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aya\Desktop\MS QCF\3. Fall 2022\Practice of QCF\"/>
    </mc:Choice>
  </mc:AlternateContent>
  <xr:revisionPtr revIDLastSave="0" documentId="13_ncr:40009_{B4ABC0D2-E010-4392-8EFC-89ED930AC7C2}" xr6:coauthVersionLast="47" xr6:coauthVersionMax="47" xr10:uidLastSave="{00000000-0000-0000-0000-000000000000}"/>
  <bookViews>
    <workbookView xWindow="-28920" yWindow="-120" windowWidth="29040" windowHeight="15840" activeTab="8"/>
  </bookViews>
  <sheets>
    <sheet name="Factor_Returns" sheetId="1" r:id="rId1"/>
    <sheet name="Model_1" sheetId="2" r:id="rId2"/>
    <sheet name="Model_2" sheetId="3" r:id="rId3"/>
    <sheet name="Model_3" sheetId="4" r:id="rId4"/>
    <sheet name="Model_4" sheetId="5" r:id="rId5"/>
    <sheet name="Model_5" sheetId="6" r:id="rId6"/>
    <sheet name="Model_6" sheetId="7" r:id="rId7"/>
    <sheet name="Model_7" sheetId="8" r:id="rId8"/>
    <sheet name="Table_6" sheetId="9" r:id="rId9"/>
  </sheets>
  <definedNames>
    <definedName name="solver_adj" localSheetId="1" hidden="1">Model_1!$B$1:$G$1</definedName>
    <definedName name="solver_adj" localSheetId="2" hidden="1">Model_2!$B$1:$G$1</definedName>
    <definedName name="solver_adj" localSheetId="3" hidden="1">Model_3!$B$1:$G$1</definedName>
    <definedName name="solver_adj" localSheetId="4" hidden="1">Model_4!$B$1:$G$1</definedName>
    <definedName name="solver_adj" localSheetId="5" hidden="1">Model_5!$B$1:$G$1</definedName>
    <definedName name="solver_adj" localSheetId="6" hidden="1">Model_6!$B$1:$G$1</definedName>
    <definedName name="solver_adj" localSheetId="7" hidden="1">Model_7!$B$1:$G$1</definedName>
    <definedName name="solver_cvg" localSheetId="1" hidden="1">0.0001</definedName>
    <definedName name="solver_cvg" localSheetId="2" hidden="1">0.0001</definedName>
    <definedName name="solver_cvg" localSheetId="3" hidden="1">0.0001</definedName>
    <definedName name="solver_cvg" localSheetId="4" hidden="1">0.0001</definedName>
    <definedName name="solver_cvg" localSheetId="5" hidden="1">0.0001</definedName>
    <definedName name="solver_cvg" localSheetId="6" hidden="1">0.0001</definedName>
    <definedName name="solver_cvg" localSheetId="7" hidden="1">0.0001</definedName>
    <definedName name="solver_drv" localSheetId="1" hidden="1">1</definedName>
    <definedName name="solver_drv" localSheetId="2" hidden="1">2</definedName>
    <definedName name="solver_drv" localSheetId="3" hidden="1">1</definedName>
    <definedName name="solver_drv" localSheetId="4" hidden="1">2</definedName>
    <definedName name="solver_drv" localSheetId="5" hidden="1">1</definedName>
    <definedName name="solver_drv" localSheetId="6" hidden="1">2</definedName>
    <definedName name="solver_drv" localSheetId="7" hidden="1">2</definedName>
    <definedName name="solver_eng" localSheetId="1" hidden="1">1</definedName>
    <definedName name="solver_eng" localSheetId="2" hidden="1">1</definedName>
    <definedName name="solver_eng" localSheetId="3" hidden="1">1</definedName>
    <definedName name="solver_eng" localSheetId="4" hidden="1">1</definedName>
    <definedName name="solver_eng" localSheetId="5" hidden="1">1</definedName>
    <definedName name="solver_eng" localSheetId="6" hidden="1">1</definedName>
    <definedName name="solver_eng" localSheetId="7" hidden="1">1</definedName>
    <definedName name="solver_est" localSheetId="1" hidden="1">1</definedName>
    <definedName name="solver_est" localSheetId="2" hidden="1">1</definedName>
    <definedName name="solver_est" localSheetId="3" hidden="1">1</definedName>
    <definedName name="solver_est" localSheetId="4" hidden="1">1</definedName>
    <definedName name="solver_est" localSheetId="5" hidden="1">1</definedName>
    <definedName name="solver_est" localSheetId="6" hidden="1">1</definedName>
    <definedName name="solver_est" localSheetId="7" hidden="1">1</definedName>
    <definedName name="solver_itr" localSheetId="1" hidden="1">2147483647</definedName>
    <definedName name="solver_itr" localSheetId="2" hidden="1">2147483647</definedName>
    <definedName name="solver_itr" localSheetId="3" hidden="1">2147483647</definedName>
    <definedName name="solver_itr" localSheetId="4" hidden="1">2147483647</definedName>
    <definedName name="solver_itr" localSheetId="5" hidden="1">2147483647</definedName>
    <definedName name="solver_itr" localSheetId="6" hidden="1">2147483647</definedName>
    <definedName name="solver_itr" localSheetId="7" hidden="1">2147483647</definedName>
    <definedName name="solver_lhs1" localSheetId="1" hidden="1">Model_1!$B$1</definedName>
    <definedName name="solver_lhs1" localSheetId="2" hidden="1">Model_2!$B$1:$G$1</definedName>
    <definedName name="solver_lhs1" localSheetId="3" hidden="1">Model_3!$B$1:$G$1</definedName>
    <definedName name="solver_lhs1" localSheetId="4" hidden="1">Model_4!$B$1:$G$1</definedName>
    <definedName name="solver_lhs1" localSheetId="5" hidden="1">Model_5!$B$1:$G$1</definedName>
    <definedName name="solver_lhs1" localSheetId="6" hidden="1">Model_6!$B$1</definedName>
    <definedName name="solver_lhs1" localSheetId="7" hidden="1">Model_7!$B$1</definedName>
    <definedName name="solver_lhs2" localSheetId="2" hidden="1">Model_2!$B$1:$G$1</definedName>
    <definedName name="solver_lhs2" localSheetId="3" hidden="1">Model_3!$B$1:$G$1</definedName>
    <definedName name="solver_lhs2" localSheetId="4" hidden="1">Model_4!$B$1:$G$1</definedName>
    <definedName name="solver_lhs2" localSheetId="5" hidden="1">Model_5!$B$1:$G$1</definedName>
    <definedName name="solver_lhs3" localSheetId="2" hidden="1">Model_2!$K$1</definedName>
    <definedName name="solver_lhs3" localSheetId="3" hidden="1">Model_3!$K$1</definedName>
    <definedName name="solver_lhs3" localSheetId="4" hidden="1">Model_4!$K$1</definedName>
    <definedName name="solver_lhs3" localSheetId="5" hidden="1">Model_5!$K$1</definedName>
    <definedName name="solver_mip" localSheetId="1" hidden="1">2147483647</definedName>
    <definedName name="solver_mip" localSheetId="2" hidden="1">2147483647</definedName>
    <definedName name="solver_mip" localSheetId="3" hidden="1">2147483647</definedName>
    <definedName name="solver_mip" localSheetId="4" hidden="1">2147483647</definedName>
    <definedName name="solver_mip" localSheetId="5" hidden="1">2147483647</definedName>
    <definedName name="solver_mip" localSheetId="6" hidden="1">2147483647</definedName>
    <definedName name="solver_mip" localSheetId="7" hidden="1">2147483647</definedName>
    <definedName name="solver_mni" localSheetId="1" hidden="1">30</definedName>
    <definedName name="solver_mni" localSheetId="2" hidden="1">30</definedName>
    <definedName name="solver_mni" localSheetId="3" hidden="1">30</definedName>
    <definedName name="solver_mni" localSheetId="4" hidden="1">30</definedName>
    <definedName name="solver_mni" localSheetId="5" hidden="1">30</definedName>
    <definedName name="solver_mni" localSheetId="6" hidden="1">30</definedName>
    <definedName name="solver_mni" localSheetId="7" hidden="1">30</definedName>
    <definedName name="solver_mrt" localSheetId="1" hidden="1">0.075</definedName>
    <definedName name="solver_mrt" localSheetId="2" hidden="1">0.075</definedName>
    <definedName name="solver_mrt" localSheetId="3" hidden="1">0.075</definedName>
    <definedName name="solver_mrt" localSheetId="4" hidden="1">0.075</definedName>
    <definedName name="solver_mrt" localSheetId="5" hidden="1">0.075</definedName>
    <definedName name="solver_mrt" localSheetId="6" hidden="1">0.075</definedName>
    <definedName name="solver_mrt" localSheetId="7" hidden="1">0.075</definedName>
    <definedName name="solver_msl" localSheetId="1" hidden="1">2</definedName>
    <definedName name="solver_msl" localSheetId="2" hidden="1">2</definedName>
    <definedName name="solver_msl" localSheetId="3" hidden="1">2</definedName>
    <definedName name="solver_msl" localSheetId="4" hidden="1">2</definedName>
    <definedName name="solver_msl" localSheetId="5" hidden="1">2</definedName>
    <definedName name="solver_msl" localSheetId="6" hidden="1">2</definedName>
    <definedName name="solver_msl" localSheetId="7" hidden="1">2</definedName>
    <definedName name="solver_neg" localSheetId="1" hidden="1">2</definedName>
    <definedName name="solver_neg" localSheetId="2" hidden="1">2</definedName>
    <definedName name="solver_neg" localSheetId="3" hidden="1">2</definedName>
    <definedName name="solver_neg" localSheetId="4" hidden="1">2</definedName>
    <definedName name="solver_neg" localSheetId="5" hidden="1">2</definedName>
    <definedName name="solver_neg" localSheetId="6" hidden="1">2</definedName>
    <definedName name="solver_neg" localSheetId="7" hidden="1">2</definedName>
    <definedName name="solver_nod" localSheetId="1" hidden="1">2147483647</definedName>
    <definedName name="solver_nod" localSheetId="2" hidden="1">2147483647</definedName>
    <definedName name="solver_nod" localSheetId="3" hidden="1">2147483647</definedName>
    <definedName name="solver_nod" localSheetId="4" hidden="1">2147483647</definedName>
    <definedName name="solver_nod" localSheetId="5" hidden="1">2147483647</definedName>
    <definedName name="solver_nod" localSheetId="6" hidden="1">2147483647</definedName>
    <definedName name="solver_nod" localSheetId="7" hidden="1">2147483647</definedName>
    <definedName name="solver_num" localSheetId="1" hidden="1">1</definedName>
    <definedName name="solver_num" localSheetId="2" hidden="1">3</definedName>
    <definedName name="solver_num" localSheetId="3" hidden="1">3</definedName>
    <definedName name="solver_num" localSheetId="4" hidden="1">3</definedName>
    <definedName name="solver_num" localSheetId="5" hidden="1">3</definedName>
    <definedName name="solver_num" localSheetId="6" hidden="1">1</definedName>
    <definedName name="solver_num" localSheetId="7" hidden="1">1</definedName>
    <definedName name="solver_nwt" localSheetId="1" hidden="1">1</definedName>
    <definedName name="solver_nwt" localSheetId="2" hidden="1">1</definedName>
    <definedName name="solver_nwt" localSheetId="3" hidden="1">1</definedName>
    <definedName name="solver_nwt" localSheetId="4" hidden="1">1</definedName>
    <definedName name="solver_nwt" localSheetId="5" hidden="1">1</definedName>
    <definedName name="solver_nwt" localSheetId="6" hidden="1">1</definedName>
    <definedName name="solver_nwt" localSheetId="7" hidden="1">1</definedName>
    <definedName name="solver_opt" localSheetId="1" hidden="1">Model_1!$K$4</definedName>
    <definedName name="solver_opt" localSheetId="2" hidden="1">Model_2!$K$4</definedName>
    <definedName name="solver_opt" localSheetId="3" hidden="1">Model_3!$K$4</definedName>
    <definedName name="solver_opt" localSheetId="4" hidden="1">Model_4!$K$4</definedName>
    <definedName name="solver_opt" localSheetId="5" hidden="1">Model_5!$K$4</definedName>
    <definedName name="solver_opt" localSheetId="6" hidden="1">Model_6!$K$4</definedName>
    <definedName name="solver_opt" localSheetId="7" hidden="1">Model_7!$K$4</definedName>
    <definedName name="solver_pre" localSheetId="1" hidden="1">0.000001</definedName>
    <definedName name="solver_pre" localSheetId="2" hidden="1">0.000001</definedName>
    <definedName name="solver_pre" localSheetId="3" hidden="1">0.000001</definedName>
    <definedName name="solver_pre" localSheetId="4" hidden="1">0.000001</definedName>
    <definedName name="solver_pre" localSheetId="5" hidden="1">0.000001</definedName>
    <definedName name="solver_pre" localSheetId="6" hidden="1">0.000001</definedName>
    <definedName name="solver_pre" localSheetId="7" hidden="1">0.000001</definedName>
    <definedName name="solver_rbv" localSheetId="1" hidden="1">1</definedName>
    <definedName name="solver_rbv" localSheetId="2" hidden="1">2</definedName>
    <definedName name="solver_rbv" localSheetId="3" hidden="1">1</definedName>
    <definedName name="solver_rbv" localSheetId="4" hidden="1">2</definedName>
    <definedName name="solver_rbv" localSheetId="5" hidden="1">1</definedName>
    <definedName name="solver_rbv" localSheetId="6" hidden="1">2</definedName>
    <definedName name="solver_rbv" localSheetId="7" hidden="1">2</definedName>
    <definedName name="solver_rel1" localSheetId="1" hidden="1">2</definedName>
    <definedName name="solver_rel1" localSheetId="2" hidden="1">1</definedName>
    <definedName name="solver_rel1" localSheetId="3" hidden="1">1</definedName>
    <definedName name="solver_rel1" localSheetId="4" hidden="1">1</definedName>
    <definedName name="solver_rel1" localSheetId="5" hidden="1">1</definedName>
    <definedName name="solver_rel1" localSheetId="6" hidden="1">2</definedName>
    <definedName name="solver_rel1" localSheetId="7" hidden="1">2</definedName>
    <definedName name="solver_rel2" localSheetId="2" hidden="1">3</definedName>
    <definedName name="solver_rel2" localSheetId="3" hidden="1">3</definedName>
    <definedName name="solver_rel2" localSheetId="4" hidden="1">3</definedName>
    <definedName name="solver_rel2" localSheetId="5" hidden="1">3</definedName>
    <definedName name="solver_rel3" localSheetId="2" hidden="1">2</definedName>
    <definedName name="solver_rel3" localSheetId="3" hidden="1">2</definedName>
    <definedName name="solver_rel3" localSheetId="4" hidden="1">2</definedName>
    <definedName name="solver_rel3" localSheetId="5" hidden="1">2</definedName>
    <definedName name="solver_rhs1" localSheetId="1" hidden="1">1</definedName>
    <definedName name="solver_rhs1" localSheetId="2" hidden="1">10</definedName>
    <definedName name="solver_rhs1" localSheetId="3" hidden="1">10</definedName>
    <definedName name="solver_rhs1" localSheetId="4" hidden="1">10</definedName>
    <definedName name="solver_rhs1" localSheetId="5" hidden="1">10</definedName>
    <definedName name="solver_rhs1" localSheetId="6" hidden="1">1</definedName>
    <definedName name="solver_rhs1" localSheetId="7" hidden="1">1</definedName>
    <definedName name="solver_rhs2" localSheetId="2" hidden="1">-10</definedName>
    <definedName name="solver_rhs2" localSheetId="3" hidden="1">-10</definedName>
    <definedName name="solver_rhs2" localSheetId="4" hidden="1">-10</definedName>
    <definedName name="solver_rhs2" localSheetId="5" hidden="1">-10</definedName>
    <definedName name="solver_rhs3" localSheetId="2" hidden="1">1</definedName>
    <definedName name="solver_rhs3" localSheetId="3" hidden="1">1</definedName>
    <definedName name="solver_rhs3" localSheetId="4" hidden="1">1</definedName>
    <definedName name="solver_rhs3" localSheetId="5" hidden="1">1</definedName>
    <definedName name="solver_rlx" localSheetId="1" hidden="1">2</definedName>
    <definedName name="solver_rlx" localSheetId="2" hidden="1">2</definedName>
    <definedName name="solver_rlx" localSheetId="3" hidden="1">2</definedName>
    <definedName name="solver_rlx" localSheetId="4" hidden="1">2</definedName>
    <definedName name="solver_rlx" localSheetId="5" hidden="1">2</definedName>
    <definedName name="solver_rlx" localSheetId="6" hidden="1">2</definedName>
    <definedName name="solver_rlx" localSheetId="7" hidden="1">2</definedName>
    <definedName name="solver_rsd" localSheetId="1" hidden="1">0</definedName>
    <definedName name="solver_rsd" localSheetId="2" hidden="1">0</definedName>
    <definedName name="solver_rsd" localSheetId="3" hidden="1">0</definedName>
    <definedName name="solver_rsd" localSheetId="4" hidden="1">0</definedName>
    <definedName name="solver_rsd" localSheetId="5" hidden="1">0</definedName>
    <definedName name="solver_rsd" localSheetId="6" hidden="1">0</definedName>
    <definedName name="solver_rsd" localSheetId="7" hidden="1">0</definedName>
    <definedName name="solver_scl" localSheetId="1" hidden="1">1</definedName>
    <definedName name="solver_scl" localSheetId="2" hidden="1">2</definedName>
    <definedName name="solver_scl" localSheetId="3" hidden="1">1</definedName>
    <definedName name="solver_scl" localSheetId="4" hidden="1">2</definedName>
    <definedName name="solver_scl" localSheetId="5" hidden="1">1</definedName>
    <definedName name="solver_scl" localSheetId="6" hidden="1">2</definedName>
    <definedName name="solver_scl" localSheetId="7" hidden="1">2</definedName>
    <definedName name="solver_sho" localSheetId="1" hidden="1">2</definedName>
    <definedName name="solver_sho" localSheetId="2" hidden="1">2</definedName>
    <definedName name="solver_sho" localSheetId="3" hidden="1">2</definedName>
    <definedName name="solver_sho" localSheetId="4" hidden="1">2</definedName>
    <definedName name="solver_sho" localSheetId="5" hidden="1">2</definedName>
    <definedName name="solver_sho" localSheetId="6" hidden="1">2</definedName>
    <definedName name="solver_sho" localSheetId="7" hidden="1">2</definedName>
    <definedName name="solver_ssz" localSheetId="1" hidden="1">100</definedName>
    <definedName name="solver_ssz" localSheetId="2" hidden="1">100</definedName>
    <definedName name="solver_ssz" localSheetId="3" hidden="1">100</definedName>
    <definedName name="solver_ssz" localSheetId="4" hidden="1">100</definedName>
    <definedName name="solver_ssz" localSheetId="5" hidden="1">100</definedName>
    <definedName name="solver_ssz" localSheetId="6" hidden="1">100</definedName>
    <definedName name="solver_ssz" localSheetId="7" hidden="1">100</definedName>
    <definedName name="solver_tim" localSheetId="1" hidden="1">2147483647</definedName>
    <definedName name="solver_tim" localSheetId="2" hidden="1">2147483647</definedName>
    <definedName name="solver_tim" localSheetId="3" hidden="1">2147483647</definedName>
    <definedName name="solver_tim" localSheetId="4" hidden="1">2147483647</definedName>
    <definedName name="solver_tim" localSheetId="5" hidden="1">2147483647</definedName>
    <definedName name="solver_tim" localSheetId="6" hidden="1">2147483647</definedName>
    <definedName name="solver_tim" localSheetId="7" hidden="1">2147483647</definedName>
    <definedName name="solver_tol" localSheetId="1" hidden="1">0.01</definedName>
    <definedName name="solver_tol" localSheetId="2" hidden="1">0.01</definedName>
    <definedName name="solver_tol" localSheetId="3" hidden="1">0.01</definedName>
    <definedName name="solver_tol" localSheetId="4" hidden="1">0.01</definedName>
    <definedName name="solver_tol" localSheetId="5" hidden="1">0.01</definedName>
    <definedName name="solver_tol" localSheetId="6" hidden="1">0.01</definedName>
    <definedName name="solver_tol" localSheetId="7" hidden="1">0.01</definedName>
    <definedName name="solver_typ" localSheetId="1" hidden="1">1</definedName>
    <definedName name="solver_typ" localSheetId="2" hidden="1">1</definedName>
    <definedName name="solver_typ" localSheetId="3" hidden="1">1</definedName>
    <definedName name="solver_typ" localSheetId="4" hidden="1">1</definedName>
    <definedName name="solver_typ" localSheetId="5" hidden="1">1</definedName>
    <definedName name="solver_typ" localSheetId="6" hidden="1">1</definedName>
    <definedName name="solver_typ" localSheetId="7" hidden="1">1</definedName>
    <definedName name="solver_val" localSheetId="1" hidden="1">0</definedName>
    <definedName name="solver_val" localSheetId="2" hidden="1">0</definedName>
    <definedName name="solver_val" localSheetId="3" hidden="1">0.160588</definedName>
    <definedName name="solver_val" localSheetId="4" hidden="1">0</definedName>
    <definedName name="solver_val" localSheetId="5" hidden="1">0</definedName>
    <definedName name="solver_val" localSheetId="6" hidden="1">0</definedName>
    <definedName name="solver_val" localSheetId="7" hidden="1">0</definedName>
    <definedName name="solver_ver" localSheetId="1" hidden="1">3</definedName>
    <definedName name="solver_ver" localSheetId="2" hidden="1">3</definedName>
    <definedName name="solver_ver" localSheetId="3" hidden="1">3</definedName>
    <definedName name="solver_ver" localSheetId="4" hidden="1">3</definedName>
    <definedName name="solver_ver" localSheetId="5" hidden="1">3</definedName>
    <definedName name="solver_ver" localSheetId="6" hidden="1">3</definedName>
    <definedName name="solver_ver" localSheetId="7" hidden="1">3</definedName>
  </definedNames>
  <calcPr calcId="0"/>
</workbook>
</file>

<file path=xl/calcChain.xml><?xml version="1.0" encoding="utf-8"?>
<calcChain xmlns="http://schemas.openxmlformats.org/spreadsheetml/2006/main">
  <c r="D3" i="9" l="1"/>
  <c r="E3" i="9"/>
  <c r="F3" i="9"/>
  <c r="G3" i="9"/>
  <c r="H3" i="9"/>
  <c r="D4" i="9"/>
  <c r="E4" i="9"/>
  <c r="F4" i="9"/>
  <c r="G4" i="9"/>
  <c r="H4" i="9"/>
  <c r="D5" i="9"/>
  <c r="E5" i="9"/>
  <c r="F5" i="9"/>
  <c r="G5" i="9"/>
  <c r="H5" i="9"/>
  <c r="D6" i="9"/>
  <c r="E6" i="9"/>
  <c r="F6" i="9"/>
  <c r="G6" i="9"/>
  <c r="H6" i="9"/>
  <c r="D7" i="9"/>
  <c r="E7" i="9"/>
  <c r="F7" i="9"/>
  <c r="G7" i="9"/>
  <c r="H7" i="9"/>
  <c r="D8" i="9"/>
  <c r="E8" i="9"/>
  <c r="F8" i="9"/>
  <c r="G8" i="9"/>
  <c r="H8" i="9"/>
  <c r="D9" i="9"/>
  <c r="E9" i="9"/>
  <c r="F9" i="9"/>
  <c r="G9" i="9"/>
  <c r="H9" i="9"/>
  <c r="C9" i="9"/>
  <c r="C8" i="9"/>
  <c r="C7" i="9"/>
  <c r="C6" i="9"/>
  <c r="C5" i="9"/>
  <c r="C4" i="9"/>
  <c r="C3" i="9"/>
  <c r="K3" i="8" a="1"/>
  <c r="K3" i="8" s="1"/>
  <c r="S6" i="8"/>
  <c r="S5" i="8"/>
  <c r="S4" i="8"/>
  <c r="S3" i="8"/>
  <c r="S2" i="8"/>
  <c r="R5" i="8"/>
  <c r="R4" i="8"/>
  <c r="R3" i="8"/>
  <c r="R2" i="8"/>
  <c r="Q4" i="8"/>
  <c r="Q3" i="8"/>
  <c r="Q2" i="8"/>
  <c r="P3" i="8"/>
  <c r="P2" i="8"/>
  <c r="O2" i="8"/>
  <c r="S7" i="8"/>
  <c r="R6" i="8"/>
  <c r="Q5" i="8"/>
  <c r="P4" i="8"/>
  <c r="O3" i="8"/>
  <c r="N2" i="8"/>
  <c r="D7" i="8"/>
  <c r="E7" i="8"/>
  <c r="F7" i="8"/>
  <c r="G7" i="8"/>
  <c r="D8" i="8"/>
  <c r="E8" i="8"/>
  <c r="F8" i="8"/>
  <c r="G8" i="8"/>
  <c r="D9" i="8"/>
  <c r="E9" i="8"/>
  <c r="F9" i="8"/>
  <c r="G9" i="8"/>
  <c r="D10" i="8"/>
  <c r="E10" i="8"/>
  <c r="F10" i="8"/>
  <c r="G10" i="8"/>
  <c r="D11" i="8"/>
  <c r="E11" i="8"/>
  <c r="F11" i="8"/>
  <c r="G11" i="8"/>
  <c r="D12" i="8"/>
  <c r="E12" i="8"/>
  <c r="F12" i="8"/>
  <c r="G12" i="8"/>
  <c r="D13" i="8"/>
  <c r="E13" i="8"/>
  <c r="F13" i="8"/>
  <c r="G13" i="8"/>
  <c r="D14" i="8"/>
  <c r="E14" i="8"/>
  <c r="F14" i="8"/>
  <c r="G14" i="8"/>
  <c r="D15" i="8"/>
  <c r="E15" i="8"/>
  <c r="F15" i="8"/>
  <c r="G15" i="8"/>
  <c r="D16" i="8"/>
  <c r="E16" i="8"/>
  <c r="F16" i="8"/>
  <c r="G16" i="8"/>
  <c r="D17" i="8"/>
  <c r="E17" i="8"/>
  <c r="F17" i="8"/>
  <c r="G17" i="8"/>
  <c r="D18" i="8"/>
  <c r="E18" i="8"/>
  <c r="F18" i="8"/>
  <c r="G18" i="8"/>
  <c r="D19" i="8"/>
  <c r="E19" i="8"/>
  <c r="F19" i="8"/>
  <c r="G19" i="8"/>
  <c r="D20" i="8"/>
  <c r="E20" i="8"/>
  <c r="F20" i="8"/>
  <c r="G20" i="8"/>
  <c r="D21" i="8"/>
  <c r="E21" i="8"/>
  <c r="F21" i="8"/>
  <c r="G21" i="8"/>
  <c r="D22" i="8"/>
  <c r="E22" i="8"/>
  <c r="F22" i="8"/>
  <c r="G22" i="8"/>
  <c r="D23" i="8"/>
  <c r="E23" i="8"/>
  <c r="F23" i="8"/>
  <c r="G23" i="8"/>
  <c r="D24" i="8"/>
  <c r="E24" i="8"/>
  <c r="F24" i="8"/>
  <c r="G24" i="8"/>
  <c r="D25" i="8"/>
  <c r="E25" i="8"/>
  <c r="F25" i="8"/>
  <c r="G25" i="8"/>
  <c r="D26" i="8"/>
  <c r="E26" i="8"/>
  <c r="F26" i="8"/>
  <c r="G26" i="8"/>
  <c r="D27" i="8"/>
  <c r="E27" i="8"/>
  <c r="F27" i="8"/>
  <c r="G27" i="8"/>
  <c r="D28" i="8"/>
  <c r="E28" i="8"/>
  <c r="F28" i="8"/>
  <c r="G28" i="8"/>
  <c r="D29" i="8"/>
  <c r="E29" i="8"/>
  <c r="F29" i="8"/>
  <c r="G29" i="8"/>
  <c r="D30" i="8"/>
  <c r="E30" i="8"/>
  <c r="F30" i="8"/>
  <c r="G30" i="8"/>
  <c r="D31" i="8"/>
  <c r="E31" i="8"/>
  <c r="F31" i="8"/>
  <c r="G31" i="8"/>
  <c r="D32" i="8"/>
  <c r="E32" i="8"/>
  <c r="F32" i="8"/>
  <c r="G32" i="8"/>
  <c r="D33" i="8"/>
  <c r="E33" i="8"/>
  <c r="F33" i="8"/>
  <c r="G33" i="8"/>
  <c r="D34" i="8"/>
  <c r="E34" i="8"/>
  <c r="F34" i="8"/>
  <c r="G34" i="8"/>
  <c r="D35" i="8"/>
  <c r="E35" i="8"/>
  <c r="F35" i="8"/>
  <c r="G35" i="8"/>
  <c r="D36" i="8"/>
  <c r="E36" i="8"/>
  <c r="F36" i="8"/>
  <c r="G36" i="8"/>
  <c r="D37" i="8"/>
  <c r="E37" i="8"/>
  <c r="F37" i="8"/>
  <c r="G37" i="8"/>
  <c r="D38" i="8"/>
  <c r="E38" i="8"/>
  <c r="F38" i="8"/>
  <c r="G38" i="8"/>
  <c r="D39" i="8"/>
  <c r="E39" i="8"/>
  <c r="F39" i="8"/>
  <c r="G39" i="8"/>
  <c r="D40" i="8"/>
  <c r="E40" i="8"/>
  <c r="F40" i="8"/>
  <c r="G40" i="8"/>
  <c r="D41" i="8"/>
  <c r="E41" i="8"/>
  <c r="F41" i="8"/>
  <c r="G41" i="8"/>
  <c r="D42" i="8"/>
  <c r="E42" i="8"/>
  <c r="F42" i="8"/>
  <c r="G42" i="8"/>
  <c r="D43" i="8"/>
  <c r="E43" i="8"/>
  <c r="F43" i="8"/>
  <c r="G43" i="8"/>
  <c r="D44" i="8"/>
  <c r="E44" i="8"/>
  <c r="F44" i="8"/>
  <c r="G44" i="8"/>
  <c r="D45" i="8"/>
  <c r="E45" i="8"/>
  <c r="F45" i="8"/>
  <c r="G45" i="8"/>
  <c r="D46" i="8"/>
  <c r="E46" i="8"/>
  <c r="F46" i="8"/>
  <c r="G46" i="8"/>
  <c r="D47" i="8"/>
  <c r="E47" i="8"/>
  <c r="F47" i="8"/>
  <c r="G47" i="8"/>
  <c r="D48" i="8"/>
  <c r="E48" i="8"/>
  <c r="F48" i="8"/>
  <c r="G48" i="8"/>
  <c r="D49" i="8"/>
  <c r="E49" i="8"/>
  <c r="F49" i="8"/>
  <c r="G49" i="8"/>
  <c r="D50" i="8"/>
  <c r="E50" i="8"/>
  <c r="F50" i="8"/>
  <c r="G50" i="8"/>
  <c r="D51" i="8"/>
  <c r="E51" i="8"/>
  <c r="F51" i="8"/>
  <c r="G51" i="8"/>
  <c r="D52" i="8"/>
  <c r="E52" i="8"/>
  <c r="F52" i="8"/>
  <c r="G52" i="8"/>
  <c r="D53" i="8"/>
  <c r="E53" i="8"/>
  <c r="F53" i="8"/>
  <c r="G53" i="8"/>
  <c r="D54" i="8"/>
  <c r="E54" i="8"/>
  <c r="F54" i="8"/>
  <c r="G54" i="8"/>
  <c r="D55" i="8"/>
  <c r="E55" i="8"/>
  <c r="F55" i="8"/>
  <c r="G55" i="8"/>
  <c r="D56" i="8"/>
  <c r="E56" i="8"/>
  <c r="F56" i="8"/>
  <c r="G56" i="8"/>
  <c r="D57" i="8"/>
  <c r="E57" i="8"/>
  <c r="F57" i="8"/>
  <c r="G57" i="8"/>
  <c r="D58" i="8"/>
  <c r="E58" i="8"/>
  <c r="F58" i="8"/>
  <c r="G58" i="8"/>
  <c r="D59" i="8"/>
  <c r="E59" i="8"/>
  <c r="F59" i="8"/>
  <c r="G59" i="8"/>
  <c r="D60" i="8"/>
  <c r="E60" i="8"/>
  <c r="F60" i="8"/>
  <c r="G60" i="8"/>
  <c r="D61" i="8"/>
  <c r="E61" i="8"/>
  <c r="F61" i="8"/>
  <c r="G61" i="8"/>
  <c r="D62" i="8"/>
  <c r="E62" i="8"/>
  <c r="F62" i="8"/>
  <c r="G62" i="8"/>
  <c r="D63" i="8"/>
  <c r="E63" i="8"/>
  <c r="F63" i="8"/>
  <c r="G63" i="8"/>
  <c r="D64" i="8"/>
  <c r="E64" i="8"/>
  <c r="F64" i="8"/>
  <c r="G64" i="8"/>
  <c r="D65" i="8"/>
  <c r="E65" i="8"/>
  <c r="F65" i="8"/>
  <c r="G65" i="8"/>
  <c r="D66" i="8"/>
  <c r="E66" i="8"/>
  <c r="F66" i="8"/>
  <c r="G66" i="8"/>
  <c r="D67" i="8"/>
  <c r="E67" i="8"/>
  <c r="F67" i="8"/>
  <c r="G67" i="8"/>
  <c r="D68" i="8"/>
  <c r="E68" i="8"/>
  <c r="F68" i="8"/>
  <c r="G68" i="8"/>
  <c r="D69" i="8"/>
  <c r="E69" i="8"/>
  <c r="F69" i="8"/>
  <c r="G69" i="8"/>
  <c r="D70" i="8"/>
  <c r="E70" i="8"/>
  <c r="F70" i="8"/>
  <c r="G70" i="8"/>
  <c r="D71" i="8"/>
  <c r="E71" i="8"/>
  <c r="F71" i="8"/>
  <c r="G71" i="8"/>
  <c r="D72" i="8"/>
  <c r="E72" i="8"/>
  <c r="F72" i="8"/>
  <c r="G72" i="8"/>
  <c r="D73" i="8"/>
  <c r="E73" i="8"/>
  <c r="F73" i="8"/>
  <c r="G73" i="8"/>
  <c r="D74" i="8"/>
  <c r="E74" i="8"/>
  <c r="F74" i="8"/>
  <c r="G74" i="8"/>
  <c r="D75" i="8"/>
  <c r="E75" i="8"/>
  <c r="F75" i="8"/>
  <c r="G75" i="8"/>
  <c r="D76" i="8"/>
  <c r="E76" i="8"/>
  <c r="F76" i="8"/>
  <c r="G76" i="8"/>
  <c r="D77" i="8"/>
  <c r="E77" i="8"/>
  <c r="F77" i="8"/>
  <c r="G77" i="8"/>
  <c r="D78" i="8"/>
  <c r="E78" i="8"/>
  <c r="F78" i="8"/>
  <c r="G78" i="8"/>
  <c r="D79" i="8"/>
  <c r="E79" i="8"/>
  <c r="F79" i="8"/>
  <c r="G79" i="8"/>
  <c r="D80" i="8"/>
  <c r="E80" i="8"/>
  <c r="F80" i="8"/>
  <c r="G80" i="8"/>
  <c r="D81" i="8"/>
  <c r="E81" i="8"/>
  <c r="F81" i="8"/>
  <c r="G81" i="8"/>
  <c r="D82" i="8"/>
  <c r="E82" i="8"/>
  <c r="F82" i="8"/>
  <c r="G82" i="8"/>
  <c r="D83" i="8"/>
  <c r="E83" i="8"/>
  <c r="F83" i="8"/>
  <c r="G83" i="8"/>
  <c r="D84" i="8"/>
  <c r="E84" i="8"/>
  <c r="F84" i="8"/>
  <c r="G84" i="8"/>
  <c r="D85" i="8"/>
  <c r="E85" i="8"/>
  <c r="F85" i="8"/>
  <c r="G85" i="8"/>
  <c r="D86" i="8"/>
  <c r="E86" i="8"/>
  <c r="F86" i="8"/>
  <c r="G86" i="8"/>
  <c r="D87" i="8"/>
  <c r="E87" i="8"/>
  <c r="F87" i="8"/>
  <c r="G87" i="8"/>
  <c r="D88" i="8"/>
  <c r="E88" i="8"/>
  <c r="F88" i="8"/>
  <c r="G88" i="8"/>
  <c r="D89" i="8"/>
  <c r="E89" i="8"/>
  <c r="F89" i="8"/>
  <c r="G89" i="8"/>
  <c r="D90" i="8"/>
  <c r="E90" i="8"/>
  <c r="F90" i="8"/>
  <c r="G90" i="8"/>
  <c r="D91" i="8"/>
  <c r="E91" i="8"/>
  <c r="F91" i="8"/>
  <c r="G91" i="8"/>
  <c r="D92" i="8"/>
  <c r="E92" i="8"/>
  <c r="F92" i="8"/>
  <c r="G92" i="8"/>
  <c r="D93" i="8"/>
  <c r="E93" i="8"/>
  <c r="F93" i="8"/>
  <c r="G93" i="8"/>
  <c r="D94" i="8"/>
  <c r="E94" i="8"/>
  <c r="F94" i="8"/>
  <c r="G94" i="8"/>
  <c r="D95" i="8"/>
  <c r="E95" i="8"/>
  <c r="F95" i="8"/>
  <c r="G95" i="8"/>
  <c r="D96" i="8"/>
  <c r="E96" i="8"/>
  <c r="F96" i="8"/>
  <c r="G96" i="8"/>
  <c r="D97" i="8"/>
  <c r="E97" i="8"/>
  <c r="F97" i="8"/>
  <c r="G97" i="8"/>
  <c r="D98" i="8"/>
  <c r="E98" i="8"/>
  <c r="F98" i="8"/>
  <c r="G98" i="8"/>
  <c r="D99" i="8"/>
  <c r="E99" i="8"/>
  <c r="F99" i="8"/>
  <c r="G99" i="8"/>
  <c r="D100" i="8"/>
  <c r="E100" i="8"/>
  <c r="F100" i="8"/>
  <c r="G100" i="8"/>
  <c r="D101" i="8"/>
  <c r="E101" i="8"/>
  <c r="F101" i="8"/>
  <c r="G101" i="8"/>
  <c r="D102" i="8"/>
  <c r="E102" i="8"/>
  <c r="F102" i="8"/>
  <c r="G102" i="8"/>
  <c r="D103" i="8"/>
  <c r="E103" i="8"/>
  <c r="F103" i="8"/>
  <c r="G103" i="8"/>
  <c r="D104" i="8"/>
  <c r="E104" i="8"/>
  <c r="F104" i="8"/>
  <c r="G104" i="8"/>
  <c r="D105" i="8"/>
  <c r="E105" i="8"/>
  <c r="F105" i="8"/>
  <c r="G105" i="8"/>
  <c r="D106" i="8"/>
  <c r="E106" i="8"/>
  <c r="F106" i="8"/>
  <c r="G106" i="8"/>
  <c r="D107" i="8"/>
  <c r="E107" i="8"/>
  <c r="F107" i="8"/>
  <c r="G107" i="8"/>
  <c r="D108" i="8"/>
  <c r="E108" i="8"/>
  <c r="F108" i="8"/>
  <c r="G108" i="8"/>
  <c r="D109" i="8"/>
  <c r="E109" i="8"/>
  <c r="F109" i="8"/>
  <c r="G109" i="8"/>
  <c r="D110" i="8"/>
  <c r="E110" i="8"/>
  <c r="F110" i="8"/>
  <c r="G110" i="8"/>
  <c r="D111" i="8"/>
  <c r="E111" i="8"/>
  <c r="F111" i="8"/>
  <c r="G111" i="8"/>
  <c r="D112" i="8"/>
  <c r="E112" i="8"/>
  <c r="F112" i="8"/>
  <c r="G112" i="8"/>
  <c r="D113" i="8"/>
  <c r="E113" i="8"/>
  <c r="F113" i="8"/>
  <c r="G113" i="8"/>
  <c r="D114" i="8"/>
  <c r="E114" i="8"/>
  <c r="F114" i="8"/>
  <c r="G114" i="8"/>
  <c r="D115" i="8"/>
  <c r="E115" i="8"/>
  <c r="F115" i="8"/>
  <c r="G115" i="8"/>
  <c r="D116" i="8"/>
  <c r="E116" i="8"/>
  <c r="F116" i="8"/>
  <c r="G116" i="8"/>
  <c r="D117" i="8"/>
  <c r="E117" i="8"/>
  <c r="F117" i="8"/>
  <c r="G117" i="8"/>
  <c r="D118" i="8"/>
  <c r="E118" i="8"/>
  <c r="F118" i="8"/>
  <c r="G118" i="8"/>
  <c r="D119" i="8"/>
  <c r="E119" i="8"/>
  <c r="F119" i="8"/>
  <c r="G119" i="8"/>
  <c r="D120" i="8"/>
  <c r="E120" i="8"/>
  <c r="F120" i="8"/>
  <c r="G120" i="8"/>
  <c r="D121" i="8"/>
  <c r="E121" i="8"/>
  <c r="F121" i="8"/>
  <c r="G121" i="8"/>
  <c r="D122" i="8"/>
  <c r="E122" i="8"/>
  <c r="F122" i="8"/>
  <c r="G122" i="8"/>
  <c r="D123" i="8"/>
  <c r="E123" i="8"/>
  <c r="F123" i="8"/>
  <c r="G123" i="8"/>
  <c r="D124" i="8"/>
  <c r="E124" i="8"/>
  <c r="F124" i="8"/>
  <c r="G124" i="8"/>
  <c r="D125" i="8"/>
  <c r="E125" i="8"/>
  <c r="F125" i="8"/>
  <c r="G125" i="8"/>
  <c r="D126" i="8"/>
  <c r="E126" i="8"/>
  <c r="F126" i="8"/>
  <c r="G126" i="8"/>
  <c r="D127" i="8"/>
  <c r="E127" i="8"/>
  <c r="F127" i="8"/>
  <c r="G127" i="8"/>
  <c r="D128" i="8"/>
  <c r="E128" i="8"/>
  <c r="F128" i="8"/>
  <c r="G128" i="8"/>
  <c r="D129" i="8"/>
  <c r="E129" i="8"/>
  <c r="F129" i="8"/>
  <c r="G129" i="8"/>
  <c r="D130" i="8"/>
  <c r="E130" i="8"/>
  <c r="F130" i="8"/>
  <c r="G130" i="8"/>
  <c r="D131" i="8"/>
  <c r="E131" i="8"/>
  <c r="F131" i="8"/>
  <c r="G131" i="8"/>
  <c r="D132" i="8"/>
  <c r="E132" i="8"/>
  <c r="F132" i="8"/>
  <c r="G132" i="8"/>
  <c r="D133" i="8"/>
  <c r="E133" i="8"/>
  <c r="F133" i="8"/>
  <c r="G133" i="8"/>
  <c r="D134" i="8"/>
  <c r="E134" i="8"/>
  <c r="F134" i="8"/>
  <c r="G134" i="8"/>
  <c r="D135" i="8"/>
  <c r="E135" i="8"/>
  <c r="F135" i="8"/>
  <c r="G135" i="8"/>
  <c r="D136" i="8"/>
  <c r="E136" i="8"/>
  <c r="F136" i="8"/>
  <c r="G136" i="8"/>
  <c r="D137" i="8"/>
  <c r="E137" i="8"/>
  <c r="F137" i="8"/>
  <c r="G137" i="8"/>
  <c r="D138" i="8"/>
  <c r="E138" i="8"/>
  <c r="F138" i="8"/>
  <c r="G138" i="8"/>
  <c r="D139" i="8"/>
  <c r="E139" i="8"/>
  <c r="F139" i="8"/>
  <c r="G139" i="8"/>
  <c r="D140" i="8"/>
  <c r="E140" i="8"/>
  <c r="F140" i="8"/>
  <c r="G140" i="8"/>
  <c r="D141" i="8"/>
  <c r="E141" i="8"/>
  <c r="F141" i="8"/>
  <c r="G141" i="8"/>
  <c r="D142" i="8"/>
  <c r="E142" i="8"/>
  <c r="F142" i="8"/>
  <c r="G142" i="8"/>
  <c r="D143" i="8"/>
  <c r="E143" i="8"/>
  <c r="F143" i="8"/>
  <c r="G143" i="8"/>
  <c r="D144" i="8"/>
  <c r="E144" i="8"/>
  <c r="F144" i="8"/>
  <c r="G144" i="8"/>
  <c r="D145" i="8"/>
  <c r="E145" i="8"/>
  <c r="F145" i="8"/>
  <c r="G145" i="8"/>
  <c r="D146" i="8"/>
  <c r="E146" i="8"/>
  <c r="F146" i="8"/>
  <c r="G146" i="8"/>
  <c r="D147" i="8"/>
  <c r="E147" i="8"/>
  <c r="F147" i="8"/>
  <c r="G147" i="8"/>
  <c r="D148" i="8"/>
  <c r="E148" i="8"/>
  <c r="F148" i="8"/>
  <c r="G148" i="8"/>
  <c r="D149" i="8"/>
  <c r="E149" i="8"/>
  <c r="F149" i="8"/>
  <c r="G149" i="8"/>
  <c r="D150" i="8"/>
  <c r="E150" i="8"/>
  <c r="F150" i="8"/>
  <c r="G150" i="8"/>
  <c r="D151" i="8"/>
  <c r="E151" i="8"/>
  <c r="F151" i="8"/>
  <c r="G151" i="8"/>
  <c r="D152" i="8"/>
  <c r="E152" i="8"/>
  <c r="F152" i="8"/>
  <c r="G152" i="8"/>
  <c r="D153" i="8"/>
  <c r="E153" i="8"/>
  <c r="F153" i="8"/>
  <c r="G153" i="8"/>
  <c r="D154" i="8"/>
  <c r="E154" i="8"/>
  <c r="F154" i="8"/>
  <c r="G154" i="8"/>
  <c r="D155" i="8"/>
  <c r="E155" i="8"/>
  <c r="F155" i="8"/>
  <c r="G155" i="8"/>
  <c r="D156" i="8"/>
  <c r="E156" i="8"/>
  <c r="F156" i="8"/>
  <c r="G156" i="8"/>
  <c r="D157" i="8"/>
  <c r="E157" i="8"/>
  <c r="F157" i="8"/>
  <c r="G157" i="8"/>
  <c r="D158" i="8"/>
  <c r="E158" i="8"/>
  <c r="F158" i="8"/>
  <c r="G158" i="8"/>
  <c r="D159" i="8"/>
  <c r="E159" i="8"/>
  <c r="F159" i="8"/>
  <c r="G159" i="8"/>
  <c r="D160" i="8"/>
  <c r="E160" i="8"/>
  <c r="F160" i="8"/>
  <c r="G160" i="8"/>
  <c r="D161" i="8"/>
  <c r="E161" i="8"/>
  <c r="F161" i="8"/>
  <c r="G161" i="8"/>
  <c r="D162" i="8"/>
  <c r="E162" i="8"/>
  <c r="F162" i="8"/>
  <c r="G162" i="8"/>
  <c r="D163" i="8"/>
  <c r="E163" i="8"/>
  <c r="F163" i="8"/>
  <c r="G163" i="8"/>
  <c r="D164" i="8"/>
  <c r="E164" i="8"/>
  <c r="F164" i="8"/>
  <c r="G164" i="8"/>
  <c r="D165" i="8"/>
  <c r="E165" i="8"/>
  <c r="F165" i="8"/>
  <c r="G165" i="8"/>
  <c r="D166" i="8"/>
  <c r="E166" i="8"/>
  <c r="F166" i="8"/>
  <c r="G166" i="8"/>
  <c r="D167" i="8"/>
  <c r="E167" i="8"/>
  <c r="F167" i="8"/>
  <c r="G167" i="8"/>
  <c r="D168" i="8"/>
  <c r="E168" i="8"/>
  <c r="F168" i="8"/>
  <c r="G168" i="8"/>
  <c r="D169" i="8"/>
  <c r="E169" i="8"/>
  <c r="F169" i="8"/>
  <c r="G169" i="8"/>
  <c r="D170" i="8"/>
  <c r="E170" i="8"/>
  <c r="F170" i="8"/>
  <c r="G170" i="8"/>
  <c r="D171" i="8"/>
  <c r="E171" i="8"/>
  <c r="F171" i="8"/>
  <c r="G171" i="8"/>
  <c r="D172" i="8"/>
  <c r="E172" i="8"/>
  <c r="F172" i="8"/>
  <c r="G172" i="8"/>
  <c r="D173" i="8"/>
  <c r="E173" i="8"/>
  <c r="F173" i="8"/>
  <c r="G173" i="8"/>
  <c r="D174" i="8"/>
  <c r="E174" i="8"/>
  <c r="F174" i="8"/>
  <c r="G174" i="8"/>
  <c r="D175" i="8"/>
  <c r="E175" i="8"/>
  <c r="F175" i="8"/>
  <c r="G175" i="8"/>
  <c r="D176" i="8"/>
  <c r="E176" i="8"/>
  <c r="F176" i="8"/>
  <c r="G176" i="8"/>
  <c r="D177" i="8"/>
  <c r="E177" i="8"/>
  <c r="F177" i="8"/>
  <c r="G177" i="8"/>
  <c r="D178" i="8"/>
  <c r="E178" i="8"/>
  <c r="F178" i="8"/>
  <c r="G178" i="8"/>
  <c r="D179" i="8"/>
  <c r="E179" i="8"/>
  <c r="F179" i="8"/>
  <c r="G179" i="8"/>
  <c r="D180" i="8"/>
  <c r="E180" i="8"/>
  <c r="F180" i="8"/>
  <c r="G180" i="8"/>
  <c r="D181" i="8"/>
  <c r="E181" i="8"/>
  <c r="F181" i="8"/>
  <c r="G181" i="8"/>
  <c r="D182" i="8"/>
  <c r="E182" i="8"/>
  <c r="F182" i="8"/>
  <c r="G182" i="8"/>
  <c r="D183" i="8"/>
  <c r="E183" i="8"/>
  <c r="F183" i="8"/>
  <c r="G183" i="8"/>
  <c r="D184" i="8"/>
  <c r="E184" i="8"/>
  <c r="F184" i="8"/>
  <c r="G184" i="8"/>
  <c r="D185" i="8"/>
  <c r="E185" i="8"/>
  <c r="F185" i="8"/>
  <c r="G185" i="8"/>
  <c r="D186" i="8"/>
  <c r="E186" i="8"/>
  <c r="F186" i="8"/>
  <c r="G186" i="8"/>
  <c r="D187" i="8"/>
  <c r="E187" i="8"/>
  <c r="F187" i="8"/>
  <c r="G187" i="8"/>
  <c r="D188" i="8"/>
  <c r="E188" i="8"/>
  <c r="F188" i="8"/>
  <c r="G188" i="8"/>
  <c r="D189" i="8"/>
  <c r="E189" i="8"/>
  <c r="F189" i="8"/>
  <c r="G189" i="8"/>
  <c r="D190" i="8"/>
  <c r="E190" i="8"/>
  <c r="F190" i="8"/>
  <c r="G190" i="8"/>
  <c r="D191" i="8"/>
  <c r="E191" i="8"/>
  <c r="F191" i="8"/>
  <c r="G191" i="8"/>
  <c r="D192" i="8"/>
  <c r="E192" i="8"/>
  <c r="F192" i="8"/>
  <c r="G192" i="8"/>
  <c r="D193" i="8"/>
  <c r="E193" i="8"/>
  <c r="F193" i="8"/>
  <c r="G193" i="8"/>
  <c r="D194" i="8"/>
  <c r="E194" i="8"/>
  <c r="F194" i="8"/>
  <c r="G194" i="8"/>
  <c r="D195" i="8"/>
  <c r="E195" i="8"/>
  <c r="F195" i="8"/>
  <c r="G195" i="8"/>
  <c r="D196" i="8"/>
  <c r="E196" i="8"/>
  <c r="F196" i="8"/>
  <c r="G196" i="8"/>
  <c r="D197" i="8"/>
  <c r="E197" i="8"/>
  <c r="F197" i="8"/>
  <c r="G197" i="8"/>
  <c r="D198" i="8"/>
  <c r="E198" i="8"/>
  <c r="F198" i="8"/>
  <c r="G198" i="8"/>
  <c r="D199" i="8"/>
  <c r="E199" i="8"/>
  <c r="F199" i="8"/>
  <c r="G199" i="8"/>
  <c r="D200" i="8"/>
  <c r="E200" i="8"/>
  <c r="F200" i="8"/>
  <c r="G200" i="8"/>
  <c r="D201" i="8"/>
  <c r="E201" i="8"/>
  <c r="F201" i="8"/>
  <c r="G201" i="8"/>
  <c r="D202" i="8"/>
  <c r="E202" i="8"/>
  <c r="F202" i="8"/>
  <c r="G202" i="8"/>
  <c r="D203" i="8"/>
  <c r="E203" i="8"/>
  <c r="F203" i="8"/>
  <c r="G203" i="8"/>
  <c r="D204" i="8"/>
  <c r="E204" i="8"/>
  <c r="F204" i="8"/>
  <c r="G204" i="8"/>
  <c r="D205" i="8"/>
  <c r="E205" i="8"/>
  <c r="F205" i="8"/>
  <c r="G205" i="8"/>
  <c r="D206" i="8"/>
  <c r="E206" i="8"/>
  <c r="F206" i="8"/>
  <c r="G206" i="8"/>
  <c r="D207" i="8"/>
  <c r="E207" i="8"/>
  <c r="F207" i="8"/>
  <c r="G207" i="8"/>
  <c r="D208" i="8"/>
  <c r="E208" i="8"/>
  <c r="F208" i="8"/>
  <c r="G208" i="8"/>
  <c r="D209" i="8"/>
  <c r="E209" i="8"/>
  <c r="F209" i="8"/>
  <c r="G209" i="8"/>
  <c r="D210" i="8"/>
  <c r="E210" i="8"/>
  <c r="F210" i="8"/>
  <c r="G210" i="8"/>
  <c r="D211" i="8"/>
  <c r="E211" i="8"/>
  <c r="F211" i="8"/>
  <c r="G211" i="8"/>
  <c r="D212" i="8"/>
  <c r="E212" i="8"/>
  <c r="F212" i="8"/>
  <c r="G212" i="8"/>
  <c r="D213" i="8"/>
  <c r="E213" i="8"/>
  <c r="F213" i="8"/>
  <c r="G213" i="8"/>
  <c r="D214" i="8"/>
  <c r="E214" i="8"/>
  <c r="F214" i="8"/>
  <c r="G214" i="8"/>
  <c r="D215" i="8"/>
  <c r="E215" i="8"/>
  <c r="F215" i="8"/>
  <c r="G215" i="8"/>
  <c r="D216" i="8"/>
  <c r="E216" i="8"/>
  <c r="F216" i="8"/>
  <c r="G216" i="8"/>
  <c r="D217" i="8"/>
  <c r="E217" i="8"/>
  <c r="F217" i="8"/>
  <c r="G217" i="8"/>
  <c r="D218" i="8"/>
  <c r="E218" i="8"/>
  <c r="F218" i="8"/>
  <c r="G218" i="8"/>
  <c r="D219" i="8"/>
  <c r="E219" i="8"/>
  <c r="F219" i="8"/>
  <c r="G219" i="8"/>
  <c r="D220" i="8"/>
  <c r="E220" i="8"/>
  <c r="F220" i="8"/>
  <c r="G220" i="8"/>
  <c r="D221" i="8"/>
  <c r="E221" i="8"/>
  <c r="F221" i="8"/>
  <c r="G221" i="8"/>
  <c r="D222" i="8"/>
  <c r="E222" i="8"/>
  <c r="F222" i="8"/>
  <c r="G222" i="8"/>
  <c r="D223" i="8"/>
  <c r="E223" i="8"/>
  <c r="F223" i="8"/>
  <c r="G223" i="8"/>
  <c r="D224" i="8"/>
  <c r="E224" i="8"/>
  <c r="F224" i="8"/>
  <c r="G224" i="8"/>
  <c r="D225" i="8"/>
  <c r="E225" i="8"/>
  <c r="F225" i="8"/>
  <c r="G225" i="8"/>
  <c r="D226" i="8"/>
  <c r="E226" i="8"/>
  <c r="F226" i="8"/>
  <c r="G226" i="8"/>
  <c r="D227" i="8"/>
  <c r="E227" i="8"/>
  <c r="F227" i="8"/>
  <c r="G227" i="8"/>
  <c r="D228" i="8"/>
  <c r="E228" i="8"/>
  <c r="F228" i="8"/>
  <c r="G228" i="8"/>
  <c r="D229" i="8"/>
  <c r="E229" i="8"/>
  <c r="F229" i="8"/>
  <c r="G229" i="8"/>
  <c r="D230" i="8"/>
  <c r="E230" i="8"/>
  <c r="F230" i="8"/>
  <c r="G230" i="8"/>
  <c r="D231" i="8"/>
  <c r="E231" i="8"/>
  <c r="F231" i="8"/>
  <c r="G231" i="8"/>
  <c r="D232" i="8"/>
  <c r="E232" i="8"/>
  <c r="F232" i="8"/>
  <c r="G232" i="8"/>
  <c r="D233" i="8"/>
  <c r="E233" i="8"/>
  <c r="F233" i="8"/>
  <c r="G233" i="8"/>
  <c r="D234" i="8"/>
  <c r="E234" i="8"/>
  <c r="F234" i="8"/>
  <c r="G234" i="8"/>
  <c r="D235" i="8"/>
  <c r="E235" i="8"/>
  <c r="F235" i="8"/>
  <c r="G235" i="8"/>
  <c r="D236" i="8"/>
  <c r="E236" i="8"/>
  <c r="F236" i="8"/>
  <c r="G236" i="8"/>
  <c r="D237" i="8"/>
  <c r="E237" i="8"/>
  <c r="F237" i="8"/>
  <c r="G237" i="8"/>
  <c r="D238" i="8"/>
  <c r="E238" i="8"/>
  <c r="F238" i="8"/>
  <c r="G238" i="8"/>
  <c r="D239" i="8"/>
  <c r="E239" i="8"/>
  <c r="F239" i="8"/>
  <c r="G239" i="8"/>
  <c r="D240" i="8"/>
  <c r="E240" i="8"/>
  <c r="F240" i="8"/>
  <c r="G240" i="8"/>
  <c r="D241" i="8"/>
  <c r="E241" i="8"/>
  <c r="F241" i="8"/>
  <c r="G241" i="8"/>
  <c r="D242" i="8"/>
  <c r="E242" i="8"/>
  <c r="F242" i="8"/>
  <c r="G242" i="8"/>
  <c r="D243" i="8"/>
  <c r="E243" i="8"/>
  <c r="F243" i="8"/>
  <c r="G243" i="8"/>
  <c r="D244" i="8"/>
  <c r="E244" i="8"/>
  <c r="F244" i="8"/>
  <c r="G244" i="8"/>
  <c r="D245" i="8"/>
  <c r="E245" i="8"/>
  <c r="F245" i="8"/>
  <c r="G245" i="8"/>
  <c r="D246" i="8"/>
  <c r="E246" i="8"/>
  <c r="F246" i="8"/>
  <c r="G246" i="8"/>
  <c r="D247" i="8"/>
  <c r="E247" i="8"/>
  <c r="F247" i="8"/>
  <c r="G247" i="8"/>
  <c r="D248" i="8"/>
  <c r="E248" i="8"/>
  <c r="F248" i="8"/>
  <c r="G248" i="8"/>
  <c r="D249" i="8"/>
  <c r="E249" i="8"/>
  <c r="F249" i="8"/>
  <c r="G249" i="8"/>
  <c r="D250" i="8"/>
  <c r="E250" i="8"/>
  <c r="F250" i="8"/>
  <c r="G250" i="8"/>
  <c r="D251" i="8"/>
  <c r="E251" i="8"/>
  <c r="F251" i="8"/>
  <c r="G251" i="8"/>
  <c r="D252" i="8"/>
  <c r="E252" i="8"/>
  <c r="F252" i="8"/>
  <c r="G252" i="8"/>
  <c r="D253" i="8"/>
  <c r="E253" i="8"/>
  <c r="F253" i="8"/>
  <c r="G253" i="8"/>
  <c r="D254" i="8"/>
  <c r="E254" i="8"/>
  <c r="F254" i="8"/>
  <c r="G254" i="8"/>
  <c r="D255" i="8"/>
  <c r="E255" i="8"/>
  <c r="F255" i="8"/>
  <c r="G255" i="8"/>
  <c r="D256" i="8"/>
  <c r="E256" i="8"/>
  <c r="F256" i="8"/>
  <c r="G256" i="8"/>
  <c r="D257" i="8"/>
  <c r="E257" i="8"/>
  <c r="F257" i="8"/>
  <c r="G257" i="8"/>
  <c r="D258" i="8"/>
  <c r="E258" i="8"/>
  <c r="F258" i="8"/>
  <c r="G258" i="8"/>
  <c r="D259" i="8"/>
  <c r="E259" i="8"/>
  <c r="F259" i="8"/>
  <c r="G259" i="8"/>
  <c r="D260" i="8"/>
  <c r="E260" i="8"/>
  <c r="F260" i="8"/>
  <c r="G260" i="8"/>
  <c r="D261" i="8"/>
  <c r="E261" i="8"/>
  <c r="F261" i="8"/>
  <c r="G261" i="8"/>
  <c r="D262" i="8"/>
  <c r="E262" i="8"/>
  <c r="F262" i="8"/>
  <c r="G262" i="8"/>
  <c r="D263" i="8"/>
  <c r="E263" i="8"/>
  <c r="F263" i="8"/>
  <c r="G263" i="8"/>
  <c r="D264" i="8"/>
  <c r="E264" i="8"/>
  <c r="F264" i="8"/>
  <c r="G264" i="8"/>
  <c r="D265" i="8"/>
  <c r="E265" i="8"/>
  <c r="F265" i="8"/>
  <c r="G265" i="8"/>
  <c r="D266" i="8"/>
  <c r="E266" i="8"/>
  <c r="F266" i="8"/>
  <c r="G266" i="8"/>
  <c r="D267" i="8"/>
  <c r="E267" i="8"/>
  <c r="F267" i="8"/>
  <c r="G267" i="8"/>
  <c r="D268" i="8"/>
  <c r="E268" i="8"/>
  <c r="F268" i="8"/>
  <c r="G268" i="8"/>
  <c r="D269" i="8"/>
  <c r="E269" i="8"/>
  <c r="F269" i="8"/>
  <c r="G269" i="8"/>
  <c r="D270" i="8"/>
  <c r="E270" i="8"/>
  <c r="F270" i="8"/>
  <c r="G270" i="8"/>
  <c r="D271" i="8"/>
  <c r="E271" i="8"/>
  <c r="F271" i="8"/>
  <c r="G271" i="8"/>
  <c r="D272" i="8"/>
  <c r="E272" i="8"/>
  <c r="F272" i="8"/>
  <c r="G272" i="8"/>
  <c r="D273" i="8"/>
  <c r="E273" i="8"/>
  <c r="F273" i="8"/>
  <c r="G273" i="8"/>
  <c r="D274" i="8"/>
  <c r="E274" i="8"/>
  <c r="F274" i="8"/>
  <c r="G274" i="8"/>
  <c r="D275" i="8"/>
  <c r="E275" i="8"/>
  <c r="F275" i="8"/>
  <c r="G275" i="8"/>
  <c r="D276" i="8"/>
  <c r="E276" i="8"/>
  <c r="F276" i="8"/>
  <c r="G276" i="8"/>
  <c r="D277" i="8"/>
  <c r="E277" i="8"/>
  <c r="F277" i="8"/>
  <c r="G277" i="8"/>
  <c r="D278" i="8"/>
  <c r="E278" i="8"/>
  <c r="F278" i="8"/>
  <c r="G278" i="8"/>
  <c r="D279" i="8"/>
  <c r="E279" i="8"/>
  <c r="F279" i="8"/>
  <c r="G279" i="8"/>
  <c r="D280" i="8"/>
  <c r="E280" i="8"/>
  <c r="F280" i="8"/>
  <c r="G280" i="8"/>
  <c r="D281" i="8"/>
  <c r="E281" i="8"/>
  <c r="F281" i="8"/>
  <c r="G281" i="8"/>
  <c r="D282" i="8"/>
  <c r="E282" i="8"/>
  <c r="F282" i="8"/>
  <c r="G282" i="8"/>
  <c r="D283" i="8"/>
  <c r="E283" i="8"/>
  <c r="F283" i="8"/>
  <c r="G283" i="8"/>
  <c r="D284" i="8"/>
  <c r="E284" i="8"/>
  <c r="F284" i="8"/>
  <c r="G284" i="8"/>
  <c r="D285" i="8"/>
  <c r="E285" i="8"/>
  <c r="F285" i="8"/>
  <c r="G285" i="8"/>
  <c r="D286" i="8"/>
  <c r="E286" i="8"/>
  <c r="F286" i="8"/>
  <c r="G286" i="8"/>
  <c r="D287" i="8"/>
  <c r="E287" i="8"/>
  <c r="F287" i="8"/>
  <c r="G287" i="8"/>
  <c r="D288" i="8"/>
  <c r="E288" i="8"/>
  <c r="F288" i="8"/>
  <c r="G288" i="8"/>
  <c r="D289" i="8"/>
  <c r="E289" i="8"/>
  <c r="F289" i="8"/>
  <c r="G289" i="8"/>
  <c r="D290" i="8"/>
  <c r="E290" i="8"/>
  <c r="F290" i="8"/>
  <c r="G290" i="8"/>
  <c r="D291" i="8"/>
  <c r="E291" i="8"/>
  <c r="F291" i="8"/>
  <c r="G291" i="8"/>
  <c r="D292" i="8"/>
  <c r="E292" i="8"/>
  <c r="F292" i="8"/>
  <c r="G292" i="8"/>
  <c r="D293" i="8"/>
  <c r="E293" i="8"/>
  <c r="F293" i="8"/>
  <c r="G293" i="8"/>
  <c r="D294" i="8"/>
  <c r="E294" i="8"/>
  <c r="F294" i="8"/>
  <c r="G294" i="8"/>
  <c r="D295" i="8"/>
  <c r="E295" i="8"/>
  <c r="F295" i="8"/>
  <c r="G295" i="8"/>
  <c r="D296" i="8"/>
  <c r="E296" i="8"/>
  <c r="F296" i="8"/>
  <c r="G296" i="8"/>
  <c r="D297" i="8"/>
  <c r="E297" i="8"/>
  <c r="F297" i="8"/>
  <c r="G297" i="8"/>
  <c r="D298" i="8"/>
  <c r="E298" i="8"/>
  <c r="F298" i="8"/>
  <c r="G298" i="8"/>
  <c r="D299" i="8"/>
  <c r="E299" i="8"/>
  <c r="F299" i="8"/>
  <c r="G299" i="8"/>
  <c r="D300" i="8"/>
  <c r="E300" i="8"/>
  <c r="F300" i="8"/>
  <c r="G300" i="8"/>
  <c r="D301" i="8"/>
  <c r="E301" i="8"/>
  <c r="F301" i="8"/>
  <c r="G301" i="8"/>
  <c r="D302" i="8"/>
  <c r="E302" i="8"/>
  <c r="F302" i="8"/>
  <c r="G302" i="8"/>
  <c r="D303" i="8"/>
  <c r="E303" i="8"/>
  <c r="F303" i="8"/>
  <c r="G303" i="8"/>
  <c r="D304" i="8"/>
  <c r="E304" i="8"/>
  <c r="F304" i="8"/>
  <c r="G304" i="8"/>
  <c r="D305" i="8"/>
  <c r="E305" i="8"/>
  <c r="F305" i="8"/>
  <c r="G305" i="8"/>
  <c r="D306" i="8"/>
  <c r="E306" i="8"/>
  <c r="F306" i="8"/>
  <c r="G306" i="8"/>
  <c r="D307" i="8"/>
  <c r="E307" i="8"/>
  <c r="F307" i="8"/>
  <c r="G307" i="8"/>
  <c r="D308" i="8"/>
  <c r="E308" i="8"/>
  <c r="F308" i="8"/>
  <c r="G308" i="8"/>
  <c r="D309" i="8"/>
  <c r="E309" i="8"/>
  <c r="F309" i="8"/>
  <c r="G309" i="8"/>
  <c r="D310" i="8"/>
  <c r="E310" i="8"/>
  <c r="F310" i="8"/>
  <c r="G310" i="8"/>
  <c r="D311" i="8"/>
  <c r="E311" i="8"/>
  <c r="F311" i="8"/>
  <c r="G311" i="8"/>
  <c r="D312" i="8"/>
  <c r="E312" i="8"/>
  <c r="F312" i="8"/>
  <c r="G312" i="8"/>
  <c r="D313" i="8"/>
  <c r="E313" i="8"/>
  <c r="F313" i="8"/>
  <c r="G313" i="8"/>
  <c r="D314" i="8"/>
  <c r="E314" i="8"/>
  <c r="F314" i="8"/>
  <c r="G314" i="8"/>
  <c r="D315" i="8"/>
  <c r="E315" i="8"/>
  <c r="F315" i="8"/>
  <c r="G315" i="8"/>
  <c r="D316" i="8"/>
  <c r="E316" i="8"/>
  <c r="F316" i="8"/>
  <c r="G316" i="8"/>
  <c r="D317" i="8"/>
  <c r="E317" i="8"/>
  <c r="F317" i="8"/>
  <c r="G317" i="8"/>
  <c r="D318" i="8"/>
  <c r="E318" i="8"/>
  <c r="F318" i="8"/>
  <c r="G318" i="8"/>
  <c r="D319" i="8"/>
  <c r="E319" i="8"/>
  <c r="F319" i="8"/>
  <c r="G319" i="8"/>
  <c r="D320" i="8"/>
  <c r="E320" i="8"/>
  <c r="F320" i="8"/>
  <c r="G320" i="8"/>
  <c r="D321" i="8"/>
  <c r="E321" i="8"/>
  <c r="F321" i="8"/>
  <c r="G321" i="8"/>
  <c r="D322" i="8"/>
  <c r="E322" i="8"/>
  <c r="F322" i="8"/>
  <c r="G322" i="8"/>
  <c r="D323" i="8"/>
  <c r="E323" i="8"/>
  <c r="F323" i="8"/>
  <c r="G323" i="8"/>
  <c r="D324" i="8"/>
  <c r="E324" i="8"/>
  <c r="F324" i="8"/>
  <c r="G324" i="8"/>
  <c r="D325" i="8"/>
  <c r="E325" i="8"/>
  <c r="F325" i="8"/>
  <c r="G325" i="8"/>
  <c r="D326" i="8"/>
  <c r="E326" i="8"/>
  <c r="F326" i="8"/>
  <c r="G326" i="8"/>
  <c r="D327" i="8"/>
  <c r="E327" i="8"/>
  <c r="F327" i="8"/>
  <c r="G327" i="8"/>
  <c r="D328" i="8"/>
  <c r="E328" i="8"/>
  <c r="F328" i="8"/>
  <c r="G328" i="8"/>
  <c r="D329" i="8"/>
  <c r="E329" i="8"/>
  <c r="F329" i="8"/>
  <c r="G329" i="8"/>
  <c r="D330" i="8"/>
  <c r="E330" i="8"/>
  <c r="F330" i="8"/>
  <c r="G330" i="8"/>
  <c r="D331" i="8"/>
  <c r="E331" i="8"/>
  <c r="F331" i="8"/>
  <c r="G331" i="8"/>
  <c r="D332" i="8"/>
  <c r="E332" i="8"/>
  <c r="F332" i="8"/>
  <c r="G332" i="8"/>
  <c r="D333" i="8"/>
  <c r="E333" i="8"/>
  <c r="F333" i="8"/>
  <c r="G333" i="8"/>
  <c r="D334" i="8"/>
  <c r="E334" i="8"/>
  <c r="F334" i="8"/>
  <c r="G334" i="8"/>
  <c r="D335" i="8"/>
  <c r="E335" i="8"/>
  <c r="F335" i="8"/>
  <c r="G335" i="8"/>
  <c r="D336" i="8"/>
  <c r="E336" i="8"/>
  <c r="F336" i="8"/>
  <c r="G336" i="8"/>
  <c r="D337" i="8"/>
  <c r="E337" i="8"/>
  <c r="F337" i="8"/>
  <c r="G337" i="8"/>
  <c r="D338" i="8"/>
  <c r="E338" i="8"/>
  <c r="F338" i="8"/>
  <c r="G338" i="8"/>
  <c r="D339" i="8"/>
  <c r="E339" i="8"/>
  <c r="F339" i="8"/>
  <c r="G339" i="8"/>
  <c r="D340" i="8"/>
  <c r="E340" i="8"/>
  <c r="F340" i="8"/>
  <c r="G340" i="8"/>
  <c r="D341" i="8"/>
  <c r="E341" i="8"/>
  <c r="F341" i="8"/>
  <c r="G341" i="8"/>
  <c r="D342" i="8"/>
  <c r="E342" i="8"/>
  <c r="F342" i="8"/>
  <c r="G342" i="8"/>
  <c r="D343" i="8"/>
  <c r="E343" i="8"/>
  <c r="F343" i="8"/>
  <c r="G343" i="8"/>
  <c r="D344" i="8"/>
  <c r="E344" i="8"/>
  <c r="F344" i="8"/>
  <c r="G344" i="8"/>
  <c r="D345" i="8"/>
  <c r="E345" i="8"/>
  <c r="F345" i="8"/>
  <c r="G345" i="8"/>
  <c r="D346" i="8"/>
  <c r="E346" i="8"/>
  <c r="F346" i="8"/>
  <c r="G346" i="8"/>
  <c r="D347" i="8"/>
  <c r="E347" i="8"/>
  <c r="F347" i="8"/>
  <c r="G347" i="8"/>
  <c r="D348" i="8"/>
  <c r="E348" i="8"/>
  <c r="F348" i="8"/>
  <c r="G348" i="8"/>
  <c r="D349" i="8"/>
  <c r="E349" i="8"/>
  <c r="F349" i="8"/>
  <c r="G349" i="8"/>
  <c r="D350" i="8"/>
  <c r="E350" i="8"/>
  <c r="F350" i="8"/>
  <c r="G350" i="8"/>
  <c r="D351" i="8"/>
  <c r="E351" i="8"/>
  <c r="F351" i="8"/>
  <c r="G351" i="8"/>
  <c r="D352" i="8"/>
  <c r="E352" i="8"/>
  <c r="F352" i="8"/>
  <c r="G352" i="8"/>
  <c r="D353" i="8"/>
  <c r="E353" i="8"/>
  <c r="F353" i="8"/>
  <c r="G353" i="8"/>
  <c r="D354" i="8"/>
  <c r="E354" i="8"/>
  <c r="F354" i="8"/>
  <c r="G354" i="8"/>
  <c r="D355" i="8"/>
  <c r="E355" i="8"/>
  <c r="F355" i="8"/>
  <c r="G355" i="8"/>
  <c r="D356" i="8"/>
  <c r="E356" i="8"/>
  <c r="F356" i="8"/>
  <c r="G356" i="8"/>
  <c r="D357" i="8"/>
  <c r="E357" i="8"/>
  <c r="F357" i="8"/>
  <c r="G357" i="8"/>
  <c r="D358" i="8"/>
  <c r="E358" i="8"/>
  <c r="F358" i="8"/>
  <c r="G358" i="8"/>
  <c r="D359" i="8"/>
  <c r="E359" i="8"/>
  <c r="F359" i="8"/>
  <c r="G359" i="8"/>
  <c r="D360" i="8"/>
  <c r="E360" i="8"/>
  <c r="F360" i="8"/>
  <c r="G360" i="8"/>
  <c r="D361" i="8"/>
  <c r="E361" i="8"/>
  <c r="F361" i="8"/>
  <c r="G361" i="8"/>
  <c r="D362" i="8"/>
  <c r="E362" i="8"/>
  <c r="F362" i="8"/>
  <c r="G362" i="8"/>
  <c r="D363" i="8"/>
  <c r="E363" i="8"/>
  <c r="F363" i="8"/>
  <c r="G363" i="8"/>
  <c r="D364" i="8"/>
  <c r="E364" i="8"/>
  <c r="F364" i="8"/>
  <c r="G364" i="8"/>
  <c r="D365" i="8"/>
  <c r="E365" i="8"/>
  <c r="F365" i="8"/>
  <c r="G365" i="8"/>
  <c r="D366" i="8"/>
  <c r="E366" i="8"/>
  <c r="F366" i="8"/>
  <c r="G366" i="8"/>
  <c r="D367" i="8"/>
  <c r="E367" i="8"/>
  <c r="F367" i="8"/>
  <c r="G367" i="8"/>
  <c r="D368" i="8"/>
  <c r="E368" i="8"/>
  <c r="F368" i="8"/>
  <c r="G368" i="8"/>
  <c r="D369" i="8"/>
  <c r="E369" i="8"/>
  <c r="F369" i="8"/>
  <c r="G369" i="8"/>
  <c r="D370" i="8"/>
  <c r="E370" i="8"/>
  <c r="F370" i="8"/>
  <c r="G370" i="8"/>
  <c r="D371" i="8"/>
  <c r="E371" i="8"/>
  <c r="F371" i="8"/>
  <c r="G371" i="8"/>
  <c r="D372" i="8"/>
  <c r="E372" i="8"/>
  <c r="F372" i="8"/>
  <c r="G372" i="8"/>
  <c r="D373" i="8"/>
  <c r="E373" i="8"/>
  <c r="F373" i="8"/>
  <c r="G373" i="8"/>
  <c r="D374" i="8"/>
  <c r="E374" i="8"/>
  <c r="F374" i="8"/>
  <c r="G374" i="8"/>
  <c r="D375" i="8"/>
  <c r="E375" i="8"/>
  <c r="F375" i="8"/>
  <c r="G375" i="8"/>
  <c r="D376" i="8"/>
  <c r="E376" i="8"/>
  <c r="F376" i="8"/>
  <c r="G376" i="8"/>
  <c r="D377" i="8"/>
  <c r="E377" i="8"/>
  <c r="F377" i="8"/>
  <c r="G377" i="8"/>
  <c r="D378" i="8"/>
  <c r="E378" i="8"/>
  <c r="F378" i="8"/>
  <c r="G378" i="8"/>
  <c r="D379" i="8"/>
  <c r="E379" i="8"/>
  <c r="F379" i="8"/>
  <c r="G379" i="8"/>
  <c r="D380" i="8"/>
  <c r="E380" i="8"/>
  <c r="F380" i="8"/>
  <c r="G380" i="8"/>
  <c r="D381" i="8"/>
  <c r="E381" i="8"/>
  <c r="F381" i="8"/>
  <c r="G381" i="8"/>
  <c r="D382" i="8"/>
  <c r="E382" i="8"/>
  <c r="F382" i="8"/>
  <c r="G382" i="8"/>
  <c r="D383" i="8"/>
  <c r="E383" i="8"/>
  <c r="F383" i="8"/>
  <c r="G383" i="8"/>
  <c r="D384" i="8"/>
  <c r="E384" i="8"/>
  <c r="F384" i="8"/>
  <c r="G384" i="8"/>
  <c r="D385" i="8"/>
  <c r="E385" i="8"/>
  <c r="F385" i="8"/>
  <c r="G385" i="8"/>
  <c r="D386" i="8"/>
  <c r="E386" i="8"/>
  <c r="F386" i="8"/>
  <c r="G386" i="8"/>
  <c r="D387" i="8"/>
  <c r="E387" i="8"/>
  <c r="F387" i="8"/>
  <c r="G387" i="8"/>
  <c r="D388" i="8"/>
  <c r="E388" i="8"/>
  <c r="F388" i="8"/>
  <c r="G388" i="8"/>
  <c r="D389" i="8"/>
  <c r="E389" i="8"/>
  <c r="F389" i="8"/>
  <c r="G389" i="8"/>
  <c r="D390" i="8"/>
  <c r="E390" i="8"/>
  <c r="F390" i="8"/>
  <c r="G390" i="8"/>
  <c r="D391" i="8"/>
  <c r="E391" i="8"/>
  <c r="F391" i="8"/>
  <c r="G391" i="8"/>
  <c r="D392" i="8"/>
  <c r="E392" i="8"/>
  <c r="F392" i="8"/>
  <c r="G392" i="8"/>
  <c r="D393" i="8"/>
  <c r="E393" i="8"/>
  <c r="F393" i="8"/>
  <c r="G393" i="8"/>
  <c r="D394" i="8"/>
  <c r="E394" i="8"/>
  <c r="F394" i="8"/>
  <c r="G394" i="8"/>
  <c r="D395" i="8"/>
  <c r="E395" i="8"/>
  <c r="F395" i="8"/>
  <c r="G395" i="8"/>
  <c r="D396" i="8"/>
  <c r="E396" i="8"/>
  <c r="F396" i="8"/>
  <c r="G396" i="8"/>
  <c r="D397" i="8"/>
  <c r="E397" i="8"/>
  <c r="F397" i="8"/>
  <c r="G397" i="8"/>
  <c r="D398" i="8"/>
  <c r="E398" i="8"/>
  <c r="F398" i="8"/>
  <c r="G398" i="8"/>
  <c r="D399" i="8"/>
  <c r="E399" i="8"/>
  <c r="F399" i="8"/>
  <c r="G399" i="8"/>
  <c r="D400" i="8"/>
  <c r="E400" i="8"/>
  <c r="F400" i="8"/>
  <c r="G400" i="8"/>
  <c r="D401" i="8"/>
  <c r="E401" i="8"/>
  <c r="F401" i="8"/>
  <c r="G401" i="8"/>
  <c r="D402" i="8"/>
  <c r="E402" i="8"/>
  <c r="F402" i="8"/>
  <c r="G402" i="8"/>
  <c r="D403" i="8"/>
  <c r="E403" i="8"/>
  <c r="F403" i="8"/>
  <c r="G403" i="8"/>
  <c r="D404" i="8"/>
  <c r="E404" i="8"/>
  <c r="F404" i="8"/>
  <c r="G404" i="8"/>
  <c r="D405" i="8"/>
  <c r="E405" i="8"/>
  <c r="F405" i="8"/>
  <c r="G405" i="8"/>
  <c r="D406" i="8"/>
  <c r="E406" i="8"/>
  <c r="F406" i="8"/>
  <c r="G406" i="8"/>
  <c r="D407" i="8"/>
  <c r="E407" i="8"/>
  <c r="F407" i="8"/>
  <c r="G407" i="8"/>
  <c r="D408" i="8"/>
  <c r="E408" i="8"/>
  <c r="F408" i="8"/>
  <c r="G408" i="8"/>
  <c r="D409" i="8"/>
  <c r="E409" i="8"/>
  <c r="F409" i="8"/>
  <c r="G409" i="8"/>
  <c r="D410" i="8"/>
  <c r="E410" i="8"/>
  <c r="F410" i="8"/>
  <c r="G410" i="8"/>
  <c r="D411" i="8"/>
  <c r="E411" i="8"/>
  <c r="F411" i="8"/>
  <c r="G411" i="8"/>
  <c r="D412" i="8"/>
  <c r="E412" i="8"/>
  <c r="F412" i="8"/>
  <c r="G412" i="8"/>
  <c r="D413" i="8"/>
  <c r="E413" i="8"/>
  <c r="F413" i="8"/>
  <c r="G413" i="8"/>
  <c r="D414" i="8"/>
  <c r="E414" i="8"/>
  <c r="F414" i="8"/>
  <c r="G414" i="8"/>
  <c r="D415" i="8"/>
  <c r="E415" i="8"/>
  <c r="F415" i="8"/>
  <c r="G415" i="8"/>
  <c r="D416" i="8"/>
  <c r="E416" i="8"/>
  <c r="F416" i="8"/>
  <c r="G416" i="8"/>
  <c r="D417" i="8"/>
  <c r="E417" i="8"/>
  <c r="F417" i="8"/>
  <c r="G417" i="8"/>
  <c r="D418" i="8"/>
  <c r="E418" i="8"/>
  <c r="F418" i="8"/>
  <c r="G418" i="8"/>
  <c r="D419" i="8"/>
  <c r="E419" i="8"/>
  <c r="F419" i="8"/>
  <c r="G419" i="8"/>
  <c r="D420" i="8"/>
  <c r="E420" i="8"/>
  <c r="F420" i="8"/>
  <c r="G420" i="8"/>
  <c r="D421" i="8"/>
  <c r="E421" i="8"/>
  <c r="F421" i="8"/>
  <c r="G421" i="8"/>
  <c r="D422" i="8"/>
  <c r="E422" i="8"/>
  <c r="F422" i="8"/>
  <c r="G422" i="8"/>
  <c r="D423" i="8"/>
  <c r="E423" i="8"/>
  <c r="F423" i="8"/>
  <c r="G423" i="8"/>
  <c r="D424" i="8"/>
  <c r="E424" i="8"/>
  <c r="F424" i="8"/>
  <c r="G424" i="8"/>
  <c r="D425" i="8"/>
  <c r="E425" i="8"/>
  <c r="F425" i="8"/>
  <c r="G425" i="8"/>
  <c r="D426" i="8"/>
  <c r="E426" i="8"/>
  <c r="F426" i="8"/>
  <c r="G426" i="8"/>
  <c r="D427" i="8"/>
  <c r="E427" i="8"/>
  <c r="F427" i="8"/>
  <c r="G427" i="8"/>
  <c r="D428" i="8"/>
  <c r="E428" i="8"/>
  <c r="F428" i="8"/>
  <c r="G428" i="8"/>
  <c r="D429" i="8"/>
  <c r="E429" i="8"/>
  <c r="F429" i="8"/>
  <c r="G429" i="8"/>
  <c r="D430" i="8"/>
  <c r="E430" i="8"/>
  <c r="F430" i="8"/>
  <c r="G430" i="8"/>
  <c r="D431" i="8"/>
  <c r="E431" i="8"/>
  <c r="F431" i="8"/>
  <c r="G431" i="8"/>
  <c r="D432" i="8"/>
  <c r="E432" i="8"/>
  <c r="F432" i="8"/>
  <c r="G432" i="8"/>
  <c r="D433" i="8"/>
  <c r="E433" i="8"/>
  <c r="F433" i="8"/>
  <c r="G433" i="8"/>
  <c r="D434" i="8"/>
  <c r="E434" i="8"/>
  <c r="F434" i="8"/>
  <c r="G434" i="8"/>
  <c r="D435" i="8"/>
  <c r="E435" i="8"/>
  <c r="F435" i="8"/>
  <c r="G435" i="8"/>
  <c r="D436" i="8"/>
  <c r="E436" i="8"/>
  <c r="F436" i="8"/>
  <c r="G436" i="8"/>
  <c r="D437" i="8"/>
  <c r="E437" i="8"/>
  <c r="F437" i="8"/>
  <c r="G437" i="8"/>
  <c r="D438" i="8"/>
  <c r="E438" i="8"/>
  <c r="F438" i="8"/>
  <c r="G438" i="8"/>
  <c r="D439" i="8"/>
  <c r="E439" i="8"/>
  <c r="F439" i="8"/>
  <c r="G439" i="8"/>
  <c r="D440" i="8"/>
  <c r="E440" i="8"/>
  <c r="F440" i="8"/>
  <c r="G440" i="8"/>
  <c r="D441" i="8"/>
  <c r="E441" i="8"/>
  <c r="F441" i="8"/>
  <c r="G441" i="8"/>
  <c r="D442" i="8"/>
  <c r="E442" i="8"/>
  <c r="F442" i="8"/>
  <c r="G442" i="8"/>
  <c r="D443" i="8"/>
  <c r="E443" i="8"/>
  <c r="F443" i="8"/>
  <c r="G443" i="8"/>
  <c r="D444" i="8"/>
  <c r="E444" i="8"/>
  <c r="F444" i="8"/>
  <c r="G444" i="8"/>
  <c r="D445" i="8"/>
  <c r="E445" i="8"/>
  <c r="F445" i="8"/>
  <c r="G445" i="8"/>
  <c r="D446" i="8"/>
  <c r="E446" i="8"/>
  <c r="F446" i="8"/>
  <c r="G446" i="8"/>
  <c r="D447" i="8"/>
  <c r="E447" i="8"/>
  <c r="F447" i="8"/>
  <c r="G447" i="8"/>
  <c r="D448" i="8"/>
  <c r="E448" i="8"/>
  <c r="F448" i="8"/>
  <c r="G448" i="8"/>
  <c r="D449" i="8"/>
  <c r="E449" i="8"/>
  <c r="F449" i="8"/>
  <c r="G449" i="8"/>
  <c r="D450" i="8"/>
  <c r="E450" i="8"/>
  <c r="F450" i="8"/>
  <c r="G450" i="8"/>
  <c r="D451" i="8"/>
  <c r="E451" i="8"/>
  <c r="F451" i="8"/>
  <c r="G451" i="8"/>
  <c r="D452" i="8"/>
  <c r="E452" i="8"/>
  <c r="F452" i="8"/>
  <c r="G452" i="8"/>
  <c r="D453" i="8"/>
  <c r="E453" i="8"/>
  <c r="F453" i="8"/>
  <c r="G453" i="8"/>
  <c r="D454" i="8"/>
  <c r="E454" i="8"/>
  <c r="F454" i="8"/>
  <c r="G454" i="8"/>
  <c r="D455" i="8"/>
  <c r="E455" i="8"/>
  <c r="F455" i="8"/>
  <c r="G455" i="8"/>
  <c r="D456" i="8"/>
  <c r="E456" i="8"/>
  <c r="F456" i="8"/>
  <c r="G456" i="8"/>
  <c r="D457" i="8"/>
  <c r="E457" i="8"/>
  <c r="F457" i="8"/>
  <c r="G457" i="8"/>
  <c r="D458" i="8"/>
  <c r="E458" i="8"/>
  <c r="F458" i="8"/>
  <c r="G458" i="8"/>
  <c r="D459" i="8"/>
  <c r="E459" i="8"/>
  <c r="F459" i="8"/>
  <c r="G459" i="8"/>
  <c r="D460" i="8"/>
  <c r="E460" i="8"/>
  <c r="F460" i="8"/>
  <c r="G460" i="8"/>
  <c r="D461" i="8"/>
  <c r="E461" i="8"/>
  <c r="F461" i="8"/>
  <c r="G461" i="8"/>
  <c r="D462" i="8"/>
  <c r="E462" i="8"/>
  <c r="F462" i="8"/>
  <c r="G462" i="8"/>
  <c r="D463" i="8"/>
  <c r="E463" i="8"/>
  <c r="F463" i="8"/>
  <c r="G463" i="8"/>
  <c r="D464" i="8"/>
  <c r="E464" i="8"/>
  <c r="F464" i="8"/>
  <c r="G464" i="8"/>
  <c r="D465" i="8"/>
  <c r="E465" i="8"/>
  <c r="F465" i="8"/>
  <c r="G465" i="8"/>
  <c r="D466" i="8"/>
  <c r="E466" i="8"/>
  <c r="F466" i="8"/>
  <c r="G466" i="8"/>
  <c r="D467" i="8"/>
  <c r="E467" i="8"/>
  <c r="F467" i="8"/>
  <c r="G467" i="8"/>
  <c r="D468" i="8"/>
  <c r="E468" i="8"/>
  <c r="F468" i="8"/>
  <c r="G468" i="8"/>
  <c r="D469" i="8"/>
  <c r="E469" i="8"/>
  <c r="F469" i="8"/>
  <c r="G469" i="8"/>
  <c r="D470" i="8"/>
  <c r="E470" i="8"/>
  <c r="F470" i="8"/>
  <c r="G470" i="8"/>
  <c r="D471" i="8"/>
  <c r="E471" i="8"/>
  <c r="F471" i="8"/>
  <c r="G471" i="8"/>
  <c r="D472" i="8"/>
  <c r="E472" i="8"/>
  <c r="F472" i="8"/>
  <c r="G472" i="8"/>
  <c r="D473" i="8"/>
  <c r="E473" i="8"/>
  <c r="F473" i="8"/>
  <c r="G473" i="8"/>
  <c r="D474" i="8"/>
  <c r="E474" i="8"/>
  <c r="F474" i="8"/>
  <c r="G474" i="8"/>
  <c r="D475" i="8"/>
  <c r="E475" i="8"/>
  <c r="F475" i="8"/>
  <c r="G475" i="8"/>
  <c r="D476" i="8"/>
  <c r="E476" i="8"/>
  <c r="F476" i="8"/>
  <c r="G476" i="8"/>
  <c r="D477" i="8"/>
  <c r="E477" i="8"/>
  <c r="F477" i="8"/>
  <c r="G477" i="8"/>
  <c r="D478" i="8"/>
  <c r="E478" i="8"/>
  <c r="F478" i="8"/>
  <c r="G478" i="8"/>
  <c r="D479" i="8"/>
  <c r="E479" i="8"/>
  <c r="F479" i="8"/>
  <c r="G479" i="8"/>
  <c r="D480" i="8"/>
  <c r="E480" i="8"/>
  <c r="F480" i="8"/>
  <c r="G480" i="8"/>
  <c r="D481" i="8"/>
  <c r="E481" i="8"/>
  <c r="F481" i="8"/>
  <c r="G481" i="8"/>
  <c r="D482" i="8"/>
  <c r="E482" i="8"/>
  <c r="F482" i="8"/>
  <c r="G482" i="8"/>
  <c r="D483" i="8"/>
  <c r="E483" i="8"/>
  <c r="F483" i="8"/>
  <c r="G483" i="8"/>
  <c r="D484" i="8"/>
  <c r="E484" i="8"/>
  <c r="F484" i="8"/>
  <c r="G484" i="8"/>
  <c r="D485" i="8"/>
  <c r="E485" i="8"/>
  <c r="F485" i="8"/>
  <c r="G485" i="8"/>
  <c r="D486" i="8"/>
  <c r="E486" i="8"/>
  <c r="F486" i="8"/>
  <c r="G486" i="8"/>
  <c r="D487" i="8"/>
  <c r="E487" i="8"/>
  <c r="F487" i="8"/>
  <c r="G487" i="8"/>
  <c r="D488" i="8"/>
  <c r="E488" i="8"/>
  <c r="F488" i="8"/>
  <c r="G488" i="8"/>
  <c r="D489" i="8"/>
  <c r="E489" i="8"/>
  <c r="F489" i="8"/>
  <c r="G489" i="8"/>
  <c r="D490" i="8"/>
  <c r="E490" i="8"/>
  <c r="F490" i="8"/>
  <c r="G490" i="8"/>
  <c r="D491" i="8"/>
  <c r="E491" i="8"/>
  <c r="F491" i="8"/>
  <c r="G491" i="8"/>
  <c r="D492" i="8"/>
  <c r="E492" i="8"/>
  <c r="F492" i="8"/>
  <c r="G492" i="8"/>
  <c r="D493" i="8"/>
  <c r="E493" i="8"/>
  <c r="F493" i="8"/>
  <c r="G493" i="8"/>
  <c r="D494" i="8"/>
  <c r="E494" i="8"/>
  <c r="F494" i="8"/>
  <c r="G494" i="8"/>
  <c r="D495" i="8"/>
  <c r="E495" i="8"/>
  <c r="F495" i="8"/>
  <c r="G495" i="8"/>
  <c r="D496" i="8"/>
  <c r="E496" i="8"/>
  <c r="F496" i="8"/>
  <c r="G496" i="8"/>
  <c r="D497" i="8"/>
  <c r="E497" i="8"/>
  <c r="F497" i="8"/>
  <c r="G497" i="8"/>
  <c r="D498" i="8"/>
  <c r="E498" i="8"/>
  <c r="F498" i="8"/>
  <c r="G498" i="8"/>
  <c r="D499" i="8"/>
  <c r="E499" i="8"/>
  <c r="F499" i="8"/>
  <c r="G499" i="8"/>
  <c r="D500" i="8"/>
  <c r="E500" i="8"/>
  <c r="F500" i="8"/>
  <c r="G500" i="8"/>
  <c r="D501" i="8"/>
  <c r="E501" i="8"/>
  <c r="F501" i="8"/>
  <c r="G501" i="8"/>
  <c r="D502" i="8"/>
  <c r="E502" i="8"/>
  <c r="F502" i="8"/>
  <c r="G502" i="8"/>
  <c r="D503" i="8"/>
  <c r="E503" i="8"/>
  <c r="F503" i="8"/>
  <c r="G503" i="8"/>
  <c r="D504" i="8"/>
  <c r="E504" i="8"/>
  <c r="F504" i="8"/>
  <c r="G504" i="8"/>
  <c r="D505" i="8"/>
  <c r="E505" i="8"/>
  <c r="F505" i="8"/>
  <c r="G505" i="8"/>
  <c r="D506" i="8"/>
  <c r="E506" i="8"/>
  <c r="F506" i="8"/>
  <c r="G506" i="8"/>
  <c r="D507" i="8"/>
  <c r="E507" i="8"/>
  <c r="F507" i="8"/>
  <c r="G507" i="8"/>
  <c r="D508" i="8"/>
  <c r="E508" i="8"/>
  <c r="F508" i="8"/>
  <c r="G508" i="8"/>
  <c r="D509" i="8"/>
  <c r="E509" i="8"/>
  <c r="F509" i="8"/>
  <c r="G509" i="8"/>
  <c r="D510" i="8"/>
  <c r="E510" i="8"/>
  <c r="F510" i="8"/>
  <c r="G510" i="8"/>
  <c r="D511" i="8"/>
  <c r="E511" i="8"/>
  <c r="F511" i="8"/>
  <c r="G511" i="8"/>
  <c r="D512" i="8"/>
  <c r="E512" i="8"/>
  <c r="F512" i="8"/>
  <c r="G512" i="8"/>
  <c r="D513" i="8"/>
  <c r="E513" i="8"/>
  <c r="F513" i="8"/>
  <c r="G513" i="8"/>
  <c r="D514" i="8"/>
  <c r="E514" i="8"/>
  <c r="F514" i="8"/>
  <c r="G514" i="8"/>
  <c r="D515" i="8"/>
  <c r="E515" i="8"/>
  <c r="F515" i="8"/>
  <c r="G515" i="8"/>
  <c r="D516" i="8"/>
  <c r="E516" i="8"/>
  <c r="F516" i="8"/>
  <c r="G516" i="8"/>
  <c r="D517" i="8"/>
  <c r="E517" i="8"/>
  <c r="F517" i="8"/>
  <c r="G517" i="8"/>
  <c r="D518" i="8"/>
  <c r="E518" i="8"/>
  <c r="F518" i="8"/>
  <c r="G518" i="8"/>
  <c r="D519" i="8"/>
  <c r="E519" i="8"/>
  <c r="F519" i="8"/>
  <c r="G519" i="8"/>
  <c r="D520" i="8"/>
  <c r="E520" i="8"/>
  <c r="F520" i="8"/>
  <c r="G520" i="8"/>
  <c r="D521" i="8"/>
  <c r="E521" i="8"/>
  <c r="F521" i="8"/>
  <c r="G521" i="8"/>
  <c r="D522" i="8"/>
  <c r="E522" i="8"/>
  <c r="F522" i="8"/>
  <c r="G522" i="8"/>
  <c r="D523" i="8"/>
  <c r="E523" i="8"/>
  <c r="F523" i="8"/>
  <c r="G523" i="8"/>
  <c r="D524" i="8"/>
  <c r="E524" i="8"/>
  <c r="F524" i="8"/>
  <c r="G524" i="8"/>
  <c r="D525" i="8"/>
  <c r="E525" i="8"/>
  <c r="F525" i="8"/>
  <c r="G525" i="8"/>
  <c r="D526" i="8"/>
  <c r="E526" i="8"/>
  <c r="F526" i="8"/>
  <c r="G526" i="8"/>
  <c r="D527" i="8"/>
  <c r="E527" i="8"/>
  <c r="F527" i="8"/>
  <c r="G527" i="8"/>
  <c r="D528" i="8"/>
  <c r="E528" i="8"/>
  <c r="F528" i="8"/>
  <c r="G528" i="8"/>
  <c r="D529" i="8"/>
  <c r="E529" i="8"/>
  <c r="F529" i="8"/>
  <c r="G529" i="8"/>
  <c r="D530" i="8"/>
  <c r="E530" i="8"/>
  <c r="F530" i="8"/>
  <c r="G530" i="8"/>
  <c r="D531" i="8"/>
  <c r="E531" i="8"/>
  <c r="F531" i="8"/>
  <c r="G531" i="8"/>
  <c r="D532" i="8"/>
  <c r="E532" i="8"/>
  <c r="F532" i="8"/>
  <c r="G532" i="8"/>
  <c r="D533" i="8"/>
  <c r="E533" i="8"/>
  <c r="F533" i="8"/>
  <c r="G533" i="8"/>
  <c r="D534" i="8"/>
  <c r="E534" i="8"/>
  <c r="F534" i="8"/>
  <c r="G534" i="8"/>
  <c r="D535" i="8"/>
  <c r="E535" i="8"/>
  <c r="F535" i="8"/>
  <c r="G535" i="8"/>
  <c r="D536" i="8"/>
  <c r="E536" i="8"/>
  <c r="F536" i="8"/>
  <c r="G536" i="8"/>
  <c r="D537" i="8"/>
  <c r="E537" i="8"/>
  <c r="F537" i="8"/>
  <c r="G537" i="8"/>
  <c r="D538" i="8"/>
  <c r="E538" i="8"/>
  <c r="F538" i="8"/>
  <c r="G538" i="8"/>
  <c r="D539" i="8"/>
  <c r="E539" i="8"/>
  <c r="F539" i="8"/>
  <c r="G539" i="8"/>
  <c r="D540" i="8"/>
  <c r="E540" i="8"/>
  <c r="F540" i="8"/>
  <c r="G540" i="8"/>
  <c r="D541" i="8"/>
  <c r="E541" i="8"/>
  <c r="F541" i="8"/>
  <c r="G541" i="8"/>
  <c r="D542" i="8"/>
  <c r="E542" i="8"/>
  <c r="F542" i="8"/>
  <c r="G542" i="8"/>
  <c r="D543" i="8"/>
  <c r="E543" i="8"/>
  <c r="F543" i="8"/>
  <c r="G543" i="8"/>
  <c r="D544" i="8"/>
  <c r="E544" i="8"/>
  <c r="F544" i="8"/>
  <c r="G544" i="8"/>
  <c r="D545" i="8"/>
  <c r="E545" i="8"/>
  <c r="F545" i="8"/>
  <c r="G545" i="8"/>
  <c r="D546" i="8"/>
  <c r="E546" i="8"/>
  <c r="F546" i="8"/>
  <c r="G546" i="8"/>
  <c r="D547" i="8"/>
  <c r="E547" i="8"/>
  <c r="F547" i="8"/>
  <c r="G547" i="8"/>
  <c r="D548" i="8"/>
  <c r="E548" i="8"/>
  <c r="F548" i="8"/>
  <c r="G548" i="8"/>
  <c r="D549" i="8"/>
  <c r="E549" i="8"/>
  <c r="F549" i="8"/>
  <c r="G549" i="8"/>
  <c r="D550" i="8"/>
  <c r="E550" i="8"/>
  <c r="F550" i="8"/>
  <c r="G550" i="8"/>
  <c r="D551" i="8"/>
  <c r="E551" i="8"/>
  <c r="F551" i="8"/>
  <c r="G551" i="8"/>
  <c r="D552" i="8"/>
  <c r="E552" i="8"/>
  <c r="F552" i="8"/>
  <c r="G552" i="8"/>
  <c r="D553" i="8"/>
  <c r="E553" i="8"/>
  <c r="F553" i="8"/>
  <c r="G553" i="8"/>
  <c r="D554" i="8"/>
  <c r="E554" i="8"/>
  <c r="F554" i="8"/>
  <c r="G554" i="8"/>
  <c r="D555" i="8"/>
  <c r="E555" i="8"/>
  <c r="F555" i="8"/>
  <c r="G555" i="8"/>
  <c r="D556" i="8"/>
  <c r="E556" i="8"/>
  <c r="F556" i="8"/>
  <c r="G556" i="8"/>
  <c r="D557" i="8"/>
  <c r="E557" i="8"/>
  <c r="F557" i="8"/>
  <c r="G557" i="8"/>
  <c r="D558" i="8"/>
  <c r="E558" i="8"/>
  <c r="F558" i="8"/>
  <c r="G558" i="8"/>
  <c r="D559" i="8"/>
  <c r="E559" i="8"/>
  <c r="F559" i="8"/>
  <c r="G559" i="8"/>
  <c r="D560" i="8"/>
  <c r="E560" i="8"/>
  <c r="F560" i="8"/>
  <c r="G560" i="8"/>
  <c r="D561" i="8"/>
  <c r="E561" i="8"/>
  <c r="F561" i="8"/>
  <c r="G561" i="8"/>
  <c r="D562" i="8"/>
  <c r="E562" i="8"/>
  <c r="F562" i="8"/>
  <c r="G562" i="8"/>
  <c r="D563" i="8"/>
  <c r="E563" i="8"/>
  <c r="F563" i="8"/>
  <c r="G563" i="8"/>
  <c r="D564" i="8"/>
  <c r="E564" i="8"/>
  <c r="F564" i="8"/>
  <c r="G564" i="8"/>
  <c r="D565" i="8"/>
  <c r="E565" i="8"/>
  <c r="F565" i="8"/>
  <c r="G565" i="8"/>
  <c r="D566" i="8"/>
  <c r="E566" i="8"/>
  <c r="F566" i="8"/>
  <c r="G566" i="8"/>
  <c r="D567" i="8"/>
  <c r="E567" i="8"/>
  <c r="F567" i="8"/>
  <c r="G567" i="8"/>
  <c r="D568" i="8"/>
  <c r="E568" i="8"/>
  <c r="F568" i="8"/>
  <c r="G568" i="8"/>
  <c r="D569" i="8"/>
  <c r="E569" i="8"/>
  <c r="F569" i="8"/>
  <c r="G569" i="8"/>
  <c r="D570" i="8"/>
  <c r="E570" i="8"/>
  <c r="F570" i="8"/>
  <c r="G570" i="8"/>
  <c r="D571" i="8"/>
  <c r="E571" i="8"/>
  <c r="F571" i="8"/>
  <c r="G571" i="8"/>
  <c r="D572" i="8"/>
  <c r="E572" i="8"/>
  <c r="F572" i="8"/>
  <c r="G572" i="8"/>
  <c r="D573" i="8"/>
  <c r="E573" i="8"/>
  <c r="F573" i="8"/>
  <c r="G573" i="8"/>
  <c r="D574" i="8"/>
  <c r="E574" i="8"/>
  <c r="F574" i="8"/>
  <c r="G574" i="8"/>
  <c r="D575" i="8"/>
  <c r="E575" i="8"/>
  <c r="F575" i="8"/>
  <c r="G575" i="8"/>
  <c r="D576" i="8"/>
  <c r="E576" i="8"/>
  <c r="F576" i="8"/>
  <c r="G576" i="8"/>
  <c r="D577" i="8"/>
  <c r="E577" i="8"/>
  <c r="F577" i="8"/>
  <c r="G577" i="8"/>
  <c r="D578" i="8"/>
  <c r="E578" i="8"/>
  <c r="F578" i="8"/>
  <c r="G578" i="8"/>
  <c r="D579" i="8"/>
  <c r="E579" i="8"/>
  <c r="F579" i="8"/>
  <c r="G579" i="8"/>
  <c r="D580" i="8"/>
  <c r="E580" i="8"/>
  <c r="F580" i="8"/>
  <c r="G580" i="8"/>
  <c r="D581" i="8"/>
  <c r="E581" i="8"/>
  <c r="F581" i="8"/>
  <c r="G581" i="8"/>
  <c r="D582" i="8"/>
  <c r="E582" i="8"/>
  <c r="F582" i="8"/>
  <c r="G582" i="8"/>
  <c r="D583" i="8"/>
  <c r="E583" i="8"/>
  <c r="F583" i="8"/>
  <c r="G583" i="8"/>
  <c r="D584" i="8"/>
  <c r="E584" i="8"/>
  <c r="F584" i="8"/>
  <c r="G584" i="8"/>
  <c r="D585" i="8"/>
  <c r="E585" i="8"/>
  <c r="F585" i="8"/>
  <c r="G585" i="8"/>
  <c r="D586" i="8"/>
  <c r="E586" i="8"/>
  <c r="F586" i="8"/>
  <c r="G586" i="8"/>
  <c r="D587" i="8"/>
  <c r="E587" i="8"/>
  <c r="F587" i="8"/>
  <c r="G587" i="8"/>
  <c r="D588" i="8"/>
  <c r="E588" i="8"/>
  <c r="F588" i="8"/>
  <c r="G588" i="8"/>
  <c r="D589" i="8"/>
  <c r="E589" i="8"/>
  <c r="F589" i="8"/>
  <c r="G589" i="8"/>
  <c r="D590" i="8"/>
  <c r="E590" i="8"/>
  <c r="F590" i="8"/>
  <c r="G590" i="8"/>
  <c r="D591" i="8"/>
  <c r="E591" i="8"/>
  <c r="F591" i="8"/>
  <c r="G591" i="8"/>
  <c r="D592" i="8"/>
  <c r="E592" i="8"/>
  <c r="F592" i="8"/>
  <c r="G592" i="8"/>
  <c r="D593" i="8"/>
  <c r="E593" i="8"/>
  <c r="F593" i="8"/>
  <c r="G593" i="8"/>
  <c r="D594" i="8"/>
  <c r="E594" i="8"/>
  <c r="F594" i="8"/>
  <c r="G594" i="8"/>
  <c r="D595" i="8"/>
  <c r="E595" i="8"/>
  <c r="F595" i="8"/>
  <c r="G595" i="8"/>
  <c r="D596" i="8"/>
  <c r="E596" i="8"/>
  <c r="F596" i="8"/>
  <c r="G596" i="8"/>
  <c r="D597" i="8"/>
  <c r="E597" i="8"/>
  <c r="F597" i="8"/>
  <c r="G597" i="8"/>
  <c r="D598" i="8"/>
  <c r="E598" i="8"/>
  <c r="F598" i="8"/>
  <c r="G598" i="8"/>
  <c r="D599" i="8"/>
  <c r="E599" i="8"/>
  <c r="F599" i="8"/>
  <c r="G599" i="8"/>
  <c r="D600" i="8"/>
  <c r="E600" i="8"/>
  <c r="F600" i="8"/>
  <c r="G600" i="8"/>
  <c r="D601" i="8"/>
  <c r="E601" i="8"/>
  <c r="F601" i="8"/>
  <c r="G601" i="8"/>
  <c r="D602" i="8"/>
  <c r="E602" i="8"/>
  <c r="F602" i="8"/>
  <c r="G602" i="8"/>
  <c r="D603" i="8"/>
  <c r="E603" i="8"/>
  <c r="F603" i="8"/>
  <c r="G603" i="8"/>
  <c r="D604" i="8"/>
  <c r="E604" i="8"/>
  <c r="F604" i="8"/>
  <c r="G604" i="8"/>
  <c r="D605" i="8"/>
  <c r="E605" i="8"/>
  <c r="F605" i="8"/>
  <c r="G605" i="8"/>
  <c r="D606" i="8"/>
  <c r="E606" i="8"/>
  <c r="F606" i="8"/>
  <c r="G606" i="8"/>
  <c r="D607" i="8"/>
  <c r="E607" i="8"/>
  <c r="F607" i="8"/>
  <c r="G607" i="8"/>
  <c r="D608" i="8"/>
  <c r="E608" i="8"/>
  <c r="F608" i="8"/>
  <c r="G608" i="8"/>
  <c r="D609" i="8"/>
  <c r="E609" i="8"/>
  <c r="F609" i="8"/>
  <c r="G609" i="8"/>
  <c r="D610" i="8"/>
  <c r="E610" i="8"/>
  <c r="F610" i="8"/>
  <c r="G610" i="8"/>
  <c r="D611" i="8"/>
  <c r="E611" i="8"/>
  <c r="F611" i="8"/>
  <c r="G611" i="8"/>
  <c r="D612" i="8"/>
  <c r="E612" i="8"/>
  <c r="F612" i="8"/>
  <c r="G612" i="8"/>
  <c r="D613" i="8"/>
  <c r="E613" i="8"/>
  <c r="F613" i="8"/>
  <c r="G613" i="8"/>
  <c r="D614" i="8"/>
  <c r="E614" i="8"/>
  <c r="F614" i="8"/>
  <c r="G614" i="8"/>
  <c r="D615" i="8"/>
  <c r="E615" i="8"/>
  <c r="F615" i="8"/>
  <c r="G615" i="8"/>
  <c r="D616" i="8"/>
  <c r="E616" i="8"/>
  <c r="F616" i="8"/>
  <c r="G616" i="8"/>
  <c r="D2" i="8"/>
  <c r="K1" i="8"/>
  <c r="C616" i="8"/>
  <c r="B616" i="8"/>
  <c r="C615" i="8"/>
  <c r="B615" i="8"/>
  <c r="C614" i="8"/>
  <c r="B614" i="8"/>
  <c r="C613" i="8"/>
  <c r="B613" i="8"/>
  <c r="C612" i="8"/>
  <c r="B612" i="8"/>
  <c r="C611" i="8"/>
  <c r="B611" i="8"/>
  <c r="C610" i="8"/>
  <c r="B610" i="8"/>
  <c r="C609" i="8"/>
  <c r="B609" i="8"/>
  <c r="C608" i="8"/>
  <c r="B608" i="8"/>
  <c r="C607" i="8"/>
  <c r="B607" i="8"/>
  <c r="C606" i="8"/>
  <c r="B606" i="8"/>
  <c r="C605" i="8"/>
  <c r="B605" i="8"/>
  <c r="C604" i="8"/>
  <c r="B604" i="8"/>
  <c r="C603" i="8"/>
  <c r="B603" i="8"/>
  <c r="C602" i="8"/>
  <c r="B602" i="8"/>
  <c r="C601" i="8"/>
  <c r="B601" i="8"/>
  <c r="C600" i="8"/>
  <c r="B600" i="8"/>
  <c r="C599" i="8"/>
  <c r="B599" i="8"/>
  <c r="C598" i="8"/>
  <c r="B598" i="8"/>
  <c r="C597" i="8"/>
  <c r="B597" i="8"/>
  <c r="C596" i="8"/>
  <c r="B596" i="8"/>
  <c r="C595" i="8"/>
  <c r="B595" i="8"/>
  <c r="C594" i="8"/>
  <c r="B594" i="8"/>
  <c r="C593" i="8"/>
  <c r="B593" i="8"/>
  <c r="C592" i="8"/>
  <c r="B592" i="8"/>
  <c r="C591" i="8"/>
  <c r="B591" i="8"/>
  <c r="C590" i="8"/>
  <c r="B590" i="8"/>
  <c r="C589" i="8"/>
  <c r="B589" i="8"/>
  <c r="C588" i="8"/>
  <c r="B588" i="8"/>
  <c r="C587" i="8"/>
  <c r="B587" i="8"/>
  <c r="C586" i="8"/>
  <c r="B586" i="8"/>
  <c r="C585" i="8"/>
  <c r="B585" i="8"/>
  <c r="C584" i="8"/>
  <c r="B584" i="8"/>
  <c r="C583" i="8"/>
  <c r="B583" i="8"/>
  <c r="C582" i="8"/>
  <c r="B582" i="8"/>
  <c r="C581" i="8"/>
  <c r="B581" i="8"/>
  <c r="C580" i="8"/>
  <c r="B580" i="8"/>
  <c r="C579" i="8"/>
  <c r="B579" i="8"/>
  <c r="C578" i="8"/>
  <c r="B578" i="8"/>
  <c r="C577" i="8"/>
  <c r="B577" i="8"/>
  <c r="C576" i="8"/>
  <c r="B576" i="8"/>
  <c r="C575" i="8"/>
  <c r="B575" i="8"/>
  <c r="C574" i="8"/>
  <c r="B574" i="8"/>
  <c r="C573" i="8"/>
  <c r="B573" i="8"/>
  <c r="C572" i="8"/>
  <c r="B572" i="8"/>
  <c r="C571" i="8"/>
  <c r="B571" i="8"/>
  <c r="C570" i="8"/>
  <c r="B570" i="8"/>
  <c r="C569" i="8"/>
  <c r="B569" i="8"/>
  <c r="C568" i="8"/>
  <c r="B568" i="8"/>
  <c r="C567" i="8"/>
  <c r="B567" i="8"/>
  <c r="C566" i="8"/>
  <c r="B566" i="8"/>
  <c r="C565" i="8"/>
  <c r="B565" i="8"/>
  <c r="C564" i="8"/>
  <c r="B564" i="8"/>
  <c r="C563" i="8"/>
  <c r="B563" i="8"/>
  <c r="C562" i="8"/>
  <c r="B562" i="8"/>
  <c r="C561" i="8"/>
  <c r="B561" i="8"/>
  <c r="C560" i="8"/>
  <c r="B560" i="8"/>
  <c r="C559" i="8"/>
  <c r="B559" i="8"/>
  <c r="C558" i="8"/>
  <c r="B558" i="8"/>
  <c r="C557" i="8"/>
  <c r="B557" i="8"/>
  <c r="C556" i="8"/>
  <c r="B556" i="8"/>
  <c r="C555" i="8"/>
  <c r="B555" i="8"/>
  <c r="C554" i="8"/>
  <c r="B554" i="8"/>
  <c r="C553" i="8"/>
  <c r="B553" i="8"/>
  <c r="C552" i="8"/>
  <c r="B552" i="8"/>
  <c r="C551" i="8"/>
  <c r="B551" i="8"/>
  <c r="C550" i="8"/>
  <c r="B550" i="8"/>
  <c r="C549" i="8"/>
  <c r="B549" i="8"/>
  <c r="C548" i="8"/>
  <c r="B548" i="8"/>
  <c r="C547" i="8"/>
  <c r="B547" i="8"/>
  <c r="C546" i="8"/>
  <c r="B546" i="8"/>
  <c r="C545" i="8"/>
  <c r="B545" i="8"/>
  <c r="C544" i="8"/>
  <c r="B544" i="8"/>
  <c r="C543" i="8"/>
  <c r="B543" i="8"/>
  <c r="C542" i="8"/>
  <c r="B542" i="8"/>
  <c r="C541" i="8"/>
  <c r="B541" i="8"/>
  <c r="C540" i="8"/>
  <c r="B540" i="8"/>
  <c r="C539" i="8"/>
  <c r="B539" i="8"/>
  <c r="C538" i="8"/>
  <c r="B538" i="8"/>
  <c r="C537" i="8"/>
  <c r="B537" i="8"/>
  <c r="C536" i="8"/>
  <c r="B536" i="8"/>
  <c r="C535" i="8"/>
  <c r="B535" i="8"/>
  <c r="C534" i="8"/>
  <c r="B534" i="8"/>
  <c r="C533" i="8"/>
  <c r="B533" i="8"/>
  <c r="C532" i="8"/>
  <c r="B532" i="8"/>
  <c r="C531" i="8"/>
  <c r="B531" i="8"/>
  <c r="C530" i="8"/>
  <c r="B530" i="8"/>
  <c r="C529" i="8"/>
  <c r="B529" i="8"/>
  <c r="C528" i="8"/>
  <c r="B528" i="8"/>
  <c r="C527" i="8"/>
  <c r="B527" i="8"/>
  <c r="C526" i="8"/>
  <c r="B526" i="8"/>
  <c r="C525" i="8"/>
  <c r="B525" i="8"/>
  <c r="C524" i="8"/>
  <c r="B524" i="8"/>
  <c r="C523" i="8"/>
  <c r="B523" i="8"/>
  <c r="C522" i="8"/>
  <c r="B522" i="8"/>
  <c r="C521" i="8"/>
  <c r="B521" i="8"/>
  <c r="C520" i="8"/>
  <c r="B520" i="8"/>
  <c r="C519" i="8"/>
  <c r="B519" i="8"/>
  <c r="C518" i="8"/>
  <c r="B518" i="8"/>
  <c r="C517" i="8"/>
  <c r="B517" i="8"/>
  <c r="C516" i="8"/>
  <c r="B516" i="8"/>
  <c r="C515" i="8"/>
  <c r="B515" i="8"/>
  <c r="C514" i="8"/>
  <c r="B514" i="8"/>
  <c r="C513" i="8"/>
  <c r="B513" i="8"/>
  <c r="C512" i="8"/>
  <c r="B512" i="8"/>
  <c r="C511" i="8"/>
  <c r="B511" i="8"/>
  <c r="C510" i="8"/>
  <c r="B510" i="8"/>
  <c r="C509" i="8"/>
  <c r="B509" i="8"/>
  <c r="C508" i="8"/>
  <c r="B508" i="8"/>
  <c r="C507" i="8"/>
  <c r="B507" i="8"/>
  <c r="C506" i="8"/>
  <c r="B506" i="8"/>
  <c r="C505" i="8"/>
  <c r="B505" i="8"/>
  <c r="C504" i="8"/>
  <c r="B504" i="8"/>
  <c r="C503" i="8"/>
  <c r="B503" i="8"/>
  <c r="C502" i="8"/>
  <c r="B502" i="8"/>
  <c r="C501" i="8"/>
  <c r="B501" i="8"/>
  <c r="C500" i="8"/>
  <c r="B500" i="8"/>
  <c r="C499" i="8"/>
  <c r="B499" i="8"/>
  <c r="C498" i="8"/>
  <c r="B498" i="8"/>
  <c r="C497" i="8"/>
  <c r="B497" i="8"/>
  <c r="C496" i="8"/>
  <c r="B496" i="8"/>
  <c r="C495" i="8"/>
  <c r="B495" i="8"/>
  <c r="C494" i="8"/>
  <c r="B494" i="8"/>
  <c r="C493" i="8"/>
  <c r="B493" i="8"/>
  <c r="C492" i="8"/>
  <c r="B492" i="8"/>
  <c r="C491" i="8"/>
  <c r="B491" i="8"/>
  <c r="C490" i="8"/>
  <c r="B490" i="8"/>
  <c r="C489" i="8"/>
  <c r="B489" i="8"/>
  <c r="C488" i="8"/>
  <c r="B488" i="8"/>
  <c r="C487" i="8"/>
  <c r="B487" i="8"/>
  <c r="C486" i="8"/>
  <c r="B486" i="8"/>
  <c r="C485" i="8"/>
  <c r="B485" i="8"/>
  <c r="C484" i="8"/>
  <c r="B484" i="8"/>
  <c r="C483" i="8"/>
  <c r="B483" i="8"/>
  <c r="C482" i="8"/>
  <c r="B482" i="8"/>
  <c r="C481" i="8"/>
  <c r="B481" i="8"/>
  <c r="C480" i="8"/>
  <c r="B480" i="8"/>
  <c r="C479" i="8"/>
  <c r="B479" i="8"/>
  <c r="C478" i="8"/>
  <c r="B478" i="8"/>
  <c r="C477" i="8"/>
  <c r="B477" i="8"/>
  <c r="C476" i="8"/>
  <c r="B476" i="8"/>
  <c r="C475" i="8"/>
  <c r="B475" i="8"/>
  <c r="C474" i="8"/>
  <c r="B474" i="8"/>
  <c r="C473" i="8"/>
  <c r="B473" i="8"/>
  <c r="C472" i="8"/>
  <c r="B472" i="8"/>
  <c r="C471" i="8"/>
  <c r="B471" i="8"/>
  <c r="C470" i="8"/>
  <c r="B470" i="8"/>
  <c r="C469" i="8"/>
  <c r="B469" i="8"/>
  <c r="C468" i="8"/>
  <c r="B468" i="8"/>
  <c r="C467" i="8"/>
  <c r="B467" i="8"/>
  <c r="C466" i="8"/>
  <c r="B466" i="8"/>
  <c r="C465" i="8"/>
  <c r="B465" i="8"/>
  <c r="C464" i="8"/>
  <c r="B464" i="8"/>
  <c r="C463" i="8"/>
  <c r="B463" i="8"/>
  <c r="C462" i="8"/>
  <c r="B462" i="8"/>
  <c r="C461" i="8"/>
  <c r="B461" i="8"/>
  <c r="C460" i="8"/>
  <c r="B460" i="8"/>
  <c r="C459" i="8"/>
  <c r="B459" i="8"/>
  <c r="C458" i="8"/>
  <c r="B458" i="8"/>
  <c r="C457" i="8"/>
  <c r="B457" i="8"/>
  <c r="C456" i="8"/>
  <c r="B456" i="8"/>
  <c r="C455" i="8"/>
  <c r="B455" i="8"/>
  <c r="C454" i="8"/>
  <c r="B454" i="8"/>
  <c r="C453" i="8"/>
  <c r="B453" i="8"/>
  <c r="C452" i="8"/>
  <c r="B452" i="8"/>
  <c r="C451" i="8"/>
  <c r="B451" i="8"/>
  <c r="C450" i="8"/>
  <c r="B450" i="8"/>
  <c r="C449" i="8"/>
  <c r="B449" i="8"/>
  <c r="C448" i="8"/>
  <c r="B448" i="8"/>
  <c r="C447" i="8"/>
  <c r="B447" i="8"/>
  <c r="C446" i="8"/>
  <c r="B446" i="8"/>
  <c r="C445" i="8"/>
  <c r="B445" i="8"/>
  <c r="C444" i="8"/>
  <c r="B444" i="8"/>
  <c r="C443" i="8"/>
  <c r="B443" i="8"/>
  <c r="C442" i="8"/>
  <c r="B442" i="8"/>
  <c r="C441" i="8"/>
  <c r="B441" i="8"/>
  <c r="C440" i="8"/>
  <c r="B440" i="8"/>
  <c r="C439" i="8"/>
  <c r="B439" i="8"/>
  <c r="C438" i="8"/>
  <c r="B438" i="8"/>
  <c r="C437" i="8"/>
  <c r="B437" i="8"/>
  <c r="C436" i="8"/>
  <c r="B436" i="8"/>
  <c r="C435" i="8"/>
  <c r="B435" i="8"/>
  <c r="C434" i="8"/>
  <c r="B434" i="8"/>
  <c r="C433" i="8"/>
  <c r="B433" i="8"/>
  <c r="C432" i="8"/>
  <c r="B432" i="8"/>
  <c r="C431" i="8"/>
  <c r="B431" i="8"/>
  <c r="C430" i="8"/>
  <c r="B430" i="8"/>
  <c r="C429" i="8"/>
  <c r="B429" i="8"/>
  <c r="C428" i="8"/>
  <c r="B428" i="8"/>
  <c r="C427" i="8"/>
  <c r="B427" i="8"/>
  <c r="C426" i="8"/>
  <c r="B426" i="8"/>
  <c r="C425" i="8"/>
  <c r="B425" i="8"/>
  <c r="C424" i="8"/>
  <c r="B424" i="8"/>
  <c r="C423" i="8"/>
  <c r="B423" i="8"/>
  <c r="C422" i="8"/>
  <c r="B422" i="8"/>
  <c r="C421" i="8"/>
  <c r="B421" i="8"/>
  <c r="C420" i="8"/>
  <c r="B420" i="8"/>
  <c r="C419" i="8"/>
  <c r="B419" i="8"/>
  <c r="C418" i="8"/>
  <c r="B418" i="8"/>
  <c r="C417" i="8"/>
  <c r="B417" i="8"/>
  <c r="C416" i="8"/>
  <c r="B416" i="8"/>
  <c r="C415" i="8"/>
  <c r="B415" i="8"/>
  <c r="C414" i="8"/>
  <c r="B414" i="8"/>
  <c r="C413" i="8"/>
  <c r="B413" i="8"/>
  <c r="C412" i="8"/>
  <c r="B412" i="8"/>
  <c r="C411" i="8"/>
  <c r="B411" i="8"/>
  <c r="C410" i="8"/>
  <c r="B410" i="8"/>
  <c r="C409" i="8"/>
  <c r="B409" i="8"/>
  <c r="C408" i="8"/>
  <c r="B408" i="8"/>
  <c r="C407" i="8"/>
  <c r="B407" i="8"/>
  <c r="C406" i="8"/>
  <c r="B406" i="8"/>
  <c r="C405" i="8"/>
  <c r="B405" i="8"/>
  <c r="C404" i="8"/>
  <c r="B404" i="8"/>
  <c r="C403" i="8"/>
  <c r="B403" i="8"/>
  <c r="C402" i="8"/>
  <c r="B402" i="8"/>
  <c r="C401" i="8"/>
  <c r="B401" i="8"/>
  <c r="C400" i="8"/>
  <c r="B400" i="8"/>
  <c r="C399" i="8"/>
  <c r="B399" i="8"/>
  <c r="C398" i="8"/>
  <c r="B398" i="8"/>
  <c r="C397" i="8"/>
  <c r="B397" i="8"/>
  <c r="C396" i="8"/>
  <c r="B396" i="8"/>
  <c r="C395" i="8"/>
  <c r="B395" i="8"/>
  <c r="C394" i="8"/>
  <c r="B394" i="8"/>
  <c r="C393" i="8"/>
  <c r="B393" i="8"/>
  <c r="C392" i="8"/>
  <c r="B392" i="8"/>
  <c r="C391" i="8"/>
  <c r="B391" i="8"/>
  <c r="C390" i="8"/>
  <c r="B390" i="8"/>
  <c r="C389" i="8"/>
  <c r="B389" i="8"/>
  <c r="C388" i="8"/>
  <c r="B388" i="8"/>
  <c r="C387" i="8"/>
  <c r="B387" i="8"/>
  <c r="C386" i="8"/>
  <c r="B386" i="8"/>
  <c r="C385" i="8"/>
  <c r="B385" i="8"/>
  <c r="C384" i="8"/>
  <c r="B384" i="8"/>
  <c r="C383" i="8"/>
  <c r="B383" i="8"/>
  <c r="C382" i="8"/>
  <c r="B382" i="8"/>
  <c r="C381" i="8"/>
  <c r="B381" i="8"/>
  <c r="C380" i="8"/>
  <c r="B380" i="8"/>
  <c r="C379" i="8"/>
  <c r="B379" i="8"/>
  <c r="C378" i="8"/>
  <c r="B378" i="8"/>
  <c r="C377" i="8"/>
  <c r="B377" i="8"/>
  <c r="C376" i="8"/>
  <c r="B376" i="8"/>
  <c r="C375" i="8"/>
  <c r="B375" i="8"/>
  <c r="C374" i="8"/>
  <c r="B374" i="8"/>
  <c r="C373" i="8"/>
  <c r="B373" i="8"/>
  <c r="C372" i="8"/>
  <c r="B372" i="8"/>
  <c r="C371" i="8"/>
  <c r="B371" i="8"/>
  <c r="C370" i="8"/>
  <c r="B370" i="8"/>
  <c r="C369" i="8"/>
  <c r="B369" i="8"/>
  <c r="C368" i="8"/>
  <c r="B368" i="8"/>
  <c r="C367" i="8"/>
  <c r="B367" i="8"/>
  <c r="C366" i="8"/>
  <c r="B366" i="8"/>
  <c r="C365" i="8"/>
  <c r="B365" i="8"/>
  <c r="C364" i="8"/>
  <c r="B364" i="8"/>
  <c r="C363" i="8"/>
  <c r="B363" i="8"/>
  <c r="C362" i="8"/>
  <c r="B362" i="8"/>
  <c r="C361" i="8"/>
  <c r="B361" i="8"/>
  <c r="C360" i="8"/>
  <c r="B360" i="8"/>
  <c r="C359" i="8"/>
  <c r="B359" i="8"/>
  <c r="C358" i="8"/>
  <c r="B358" i="8"/>
  <c r="C357" i="8"/>
  <c r="B357" i="8"/>
  <c r="C356" i="8"/>
  <c r="B356" i="8"/>
  <c r="C355" i="8"/>
  <c r="B355" i="8"/>
  <c r="C354" i="8"/>
  <c r="B354" i="8"/>
  <c r="C353" i="8"/>
  <c r="B353" i="8"/>
  <c r="C352" i="8"/>
  <c r="B352" i="8"/>
  <c r="C351" i="8"/>
  <c r="B351" i="8"/>
  <c r="C350" i="8"/>
  <c r="B350" i="8"/>
  <c r="C349" i="8"/>
  <c r="B349" i="8"/>
  <c r="C348" i="8"/>
  <c r="B348" i="8"/>
  <c r="C347" i="8"/>
  <c r="B347" i="8"/>
  <c r="C346" i="8"/>
  <c r="B346" i="8"/>
  <c r="C345" i="8"/>
  <c r="B345" i="8"/>
  <c r="C344" i="8"/>
  <c r="B344" i="8"/>
  <c r="C343" i="8"/>
  <c r="B343" i="8"/>
  <c r="C342" i="8"/>
  <c r="B342" i="8"/>
  <c r="C341" i="8"/>
  <c r="B341" i="8"/>
  <c r="C340" i="8"/>
  <c r="B340" i="8"/>
  <c r="C339" i="8"/>
  <c r="B339" i="8"/>
  <c r="C338" i="8"/>
  <c r="B338" i="8"/>
  <c r="C337" i="8"/>
  <c r="B337" i="8"/>
  <c r="C336" i="8"/>
  <c r="B336" i="8"/>
  <c r="C335" i="8"/>
  <c r="B335" i="8"/>
  <c r="C334" i="8"/>
  <c r="B334" i="8"/>
  <c r="C333" i="8"/>
  <c r="B333" i="8"/>
  <c r="C332" i="8"/>
  <c r="B332" i="8"/>
  <c r="C331" i="8"/>
  <c r="B331" i="8"/>
  <c r="C330" i="8"/>
  <c r="B330" i="8"/>
  <c r="C329" i="8"/>
  <c r="B329" i="8"/>
  <c r="C328" i="8"/>
  <c r="B328" i="8"/>
  <c r="C327" i="8"/>
  <c r="B327" i="8"/>
  <c r="C326" i="8"/>
  <c r="B326" i="8"/>
  <c r="C325" i="8"/>
  <c r="B325" i="8"/>
  <c r="C324" i="8"/>
  <c r="B324" i="8"/>
  <c r="C323" i="8"/>
  <c r="B323" i="8"/>
  <c r="C322" i="8"/>
  <c r="B322" i="8"/>
  <c r="C321" i="8"/>
  <c r="B321" i="8"/>
  <c r="C320" i="8"/>
  <c r="B320" i="8"/>
  <c r="C319" i="8"/>
  <c r="B319" i="8"/>
  <c r="C318" i="8"/>
  <c r="B318" i="8"/>
  <c r="C317" i="8"/>
  <c r="B317" i="8"/>
  <c r="C316" i="8"/>
  <c r="B316" i="8"/>
  <c r="C315" i="8"/>
  <c r="B315" i="8"/>
  <c r="C314" i="8"/>
  <c r="B314" i="8"/>
  <c r="C313" i="8"/>
  <c r="B313" i="8"/>
  <c r="C312" i="8"/>
  <c r="B312" i="8"/>
  <c r="C311" i="8"/>
  <c r="B311" i="8"/>
  <c r="C310" i="8"/>
  <c r="B310" i="8"/>
  <c r="C309" i="8"/>
  <c r="B309" i="8"/>
  <c r="C308" i="8"/>
  <c r="B308" i="8"/>
  <c r="C307" i="8"/>
  <c r="B307" i="8"/>
  <c r="C306" i="8"/>
  <c r="B306" i="8"/>
  <c r="C305" i="8"/>
  <c r="B305" i="8"/>
  <c r="C304" i="8"/>
  <c r="B304" i="8"/>
  <c r="C303" i="8"/>
  <c r="B303" i="8"/>
  <c r="C302" i="8"/>
  <c r="B302" i="8"/>
  <c r="C301" i="8"/>
  <c r="B301" i="8"/>
  <c r="C300" i="8"/>
  <c r="B300" i="8"/>
  <c r="C299" i="8"/>
  <c r="B299" i="8"/>
  <c r="C298" i="8"/>
  <c r="B298" i="8"/>
  <c r="C297" i="8"/>
  <c r="B297" i="8"/>
  <c r="C296" i="8"/>
  <c r="B296" i="8"/>
  <c r="C295" i="8"/>
  <c r="B295" i="8"/>
  <c r="C294" i="8"/>
  <c r="B294" i="8"/>
  <c r="C293" i="8"/>
  <c r="B293" i="8"/>
  <c r="C292" i="8"/>
  <c r="B292" i="8"/>
  <c r="C291" i="8"/>
  <c r="B291" i="8"/>
  <c r="C290" i="8"/>
  <c r="B290" i="8"/>
  <c r="C289" i="8"/>
  <c r="B289" i="8"/>
  <c r="C288" i="8"/>
  <c r="B288" i="8"/>
  <c r="C287" i="8"/>
  <c r="B287" i="8"/>
  <c r="C286" i="8"/>
  <c r="B286" i="8"/>
  <c r="C285" i="8"/>
  <c r="B285" i="8"/>
  <c r="C284" i="8"/>
  <c r="B284" i="8"/>
  <c r="C283" i="8"/>
  <c r="B283" i="8"/>
  <c r="C282" i="8"/>
  <c r="B282" i="8"/>
  <c r="C281" i="8"/>
  <c r="B281" i="8"/>
  <c r="C280" i="8"/>
  <c r="B280" i="8"/>
  <c r="C279" i="8"/>
  <c r="B279" i="8"/>
  <c r="C278" i="8"/>
  <c r="B278" i="8"/>
  <c r="C277" i="8"/>
  <c r="B277" i="8"/>
  <c r="C276" i="8"/>
  <c r="B276" i="8"/>
  <c r="C275" i="8"/>
  <c r="B275" i="8"/>
  <c r="C274" i="8"/>
  <c r="B274" i="8"/>
  <c r="C273" i="8"/>
  <c r="B273" i="8"/>
  <c r="C272" i="8"/>
  <c r="B272" i="8"/>
  <c r="C271" i="8"/>
  <c r="B271" i="8"/>
  <c r="C270" i="8"/>
  <c r="B270" i="8"/>
  <c r="C269" i="8"/>
  <c r="B269" i="8"/>
  <c r="C268" i="8"/>
  <c r="B268" i="8"/>
  <c r="C267" i="8"/>
  <c r="B267" i="8"/>
  <c r="C266" i="8"/>
  <c r="B266" i="8"/>
  <c r="C265" i="8"/>
  <c r="B265" i="8"/>
  <c r="C264" i="8"/>
  <c r="B264" i="8"/>
  <c r="C263" i="8"/>
  <c r="B263" i="8"/>
  <c r="C262" i="8"/>
  <c r="B262" i="8"/>
  <c r="C261" i="8"/>
  <c r="B261" i="8"/>
  <c r="C260" i="8"/>
  <c r="B260" i="8"/>
  <c r="C259" i="8"/>
  <c r="B259" i="8"/>
  <c r="C258" i="8"/>
  <c r="B258" i="8"/>
  <c r="C257" i="8"/>
  <c r="B257" i="8"/>
  <c r="C256" i="8"/>
  <c r="B256" i="8"/>
  <c r="C255" i="8"/>
  <c r="B255" i="8"/>
  <c r="C254" i="8"/>
  <c r="B254" i="8"/>
  <c r="C253" i="8"/>
  <c r="B253" i="8"/>
  <c r="C252" i="8"/>
  <c r="B252" i="8"/>
  <c r="C251" i="8"/>
  <c r="B251" i="8"/>
  <c r="C250" i="8"/>
  <c r="B250" i="8"/>
  <c r="C249" i="8"/>
  <c r="B249" i="8"/>
  <c r="C248" i="8"/>
  <c r="B248" i="8"/>
  <c r="C247" i="8"/>
  <c r="B247" i="8"/>
  <c r="C246" i="8"/>
  <c r="B246" i="8"/>
  <c r="C245" i="8"/>
  <c r="B245" i="8"/>
  <c r="C244" i="8"/>
  <c r="B244" i="8"/>
  <c r="C243" i="8"/>
  <c r="B243" i="8"/>
  <c r="C242" i="8"/>
  <c r="B242" i="8"/>
  <c r="C241" i="8"/>
  <c r="B241" i="8"/>
  <c r="C240" i="8"/>
  <c r="B240" i="8"/>
  <c r="C239" i="8"/>
  <c r="B239" i="8"/>
  <c r="C238" i="8"/>
  <c r="B238" i="8"/>
  <c r="C237" i="8"/>
  <c r="B237" i="8"/>
  <c r="C236" i="8"/>
  <c r="B236" i="8"/>
  <c r="C235" i="8"/>
  <c r="B235" i="8"/>
  <c r="C234" i="8"/>
  <c r="B234" i="8"/>
  <c r="C233" i="8"/>
  <c r="B233" i="8"/>
  <c r="C232" i="8"/>
  <c r="B232" i="8"/>
  <c r="C231" i="8"/>
  <c r="B231" i="8"/>
  <c r="C230" i="8"/>
  <c r="B230" i="8"/>
  <c r="C229" i="8"/>
  <c r="B229" i="8"/>
  <c r="C228" i="8"/>
  <c r="B228" i="8"/>
  <c r="C227" i="8"/>
  <c r="B227" i="8"/>
  <c r="C226" i="8"/>
  <c r="B226" i="8"/>
  <c r="C225" i="8"/>
  <c r="B225" i="8"/>
  <c r="C224" i="8"/>
  <c r="B224" i="8"/>
  <c r="C223" i="8"/>
  <c r="B223" i="8"/>
  <c r="C222" i="8"/>
  <c r="B222" i="8"/>
  <c r="C221" i="8"/>
  <c r="B221" i="8"/>
  <c r="C220" i="8"/>
  <c r="B220" i="8"/>
  <c r="C219" i="8"/>
  <c r="B219" i="8"/>
  <c r="C218" i="8"/>
  <c r="B218" i="8"/>
  <c r="C217" i="8"/>
  <c r="B217" i="8"/>
  <c r="C216" i="8"/>
  <c r="B216" i="8"/>
  <c r="C215" i="8"/>
  <c r="B215" i="8"/>
  <c r="C214" i="8"/>
  <c r="B214" i="8"/>
  <c r="C213" i="8"/>
  <c r="B213" i="8"/>
  <c r="C212" i="8"/>
  <c r="B212" i="8"/>
  <c r="C211" i="8"/>
  <c r="B211" i="8"/>
  <c r="C210" i="8"/>
  <c r="B210" i="8"/>
  <c r="C209" i="8"/>
  <c r="B209" i="8"/>
  <c r="C208" i="8"/>
  <c r="B208" i="8"/>
  <c r="C207" i="8"/>
  <c r="B207" i="8"/>
  <c r="C206" i="8"/>
  <c r="B206" i="8"/>
  <c r="C205" i="8"/>
  <c r="B205" i="8"/>
  <c r="C204" i="8"/>
  <c r="B204" i="8"/>
  <c r="C203" i="8"/>
  <c r="B203" i="8"/>
  <c r="C202" i="8"/>
  <c r="B202" i="8"/>
  <c r="C201" i="8"/>
  <c r="B201" i="8"/>
  <c r="C200" i="8"/>
  <c r="B200" i="8"/>
  <c r="C199" i="8"/>
  <c r="B199" i="8"/>
  <c r="C198" i="8"/>
  <c r="B198" i="8"/>
  <c r="C197" i="8"/>
  <c r="B197" i="8"/>
  <c r="C196" i="8"/>
  <c r="B196" i="8"/>
  <c r="C195" i="8"/>
  <c r="B195" i="8"/>
  <c r="C194" i="8"/>
  <c r="B194" i="8"/>
  <c r="C193" i="8"/>
  <c r="B193" i="8"/>
  <c r="C192" i="8"/>
  <c r="B192" i="8"/>
  <c r="C191" i="8"/>
  <c r="B191" i="8"/>
  <c r="C190" i="8"/>
  <c r="B190" i="8"/>
  <c r="C189" i="8"/>
  <c r="B189" i="8"/>
  <c r="C188" i="8"/>
  <c r="B188" i="8"/>
  <c r="C187" i="8"/>
  <c r="B187" i="8"/>
  <c r="C186" i="8"/>
  <c r="B186" i="8"/>
  <c r="C185" i="8"/>
  <c r="B185" i="8"/>
  <c r="C184" i="8"/>
  <c r="B184" i="8"/>
  <c r="C183" i="8"/>
  <c r="B183" i="8"/>
  <c r="C182" i="8"/>
  <c r="B182" i="8"/>
  <c r="C181" i="8"/>
  <c r="B181" i="8"/>
  <c r="C180" i="8"/>
  <c r="B180" i="8"/>
  <c r="C179" i="8"/>
  <c r="B179" i="8"/>
  <c r="C178" i="8"/>
  <c r="B178" i="8"/>
  <c r="C177" i="8"/>
  <c r="B177" i="8"/>
  <c r="C176" i="8"/>
  <c r="B176" i="8"/>
  <c r="C175" i="8"/>
  <c r="B175" i="8"/>
  <c r="C174" i="8"/>
  <c r="B174" i="8"/>
  <c r="C173" i="8"/>
  <c r="B173" i="8"/>
  <c r="C172" i="8"/>
  <c r="B172" i="8"/>
  <c r="C171" i="8"/>
  <c r="B171" i="8"/>
  <c r="C170" i="8"/>
  <c r="B170" i="8"/>
  <c r="C169" i="8"/>
  <c r="B169" i="8"/>
  <c r="C168" i="8"/>
  <c r="B168" i="8"/>
  <c r="C167" i="8"/>
  <c r="B167" i="8"/>
  <c r="C166" i="8"/>
  <c r="B166" i="8"/>
  <c r="C165" i="8"/>
  <c r="B165" i="8"/>
  <c r="C164" i="8"/>
  <c r="B164" i="8"/>
  <c r="C163" i="8"/>
  <c r="B163" i="8"/>
  <c r="C162" i="8"/>
  <c r="B162" i="8"/>
  <c r="C161" i="8"/>
  <c r="B161" i="8"/>
  <c r="C160" i="8"/>
  <c r="B160" i="8"/>
  <c r="C159" i="8"/>
  <c r="B159" i="8"/>
  <c r="C158" i="8"/>
  <c r="B158" i="8"/>
  <c r="C157" i="8"/>
  <c r="B157" i="8"/>
  <c r="C156" i="8"/>
  <c r="B156" i="8"/>
  <c r="C155" i="8"/>
  <c r="B155" i="8"/>
  <c r="C154" i="8"/>
  <c r="B154" i="8"/>
  <c r="C153" i="8"/>
  <c r="B153" i="8"/>
  <c r="C152" i="8"/>
  <c r="B152" i="8"/>
  <c r="C151" i="8"/>
  <c r="B151" i="8"/>
  <c r="C150" i="8"/>
  <c r="B150" i="8"/>
  <c r="C149" i="8"/>
  <c r="B149" i="8"/>
  <c r="C148" i="8"/>
  <c r="B148" i="8"/>
  <c r="C147" i="8"/>
  <c r="B147" i="8"/>
  <c r="C146" i="8"/>
  <c r="B146" i="8"/>
  <c r="C145" i="8"/>
  <c r="B145" i="8"/>
  <c r="C144" i="8"/>
  <c r="B144" i="8"/>
  <c r="C143" i="8"/>
  <c r="B143" i="8"/>
  <c r="C142" i="8"/>
  <c r="B142" i="8"/>
  <c r="C141" i="8"/>
  <c r="B141" i="8"/>
  <c r="C140" i="8"/>
  <c r="B140" i="8"/>
  <c r="C139" i="8"/>
  <c r="B139" i="8"/>
  <c r="C138" i="8"/>
  <c r="B138" i="8"/>
  <c r="C137" i="8"/>
  <c r="B137" i="8"/>
  <c r="C136" i="8"/>
  <c r="B136" i="8"/>
  <c r="C135" i="8"/>
  <c r="B135" i="8"/>
  <c r="C134" i="8"/>
  <c r="B134" i="8"/>
  <c r="C133" i="8"/>
  <c r="B133" i="8"/>
  <c r="C132" i="8"/>
  <c r="B132" i="8"/>
  <c r="C131" i="8"/>
  <c r="B131" i="8"/>
  <c r="C130" i="8"/>
  <c r="B130" i="8"/>
  <c r="C129" i="8"/>
  <c r="B129" i="8"/>
  <c r="C128" i="8"/>
  <c r="B128" i="8"/>
  <c r="C127" i="8"/>
  <c r="B127" i="8"/>
  <c r="C126" i="8"/>
  <c r="B126" i="8"/>
  <c r="C125" i="8"/>
  <c r="B125" i="8"/>
  <c r="C124" i="8"/>
  <c r="B124" i="8"/>
  <c r="C123" i="8"/>
  <c r="B123" i="8"/>
  <c r="C122" i="8"/>
  <c r="B122" i="8"/>
  <c r="C121" i="8"/>
  <c r="B121" i="8"/>
  <c r="C120" i="8"/>
  <c r="B120" i="8"/>
  <c r="C119" i="8"/>
  <c r="B119" i="8"/>
  <c r="C118" i="8"/>
  <c r="B118" i="8"/>
  <c r="C117" i="8"/>
  <c r="B117" i="8"/>
  <c r="C116" i="8"/>
  <c r="B116" i="8"/>
  <c r="C115" i="8"/>
  <c r="B115" i="8"/>
  <c r="C114" i="8"/>
  <c r="B114" i="8"/>
  <c r="C113" i="8"/>
  <c r="B113" i="8"/>
  <c r="C112" i="8"/>
  <c r="B112" i="8"/>
  <c r="C111" i="8"/>
  <c r="B111" i="8"/>
  <c r="C110" i="8"/>
  <c r="B110" i="8"/>
  <c r="C109" i="8"/>
  <c r="B109" i="8"/>
  <c r="C108" i="8"/>
  <c r="B108" i="8"/>
  <c r="C107" i="8"/>
  <c r="B107" i="8"/>
  <c r="C106" i="8"/>
  <c r="B106" i="8"/>
  <c r="C105" i="8"/>
  <c r="B105" i="8"/>
  <c r="C104" i="8"/>
  <c r="B104" i="8"/>
  <c r="C103" i="8"/>
  <c r="B103" i="8"/>
  <c r="C102" i="8"/>
  <c r="B102" i="8"/>
  <c r="C101" i="8"/>
  <c r="B101" i="8"/>
  <c r="C100" i="8"/>
  <c r="B100" i="8"/>
  <c r="C99" i="8"/>
  <c r="B99" i="8"/>
  <c r="C98" i="8"/>
  <c r="B98" i="8"/>
  <c r="C97" i="8"/>
  <c r="B97" i="8"/>
  <c r="C96" i="8"/>
  <c r="B96" i="8"/>
  <c r="C95" i="8"/>
  <c r="B95" i="8"/>
  <c r="C94" i="8"/>
  <c r="B94" i="8"/>
  <c r="C93" i="8"/>
  <c r="B93" i="8"/>
  <c r="C92" i="8"/>
  <c r="B92" i="8"/>
  <c r="C91" i="8"/>
  <c r="B91" i="8"/>
  <c r="C90" i="8"/>
  <c r="B90" i="8"/>
  <c r="C89" i="8"/>
  <c r="B89" i="8"/>
  <c r="C88" i="8"/>
  <c r="B88" i="8"/>
  <c r="C87" i="8"/>
  <c r="B87" i="8"/>
  <c r="C86" i="8"/>
  <c r="B86" i="8"/>
  <c r="C85" i="8"/>
  <c r="B85" i="8"/>
  <c r="C84" i="8"/>
  <c r="B84" i="8"/>
  <c r="C83" i="8"/>
  <c r="B83" i="8"/>
  <c r="C82" i="8"/>
  <c r="B82" i="8"/>
  <c r="C81" i="8"/>
  <c r="B81" i="8"/>
  <c r="C80" i="8"/>
  <c r="B80" i="8"/>
  <c r="C79" i="8"/>
  <c r="B79" i="8"/>
  <c r="C78" i="8"/>
  <c r="B78" i="8"/>
  <c r="C77" i="8"/>
  <c r="B77" i="8"/>
  <c r="C76" i="8"/>
  <c r="B76" i="8"/>
  <c r="C75" i="8"/>
  <c r="B75" i="8"/>
  <c r="C74" i="8"/>
  <c r="B74" i="8"/>
  <c r="C73" i="8"/>
  <c r="B73" i="8"/>
  <c r="C72" i="8"/>
  <c r="B72" i="8"/>
  <c r="C71" i="8"/>
  <c r="B71" i="8"/>
  <c r="C70" i="8"/>
  <c r="B70" i="8"/>
  <c r="C69" i="8"/>
  <c r="B69" i="8"/>
  <c r="C68" i="8"/>
  <c r="B68" i="8"/>
  <c r="C67" i="8"/>
  <c r="B67" i="8"/>
  <c r="C66" i="8"/>
  <c r="B66" i="8"/>
  <c r="C65" i="8"/>
  <c r="B65" i="8"/>
  <c r="C64" i="8"/>
  <c r="B64" i="8"/>
  <c r="C63" i="8"/>
  <c r="B63" i="8"/>
  <c r="C62" i="8"/>
  <c r="B62" i="8"/>
  <c r="C61" i="8"/>
  <c r="B61" i="8"/>
  <c r="C60" i="8"/>
  <c r="B60" i="8"/>
  <c r="C59" i="8"/>
  <c r="B59" i="8"/>
  <c r="C58" i="8"/>
  <c r="B58" i="8"/>
  <c r="C57" i="8"/>
  <c r="B57" i="8"/>
  <c r="C56" i="8"/>
  <c r="B56" i="8"/>
  <c r="C55" i="8"/>
  <c r="B55" i="8"/>
  <c r="C54" i="8"/>
  <c r="B54" i="8"/>
  <c r="C53" i="8"/>
  <c r="B53" i="8"/>
  <c r="C52" i="8"/>
  <c r="B52" i="8"/>
  <c r="C51" i="8"/>
  <c r="B51" i="8"/>
  <c r="C50" i="8"/>
  <c r="B50" i="8"/>
  <c r="C49" i="8"/>
  <c r="B49" i="8"/>
  <c r="C48" i="8"/>
  <c r="B48" i="8"/>
  <c r="C47" i="8"/>
  <c r="B47" i="8"/>
  <c r="C46" i="8"/>
  <c r="B46" i="8"/>
  <c r="C45" i="8"/>
  <c r="B45" i="8"/>
  <c r="C44" i="8"/>
  <c r="B44" i="8"/>
  <c r="C43" i="8"/>
  <c r="B43" i="8"/>
  <c r="C42" i="8"/>
  <c r="B42" i="8"/>
  <c r="C41" i="8"/>
  <c r="B41" i="8"/>
  <c r="C40" i="8"/>
  <c r="B40" i="8"/>
  <c r="C39" i="8"/>
  <c r="B39" i="8"/>
  <c r="C38" i="8"/>
  <c r="B38" i="8"/>
  <c r="C37" i="8"/>
  <c r="B37" i="8"/>
  <c r="C36" i="8"/>
  <c r="B36" i="8"/>
  <c r="C35" i="8"/>
  <c r="B35" i="8"/>
  <c r="C34" i="8"/>
  <c r="B34" i="8"/>
  <c r="C33" i="8"/>
  <c r="B33" i="8"/>
  <c r="C32" i="8"/>
  <c r="B32" i="8"/>
  <c r="C31" i="8"/>
  <c r="B31" i="8"/>
  <c r="C30" i="8"/>
  <c r="B30" i="8"/>
  <c r="C29" i="8"/>
  <c r="B29" i="8"/>
  <c r="C28" i="8"/>
  <c r="B28" i="8"/>
  <c r="C27" i="8"/>
  <c r="B27" i="8"/>
  <c r="C26" i="8"/>
  <c r="B26" i="8"/>
  <c r="C25" i="8"/>
  <c r="B25" i="8"/>
  <c r="C24" i="8"/>
  <c r="B24" i="8"/>
  <c r="C23" i="8"/>
  <c r="B23" i="8"/>
  <c r="C22" i="8"/>
  <c r="B22" i="8"/>
  <c r="C21" i="8"/>
  <c r="B21" i="8"/>
  <c r="C20" i="8"/>
  <c r="B20" i="8"/>
  <c r="C19" i="8"/>
  <c r="B19" i="8"/>
  <c r="C18" i="8"/>
  <c r="B18" i="8"/>
  <c r="C17" i="8"/>
  <c r="B17" i="8"/>
  <c r="C16" i="8"/>
  <c r="B16" i="8"/>
  <c r="C15" i="8"/>
  <c r="B15" i="8"/>
  <c r="C14" i="8"/>
  <c r="B14" i="8"/>
  <c r="C13" i="8"/>
  <c r="B13" i="8"/>
  <c r="C12" i="8"/>
  <c r="B12" i="8"/>
  <c r="C11" i="8"/>
  <c r="B11" i="8"/>
  <c r="C10" i="8"/>
  <c r="B10" i="8"/>
  <c r="C9" i="8"/>
  <c r="B9" i="8"/>
  <c r="C8" i="8"/>
  <c r="B8" i="8"/>
  <c r="C7" i="8"/>
  <c r="B7" i="8"/>
  <c r="K3" i="7" a="1"/>
  <c r="K3" i="7" s="1"/>
  <c r="S6" i="7"/>
  <c r="S5" i="7"/>
  <c r="S4" i="7"/>
  <c r="S3" i="7"/>
  <c r="S2" i="7"/>
  <c r="R5" i="7"/>
  <c r="R4" i="7"/>
  <c r="R3" i="7"/>
  <c r="R2" i="7"/>
  <c r="Q4" i="7"/>
  <c r="Q3" i="7"/>
  <c r="Q2" i="7"/>
  <c r="P3" i="7"/>
  <c r="P2" i="7"/>
  <c r="O2" i="7"/>
  <c r="S7" i="7"/>
  <c r="R6" i="7"/>
  <c r="Q5" i="7"/>
  <c r="P4" i="7"/>
  <c r="O3" i="7"/>
  <c r="N2" i="7"/>
  <c r="B2" i="7"/>
  <c r="G629" i="7"/>
  <c r="F629" i="7"/>
  <c r="G628" i="7"/>
  <c r="F628" i="7"/>
  <c r="G627" i="7"/>
  <c r="F627" i="7"/>
  <c r="G626" i="7"/>
  <c r="F626" i="7"/>
  <c r="G625" i="7"/>
  <c r="F625" i="7"/>
  <c r="G624" i="7"/>
  <c r="F624" i="7"/>
  <c r="G623" i="7"/>
  <c r="F623" i="7"/>
  <c r="G622" i="7"/>
  <c r="F622" i="7"/>
  <c r="G621" i="7"/>
  <c r="F621" i="7"/>
  <c r="G620" i="7"/>
  <c r="F620" i="7"/>
  <c r="G619" i="7"/>
  <c r="F619" i="7"/>
  <c r="G618" i="7"/>
  <c r="F618" i="7"/>
  <c r="G617" i="7"/>
  <c r="F617" i="7"/>
  <c r="G616" i="7"/>
  <c r="F616" i="7"/>
  <c r="G615" i="7"/>
  <c r="F615" i="7"/>
  <c r="G614" i="7"/>
  <c r="F614" i="7"/>
  <c r="G613" i="7"/>
  <c r="F613" i="7"/>
  <c r="G612" i="7"/>
  <c r="F612" i="7"/>
  <c r="G611" i="7"/>
  <c r="F611" i="7"/>
  <c r="G610" i="7"/>
  <c r="F610" i="7"/>
  <c r="G609" i="7"/>
  <c r="F609" i="7"/>
  <c r="G608" i="7"/>
  <c r="F608" i="7"/>
  <c r="G607" i="7"/>
  <c r="F607" i="7"/>
  <c r="G606" i="7"/>
  <c r="F606" i="7"/>
  <c r="G605" i="7"/>
  <c r="F605" i="7"/>
  <c r="G604" i="7"/>
  <c r="F604" i="7"/>
  <c r="G603" i="7"/>
  <c r="F603" i="7"/>
  <c r="G602" i="7"/>
  <c r="F602" i="7"/>
  <c r="G601" i="7"/>
  <c r="F601" i="7"/>
  <c r="G600" i="7"/>
  <c r="F600" i="7"/>
  <c r="G599" i="7"/>
  <c r="F599" i="7"/>
  <c r="G598" i="7"/>
  <c r="F598" i="7"/>
  <c r="G597" i="7"/>
  <c r="F597" i="7"/>
  <c r="G596" i="7"/>
  <c r="F596" i="7"/>
  <c r="G595" i="7"/>
  <c r="F595" i="7"/>
  <c r="G594" i="7"/>
  <c r="F594" i="7"/>
  <c r="G593" i="7"/>
  <c r="F593" i="7"/>
  <c r="G592" i="7"/>
  <c r="F592" i="7"/>
  <c r="G591" i="7"/>
  <c r="F591" i="7"/>
  <c r="G590" i="7"/>
  <c r="F590" i="7"/>
  <c r="G589" i="7"/>
  <c r="F589" i="7"/>
  <c r="G588" i="7"/>
  <c r="F588" i="7"/>
  <c r="G587" i="7"/>
  <c r="F587" i="7"/>
  <c r="G586" i="7"/>
  <c r="F586" i="7"/>
  <c r="G585" i="7"/>
  <c r="F585" i="7"/>
  <c r="G584" i="7"/>
  <c r="F584" i="7"/>
  <c r="G583" i="7"/>
  <c r="F583" i="7"/>
  <c r="G582" i="7"/>
  <c r="F582" i="7"/>
  <c r="G581" i="7"/>
  <c r="F581" i="7"/>
  <c r="G580" i="7"/>
  <c r="F580" i="7"/>
  <c r="G579" i="7"/>
  <c r="F579" i="7"/>
  <c r="G578" i="7"/>
  <c r="F578" i="7"/>
  <c r="G577" i="7"/>
  <c r="F577" i="7"/>
  <c r="G576" i="7"/>
  <c r="F576" i="7"/>
  <c r="G575" i="7"/>
  <c r="F575" i="7"/>
  <c r="G574" i="7"/>
  <c r="F574" i="7"/>
  <c r="G573" i="7"/>
  <c r="F573" i="7"/>
  <c r="G572" i="7"/>
  <c r="F572" i="7"/>
  <c r="G571" i="7"/>
  <c r="F571" i="7"/>
  <c r="G570" i="7"/>
  <c r="F570" i="7"/>
  <c r="G569" i="7"/>
  <c r="F569" i="7"/>
  <c r="G568" i="7"/>
  <c r="F568" i="7"/>
  <c r="G567" i="7"/>
  <c r="F567" i="7"/>
  <c r="G566" i="7"/>
  <c r="F566" i="7"/>
  <c r="G565" i="7"/>
  <c r="F565" i="7"/>
  <c r="G564" i="7"/>
  <c r="F564" i="7"/>
  <c r="G563" i="7"/>
  <c r="F563" i="7"/>
  <c r="G562" i="7"/>
  <c r="F562" i="7"/>
  <c r="G561" i="7"/>
  <c r="F561" i="7"/>
  <c r="G560" i="7"/>
  <c r="F560" i="7"/>
  <c r="G559" i="7"/>
  <c r="F559" i="7"/>
  <c r="G558" i="7"/>
  <c r="F558" i="7"/>
  <c r="G557" i="7"/>
  <c r="F557" i="7"/>
  <c r="G556" i="7"/>
  <c r="F556" i="7"/>
  <c r="G555" i="7"/>
  <c r="F555" i="7"/>
  <c r="G554" i="7"/>
  <c r="F554" i="7"/>
  <c r="G553" i="7"/>
  <c r="F553" i="7"/>
  <c r="G552" i="7"/>
  <c r="F552" i="7"/>
  <c r="G551" i="7"/>
  <c r="F551" i="7"/>
  <c r="G550" i="7"/>
  <c r="F550" i="7"/>
  <c r="G549" i="7"/>
  <c r="F549" i="7"/>
  <c r="G548" i="7"/>
  <c r="F548" i="7"/>
  <c r="G547" i="7"/>
  <c r="F547" i="7"/>
  <c r="G546" i="7"/>
  <c r="F546" i="7"/>
  <c r="G545" i="7"/>
  <c r="F545" i="7"/>
  <c r="G544" i="7"/>
  <c r="F544" i="7"/>
  <c r="G543" i="7"/>
  <c r="F543" i="7"/>
  <c r="G542" i="7"/>
  <c r="F542" i="7"/>
  <c r="G541" i="7"/>
  <c r="F541" i="7"/>
  <c r="G540" i="7"/>
  <c r="F540" i="7"/>
  <c r="G539" i="7"/>
  <c r="F539" i="7"/>
  <c r="G538" i="7"/>
  <c r="F538" i="7"/>
  <c r="G537" i="7"/>
  <c r="F537" i="7"/>
  <c r="G536" i="7"/>
  <c r="F536" i="7"/>
  <c r="G535" i="7"/>
  <c r="F535" i="7"/>
  <c r="G534" i="7"/>
  <c r="F534" i="7"/>
  <c r="G533" i="7"/>
  <c r="F533" i="7"/>
  <c r="G532" i="7"/>
  <c r="F532" i="7"/>
  <c r="G531" i="7"/>
  <c r="F531" i="7"/>
  <c r="G530" i="7"/>
  <c r="F530" i="7"/>
  <c r="G529" i="7"/>
  <c r="F529" i="7"/>
  <c r="G528" i="7"/>
  <c r="F528" i="7"/>
  <c r="G527" i="7"/>
  <c r="F527" i="7"/>
  <c r="G526" i="7"/>
  <c r="F526" i="7"/>
  <c r="G525" i="7"/>
  <c r="F525" i="7"/>
  <c r="G524" i="7"/>
  <c r="F524" i="7"/>
  <c r="G523" i="7"/>
  <c r="F523" i="7"/>
  <c r="G522" i="7"/>
  <c r="F522" i="7"/>
  <c r="G521" i="7"/>
  <c r="F521" i="7"/>
  <c r="G520" i="7"/>
  <c r="F520" i="7"/>
  <c r="G519" i="7"/>
  <c r="F519" i="7"/>
  <c r="G518" i="7"/>
  <c r="F518" i="7"/>
  <c r="G517" i="7"/>
  <c r="F517" i="7"/>
  <c r="G516" i="7"/>
  <c r="F516" i="7"/>
  <c r="G515" i="7"/>
  <c r="F515" i="7"/>
  <c r="G514" i="7"/>
  <c r="F514" i="7"/>
  <c r="G513" i="7"/>
  <c r="F513" i="7"/>
  <c r="G512" i="7"/>
  <c r="F512" i="7"/>
  <c r="G511" i="7"/>
  <c r="F511" i="7"/>
  <c r="G510" i="7"/>
  <c r="F510" i="7"/>
  <c r="G509" i="7"/>
  <c r="F509" i="7"/>
  <c r="G508" i="7"/>
  <c r="F508" i="7"/>
  <c r="G507" i="7"/>
  <c r="F507" i="7"/>
  <c r="G506" i="7"/>
  <c r="F506" i="7"/>
  <c r="G505" i="7"/>
  <c r="F505" i="7"/>
  <c r="G504" i="7"/>
  <c r="F504" i="7"/>
  <c r="G503" i="7"/>
  <c r="F503" i="7"/>
  <c r="G502" i="7"/>
  <c r="F502" i="7"/>
  <c r="G501" i="7"/>
  <c r="F501" i="7"/>
  <c r="G500" i="7"/>
  <c r="F500" i="7"/>
  <c r="G499" i="7"/>
  <c r="F499" i="7"/>
  <c r="G498" i="7"/>
  <c r="F498" i="7"/>
  <c r="G497" i="7"/>
  <c r="F497" i="7"/>
  <c r="G496" i="7"/>
  <c r="F496" i="7"/>
  <c r="G495" i="7"/>
  <c r="F495" i="7"/>
  <c r="G494" i="7"/>
  <c r="F494" i="7"/>
  <c r="G493" i="7"/>
  <c r="F493" i="7"/>
  <c r="G492" i="7"/>
  <c r="F492" i="7"/>
  <c r="G491" i="7"/>
  <c r="F491" i="7"/>
  <c r="G490" i="7"/>
  <c r="F490" i="7"/>
  <c r="G489" i="7"/>
  <c r="F489" i="7"/>
  <c r="G488" i="7"/>
  <c r="F488" i="7"/>
  <c r="G487" i="7"/>
  <c r="F487" i="7"/>
  <c r="G486" i="7"/>
  <c r="F486" i="7"/>
  <c r="G485" i="7"/>
  <c r="F485" i="7"/>
  <c r="G484" i="7"/>
  <c r="F484" i="7"/>
  <c r="G483" i="7"/>
  <c r="F483" i="7"/>
  <c r="G482" i="7"/>
  <c r="F482" i="7"/>
  <c r="G481" i="7"/>
  <c r="F481" i="7"/>
  <c r="G480" i="7"/>
  <c r="F480" i="7"/>
  <c r="G479" i="7"/>
  <c r="F479" i="7"/>
  <c r="G478" i="7"/>
  <c r="F478" i="7"/>
  <c r="G477" i="7"/>
  <c r="F477" i="7"/>
  <c r="G476" i="7"/>
  <c r="F476" i="7"/>
  <c r="G475" i="7"/>
  <c r="F475" i="7"/>
  <c r="G474" i="7"/>
  <c r="F474" i="7"/>
  <c r="G473" i="7"/>
  <c r="F473" i="7"/>
  <c r="G472" i="7"/>
  <c r="F472" i="7"/>
  <c r="G471" i="7"/>
  <c r="F471" i="7"/>
  <c r="G470" i="7"/>
  <c r="F470" i="7"/>
  <c r="G469" i="7"/>
  <c r="F469" i="7"/>
  <c r="G468" i="7"/>
  <c r="F468" i="7"/>
  <c r="G467" i="7"/>
  <c r="F467" i="7"/>
  <c r="G466" i="7"/>
  <c r="F466" i="7"/>
  <c r="G465" i="7"/>
  <c r="F465" i="7"/>
  <c r="G464" i="7"/>
  <c r="F464" i="7"/>
  <c r="G463" i="7"/>
  <c r="F463" i="7"/>
  <c r="G462" i="7"/>
  <c r="F462" i="7"/>
  <c r="G461" i="7"/>
  <c r="F461" i="7"/>
  <c r="G460" i="7"/>
  <c r="F460" i="7"/>
  <c r="G459" i="7"/>
  <c r="F459" i="7"/>
  <c r="G458" i="7"/>
  <c r="F458" i="7"/>
  <c r="G457" i="7"/>
  <c r="F457" i="7"/>
  <c r="G456" i="7"/>
  <c r="F456" i="7"/>
  <c r="G455" i="7"/>
  <c r="F455" i="7"/>
  <c r="G454" i="7"/>
  <c r="F454" i="7"/>
  <c r="G453" i="7"/>
  <c r="F453" i="7"/>
  <c r="G452" i="7"/>
  <c r="F452" i="7"/>
  <c r="G451" i="7"/>
  <c r="F451" i="7"/>
  <c r="G450" i="7"/>
  <c r="F450" i="7"/>
  <c r="G449" i="7"/>
  <c r="F449" i="7"/>
  <c r="G448" i="7"/>
  <c r="F448" i="7"/>
  <c r="G447" i="7"/>
  <c r="F447" i="7"/>
  <c r="G446" i="7"/>
  <c r="F446" i="7"/>
  <c r="G445" i="7"/>
  <c r="F445" i="7"/>
  <c r="G444" i="7"/>
  <c r="F444" i="7"/>
  <c r="G443" i="7"/>
  <c r="F443" i="7"/>
  <c r="G442" i="7"/>
  <c r="F442" i="7"/>
  <c r="G441" i="7"/>
  <c r="F441" i="7"/>
  <c r="G440" i="7"/>
  <c r="F440" i="7"/>
  <c r="G439" i="7"/>
  <c r="F439" i="7"/>
  <c r="G438" i="7"/>
  <c r="F438" i="7"/>
  <c r="G437" i="7"/>
  <c r="F437" i="7"/>
  <c r="G436" i="7"/>
  <c r="F436" i="7"/>
  <c r="G435" i="7"/>
  <c r="F435" i="7"/>
  <c r="G434" i="7"/>
  <c r="F434" i="7"/>
  <c r="G433" i="7"/>
  <c r="F433" i="7"/>
  <c r="G432" i="7"/>
  <c r="F432" i="7"/>
  <c r="G431" i="7"/>
  <c r="F431" i="7"/>
  <c r="G430" i="7"/>
  <c r="F430" i="7"/>
  <c r="G429" i="7"/>
  <c r="F429" i="7"/>
  <c r="G428" i="7"/>
  <c r="F428" i="7"/>
  <c r="G427" i="7"/>
  <c r="F427" i="7"/>
  <c r="G426" i="7"/>
  <c r="F426" i="7"/>
  <c r="G425" i="7"/>
  <c r="F425" i="7"/>
  <c r="G424" i="7"/>
  <c r="F424" i="7"/>
  <c r="G423" i="7"/>
  <c r="F423" i="7"/>
  <c r="G422" i="7"/>
  <c r="F422" i="7"/>
  <c r="G421" i="7"/>
  <c r="F421" i="7"/>
  <c r="G420" i="7"/>
  <c r="F420" i="7"/>
  <c r="G419" i="7"/>
  <c r="F419" i="7"/>
  <c r="G418" i="7"/>
  <c r="F418" i="7"/>
  <c r="G417" i="7"/>
  <c r="F417" i="7"/>
  <c r="G416" i="7"/>
  <c r="F416" i="7"/>
  <c r="G415" i="7"/>
  <c r="F415" i="7"/>
  <c r="G414" i="7"/>
  <c r="F414" i="7"/>
  <c r="G413" i="7"/>
  <c r="F413" i="7"/>
  <c r="G412" i="7"/>
  <c r="F412" i="7"/>
  <c r="G411" i="7"/>
  <c r="F411" i="7"/>
  <c r="G410" i="7"/>
  <c r="F410" i="7"/>
  <c r="G409" i="7"/>
  <c r="F409" i="7"/>
  <c r="G408" i="7"/>
  <c r="F408" i="7"/>
  <c r="G407" i="7"/>
  <c r="F407" i="7"/>
  <c r="G406" i="7"/>
  <c r="F406" i="7"/>
  <c r="G405" i="7"/>
  <c r="F405" i="7"/>
  <c r="G404" i="7"/>
  <c r="F404" i="7"/>
  <c r="G403" i="7"/>
  <c r="F403" i="7"/>
  <c r="G402" i="7"/>
  <c r="F402" i="7"/>
  <c r="G401" i="7"/>
  <c r="F401" i="7"/>
  <c r="G400" i="7"/>
  <c r="F400" i="7"/>
  <c r="G399" i="7"/>
  <c r="F399" i="7"/>
  <c r="G398" i="7"/>
  <c r="F398" i="7"/>
  <c r="G397" i="7"/>
  <c r="F397" i="7"/>
  <c r="G396" i="7"/>
  <c r="F396" i="7"/>
  <c r="G395" i="7"/>
  <c r="F395" i="7"/>
  <c r="G394" i="7"/>
  <c r="F394" i="7"/>
  <c r="G393" i="7"/>
  <c r="F393" i="7"/>
  <c r="G392" i="7"/>
  <c r="F392" i="7"/>
  <c r="G391" i="7"/>
  <c r="F391" i="7"/>
  <c r="G390" i="7"/>
  <c r="F390" i="7"/>
  <c r="G389" i="7"/>
  <c r="F389" i="7"/>
  <c r="G388" i="7"/>
  <c r="F388" i="7"/>
  <c r="G387" i="7"/>
  <c r="F387" i="7"/>
  <c r="G386" i="7"/>
  <c r="F386" i="7"/>
  <c r="G385" i="7"/>
  <c r="F385" i="7"/>
  <c r="G384" i="7"/>
  <c r="F384" i="7"/>
  <c r="G383" i="7"/>
  <c r="F383" i="7"/>
  <c r="G382" i="7"/>
  <c r="F382" i="7"/>
  <c r="G381" i="7"/>
  <c r="F381" i="7"/>
  <c r="G380" i="7"/>
  <c r="F380" i="7"/>
  <c r="G379" i="7"/>
  <c r="F379" i="7"/>
  <c r="G378" i="7"/>
  <c r="F378" i="7"/>
  <c r="G377" i="7"/>
  <c r="F377" i="7"/>
  <c r="G376" i="7"/>
  <c r="F376" i="7"/>
  <c r="G375" i="7"/>
  <c r="F375" i="7"/>
  <c r="G374" i="7"/>
  <c r="F374" i="7"/>
  <c r="G373" i="7"/>
  <c r="F373" i="7"/>
  <c r="G372" i="7"/>
  <c r="F372" i="7"/>
  <c r="G371" i="7"/>
  <c r="F371" i="7"/>
  <c r="G370" i="7"/>
  <c r="F370" i="7"/>
  <c r="G369" i="7"/>
  <c r="F369" i="7"/>
  <c r="G368" i="7"/>
  <c r="F368" i="7"/>
  <c r="G367" i="7"/>
  <c r="F367" i="7"/>
  <c r="G366" i="7"/>
  <c r="F366" i="7"/>
  <c r="G365" i="7"/>
  <c r="F365" i="7"/>
  <c r="G364" i="7"/>
  <c r="F364" i="7"/>
  <c r="G363" i="7"/>
  <c r="F363" i="7"/>
  <c r="G362" i="7"/>
  <c r="F362" i="7"/>
  <c r="G361" i="7"/>
  <c r="F361" i="7"/>
  <c r="G360" i="7"/>
  <c r="F360" i="7"/>
  <c r="G359" i="7"/>
  <c r="F359" i="7"/>
  <c r="G358" i="7"/>
  <c r="F358" i="7"/>
  <c r="G357" i="7"/>
  <c r="F357" i="7"/>
  <c r="G356" i="7"/>
  <c r="F356" i="7"/>
  <c r="G355" i="7"/>
  <c r="F355" i="7"/>
  <c r="G354" i="7"/>
  <c r="F354" i="7"/>
  <c r="G353" i="7"/>
  <c r="F353" i="7"/>
  <c r="G352" i="7"/>
  <c r="F352" i="7"/>
  <c r="G351" i="7"/>
  <c r="F351" i="7"/>
  <c r="G350" i="7"/>
  <c r="F350" i="7"/>
  <c r="G349" i="7"/>
  <c r="F349" i="7"/>
  <c r="G348" i="7"/>
  <c r="F348" i="7"/>
  <c r="G347" i="7"/>
  <c r="F347" i="7"/>
  <c r="G346" i="7"/>
  <c r="F346" i="7"/>
  <c r="G345" i="7"/>
  <c r="F345" i="7"/>
  <c r="G344" i="7"/>
  <c r="F344" i="7"/>
  <c r="G343" i="7"/>
  <c r="F343" i="7"/>
  <c r="G342" i="7"/>
  <c r="F342" i="7"/>
  <c r="G341" i="7"/>
  <c r="F341" i="7"/>
  <c r="G340" i="7"/>
  <c r="F340" i="7"/>
  <c r="G339" i="7"/>
  <c r="F339" i="7"/>
  <c r="G338" i="7"/>
  <c r="F338" i="7"/>
  <c r="G337" i="7"/>
  <c r="F337" i="7"/>
  <c r="G336" i="7"/>
  <c r="F336" i="7"/>
  <c r="G335" i="7"/>
  <c r="F335" i="7"/>
  <c r="G334" i="7"/>
  <c r="F334" i="7"/>
  <c r="G333" i="7"/>
  <c r="F333" i="7"/>
  <c r="G332" i="7"/>
  <c r="F332" i="7"/>
  <c r="G331" i="7"/>
  <c r="F331" i="7"/>
  <c r="G330" i="7"/>
  <c r="F330" i="7"/>
  <c r="G329" i="7"/>
  <c r="F329" i="7"/>
  <c r="G328" i="7"/>
  <c r="F328" i="7"/>
  <c r="G327" i="7"/>
  <c r="F327" i="7"/>
  <c r="G326" i="7"/>
  <c r="F326" i="7"/>
  <c r="G325" i="7"/>
  <c r="F325" i="7"/>
  <c r="G324" i="7"/>
  <c r="F324" i="7"/>
  <c r="G323" i="7"/>
  <c r="F323" i="7"/>
  <c r="G322" i="7"/>
  <c r="F322" i="7"/>
  <c r="G321" i="7"/>
  <c r="F321" i="7"/>
  <c r="G320" i="7"/>
  <c r="F320" i="7"/>
  <c r="G319" i="7"/>
  <c r="F319" i="7"/>
  <c r="G318" i="7"/>
  <c r="F318" i="7"/>
  <c r="G317" i="7"/>
  <c r="F317" i="7"/>
  <c r="G316" i="7"/>
  <c r="F316" i="7"/>
  <c r="G315" i="7"/>
  <c r="F315" i="7"/>
  <c r="G314" i="7"/>
  <c r="F314" i="7"/>
  <c r="G313" i="7"/>
  <c r="F313" i="7"/>
  <c r="G312" i="7"/>
  <c r="F312" i="7"/>
  <c r="G311" i="7"/>
  <c r="F311" i="7"/>
  <c r="G310" i="7"/>
  <c r="F310" i="7"/>
  <c r="G309" i="7"/>
  <c r="F309" i="7"/>
  <c r="G308" i="7"/>
  <c r="F308" i="7"/>
  <c r="G307" i="7"/>
  <c r="F307" i="7"/>
  <c r="G306" i="7"/>
  <c r="F306" i="7"/>
  <c r="G305" i="7"/>
  <c r="F305" i="7"/>
  <c r="G304" i="7"/>
  <c r="F304" i="7"/>
  <c r="G303" i="7"/>
  <c r="F303" i="7"/>
  <c r="G302" i="7"/>
  <c r="F302" i="7"/>
  <c r="G301" i="7"/>
  <c r="F301" i="7"/>
  <c r="G300" i="7"/>
  <c r="F300" i="7"/>
  <c r="G299" i="7"/>
  <c r="F299" i="7"/>
  <c r="G298" i="7"/>
  <c r="F298" i="7"/>
  <c r="G297" i="7"/>
  <c r="F297" i="7"/>
  <c r="G296" i="7"/>
  <c r="F296" i="7"/>
  <c r="G295" i="7"/>
  <c r="F295" i="7"/>
  <c r="G294" i="7"/>
  <c r="F294" i="7"/>
  <c r="G293" i="7"/>
  <c r="F293" i="7"/>
  <c r="G292" i="7"/>
  <c r="F292" i="7"/>
  <c r="G291" i="7"/>
  <c r="F291" i="7"/>
  <c r="G290" i="7"/>
  <c r="F290" i="7"/>
  <c r="G289" i="7"/>
  <c r="F289" i="7"/>
  <c r="G288" i="7"/>
  <c r="F288" i="7"/>
  <c r="G287" i="7"/>
  <c r="F287" i="7"/>
  <c r="G286" i="7"/>
  <c r="F286" i="7"/>
  <c r="G285" i="7"/>
  <c r="F285" i="7"/>
  <c r="G284" i="7"/>
  <c r="F284" i="7"/>
  <c r="G283" i="7"/>
  <c r="F283" i="7"/>
  <c r="G282" i="7"/>
  <c r="F282" i="7"/>
  <c r="G281" i="7"/>
  <c r="F281" i="7"/>
  <c r="G280" i="7"/>
  <c r="F280" i="7"/>
  <c r="G279" i="7"/>
  <c r="F279" i="7"/>
  <c r="G278" i="7"/>
  <c r="F278" i="7"/>
  <c r="G277" i="7"/>
  <c r="F277" i="7"/>
  <c r="G276" i="7"/>
  <c r="F276" i="7"/>
  <c r="G275" i="7"/>
  <c r="F275" i="7"/>
  <c r="G274" i="7"/>
  <c r="F274" i="7"/>
  <c r="G273" i="7"/>
  <c r="F273" i="7"/>
  <c r="G272" i="7"/>
  <c r="F272" i="7"/>
  <c r="G271" i="7"/>
  <c r="F271" i="7"/>
  <c r="G270" i="7"/>
  <c r="F270" i="7"/>
  <c r="G269" i="7"/>
  <c r="F269" i="7"/>
  <c r="G268" i="7"/>
  <c r="F268" i="7"/>
  <c r="G267" i="7"/>
  <c r="F267" i="7"/>
  <c r="G266" i="7"/>
  <c r="F266" i="7"/>
  <c r="G265" i="7"/>
  <c r="F265" i="7"/>
  <c r="G264" i="7"/>
  <c r="F264" i="7"/>
  <c r="G263" i="7"/>
  <c r="F263" i="7"/>
  <c r="G262" i="7"/>
  <c r="F262" i="7"/>
  <c r="G261" i="7"/>
  <c r="F261" i="7"/>
  <c r="G260" i="7"/>
  <c r="F260" i="7"/>
  <c r="G259" i="7"/>
  <c r="F259" i="7"/>
  <c r="G258" i="7"/>
  <c r="F258" i="7"/>
  <c r="G257" i="7"/>
  <c r="F257" i="7"/>
  <c r="G256" i="7"/>
  <c r="F256" i="7"/>
  <c r="G255" i="7"/>
  <c r="F255" i="7"/>
  <c r="G254" i="7"/>
  <c r="F254" i="7"/>
  <c r="G253" i="7"/>
  <c r="F253" i="7"/>
  <c r="G252" i="7"/>
  <c r="F252" i="7"/>
  <c r="G251" i="7"/>
  <c r="F251" i="7"/>
  <c r="G250" i="7"/>
  <c r="F250" i="7"/>
  <c r="G249" i="7"/>
  <c r="F249" i="7"/>
  <c r="G248" i="7"/>
  <c r="F248" i="7"/>
  <c r="G247" i="7"/>
  <c r="F247" i="7"/>
  <c r="G246" i="7"/>
  <c r="F246" i="7"/>
  <c r="G245" i="7"/>
  <c r="F245" i="7"/>
  <c r="G244" i="7"/>
  <c r="F244" i="7"/>
  <c r="G243" i="7"/>
  <c r="F243" i="7"/>
  <c r="G242" i="7"/>
  <c r="F242" i="7"/>
  <c r="G241" i="7"/>
  <c r="F241" i="7"/>
  <c r="G240" i="7"/>
  <c r="F240" i="7"/>
  <c r="G239" i="7"/>
  <c r="F239" i="7"/>
  <c r="G238" i="7"/>
  <c r="F238" i="7"/>
  <c r="G237" i="7"/>
  <c r="F237" i="7"/>
  <c r="G236" i="7"/>
  <c r="F236" i="7"/>
  <c r="G235" i="7"/>
  <c r="F235" i="7"/>
  <c r="G234" i="7"/>
  <c r="F234" i="7"/>
  <c r="G233" i="7"/>
  <c r="F233" i="7"/>
  <c r="G232" i="7"/>
  <c r="F232" i="7"/>
  <c r="G231" i="7"/>
  <c r="F231" i="7"/>
  <c r="G230" i="7"/>
  <c r="F230" i="7"/>
  <c r="G229" i="7"/>
  <c r="F229" i="7"/>
  <c r="G228" i="7"/>
  <c r="F228" i="7"/>
  <c r="G227" i="7"/>
  <c r="F227" i="7"/>
  <c r="G226" i="7"/>
  <c r="F226" i="7"/>
  <c r="G225" i="7"/>
  <c r="F225" i="7"/>
  <c r="G224" i="7"/>
  <c r="F224" i="7"/>
  <c r="G223" i="7"/>
  <c r="F223" i="7"/>
  <c r="G222" i="7"/>
  <c r="F222" i="7"/>
  <c r="G221" i="7"/>
  <c r="F221" i="7"/>
  <c r="G220" i="7"/>
  <c r="F220" i="7"/>
  <c r="G219" i="7"/>
  <c r="F219" i="7"/>
  <c r="G218" i="7"/>
  <c r="F218" i="7"/>
  <c r="G217" i="7"/>
  <c r="F217" i="7"/>
  <c r="G216" i="7"/>
  <c r="F216" i="7"/>
  <c r="G215" i="7"/>
  <c r="F215" i="7"/>
  <c r="G214" i="7"/>
  <c r="F214" i="7"/>
  <c r="G213" i="7"/>
  <c r="F213" i="7"/>
  <c r="G212" i="7"/>
  <c r="F212" i="7"/>
  <c r="G211" i="7"/>
  <c r="F211" i="7"/>
  <c r="G210" i="7"/>
  <c r="F210" i="7"/>
  <c r="G209" i="7"/>
  <c r="F209" i="7"/>
  <c r="G208" i="7"/>
  <c r="F208" i="7"/>
  <c r="G207" i="7"/>
  <c r="F207" i="7"/>
  <c r="G206" i="7"/>
  <c r="F206" i="7"/>
  <c r="G205" i="7"/>
  <c r="F205" i="7"/>
  <c r="G204" i="7"/>
  <c r="F204" i="7"/>
  <c r="G203" i="7"/>
  <c r="F203" i="7"/>
  <c r="G202" i="7"/>
  <c r="F202" i="7"/>
  <c r="G201" i="7"/>
  <c r="F201" i="7"/>
  <c r="G200" i="7"/>
  <c r="F200" i="7"/>
  <c r="G199" i="7"/>
  <c r="F199" i="7"/>
  <c r="G198" i="7"/>
  <c r="F198" i="7"/>
  <c r="G197" i="7"/>
  <c r="F197" i="7"/>
  <c r="G196" i="7"/>
  <c r="F196" i="7"/>
  <c r="G195" i="7"/>
  <c r="F195" i="7"/>
  <c r="G194" i="7"/>
  <c r="F194" i="7"/>
  <c r="G193" i="7"/>
  <c r="F193" i="7"/>
  <c r="G192" i="7"/>
  <c r="F192" i="7"/>
  <c r="G191" i="7"/>
  <c r="F191" i="7"/>
  <c r="G190" i="7"/>
  <c r="F190" i="7"/>
  <c r="G189" i="7"/>
  <c r="F189" i="7"/>
  <c r="G188" i="7"/>
  <c r="F188" i="7"/>
  <c r="G187" i="7"/>
  <c r="F187" i="7"/>
  <c r="G186" i="7"/>
  <c r="F186" i="7"/>
  <c r="G185" i="7"/>
  <c r="F185" i="7"/>
  <c r="G184" i="7"/>
  <c r="F184" i="7"/>
  <c r="G183" i="7"/>
  <c r="F183" i="7"/>
  <c r="G182" i="7"/>
  <c r="F182" i="7"/>
  <c r="G181" i="7"/>
  <c r="F181" i="7"/>
  <c r="G180" i="7"/>
  <c r="F180" i="7"/>
  <c r="G179" i="7"/>
  <c r="F179" i="7"/>
  <c r="G178" i="7"/>
  <c r="F178" i="7"/>
  <c r="G177" i="7"/>
  <c r="F177" i="7"/>
  <c r="G176" i="7"/>
  <c r="F176" i="7"/>
  <c r="G175" i="7"/>
  <c r="F175" i="7"/>
  <c r="G174" i="7"/>
  <c r="F174" i="7"/>
  <c r="G173" i="7"/>
  <c r="F173" i="7"/>
  <c r="G172" i="7"/>
  <c r="F172" i="7"/>
  <c r="G171" i="7"/>
  <c r="F171" i="7"/>
  <c r="G170" i="7"/>
  <c r="F170" i="7"/>
  <c r="G169" i="7"/>
  <c r="F169" i="7"/>
  <c r="G168" i="7"/>
  <c r="F168" i="7"/>
  <c r="G167" i="7"/>
  <c r="F167" i="7"/>
  <c r="G166" i="7"/>
  <c r="F166" i="7"/>
  <c r="G165" i="7"/>
  <c r="F165" i="7"/>
  <c r="G164" i="7"/>
  <c r="F164" i="7"/>
  <c r="G163" i="7"/>
  <c r="F163" i="7"/>
  <c r="G162" i="7"/>
  <c r="F162" i="7"/>
  <c r="G161" i="7"/>
  <c r="F161" i="7"/>
  <c r="G160" i="7"/>
  <c r="F160" i="7"/>
  <c r="G159" i="7"/>
  <c r="F159" i="7"/>
  <c r="G158" i="7"/>
  <c r="F158" i="7"/>
  <c r="G157" i="7"/>
  <c r="F157" i="7"/>
  <c r="G156" i="7"/>
  <c r="F156" i="7"/>
  <c r="G155" i="7"/>
  <c r="F155" i="7"/>
  <c r="G154" i="7"/>
  <c r="F154" i="7"/>
  <c r="G153" i="7"/>
  <c r="F153" i="7"/>
  <c r="G152" i="7"/>
  <c r="F152" i="7"/>
  <c r="G151" i="7"/>
  <c r="F151" i="7"/>
  <c r="G150" i="7"/>
  <c r="F150" i="7"/>
  <c r="G149" i="7"/>
  <c r="F149" i="7"/>
  <c r="G148" i="7"/>
  <c r="F148" i="7"/>
  <c r="G147" i="7"/>
  <c r="F147" i="7"/>
  <c r="G146" i="7"/>
  <c r="F146" i="7"/>
  <c r="G145" i="7"/>
  <c r="F145" i="7"/>
  <c r="G144" i="7"/>
  <c r="F144" i="7"/>
  <c r="G143" i="7"/>
  <c r="F143" i="7"/>
  <c r="G142" i="7"/>
  <c r="F142" i="7"/>
  <c r="G141" i="7"/>
  <c r="F141" i="7"/>
  <c r="G140" i="7"/>
  <c r="F140" i="7"/>
  <c r="G139" i="7"/>
  <c r="F139" i="7"/>
  <c r="G138" i="7"/>
  <c r="F138" i="7"/>
  <c r="G137" i="7"/>
  <c r="F137" i="7"/>
  <c r="G136" i="7"/>
  <c r="F136" i="7"/>
  <c r="G135" i="7"/>
  <c r="F135" i="7"/>
  <c r="G134" i="7"/>
  <c r="F134" i="7"/>
  <c r="G133" i="7"/>
  <c r="F133" i="7"/>
  <c r="G132" i="7"/>
  <c r="F132" i="7"/>
  <c r="G131" i="7"/>
  <c r="F131" i="7"/>
  <c r="G130" i="7"/>
  <c r="F130" i="7"/>
  <c r="G129" i="7"/>
  <c r="F129" i="7"/>
  <c r="G128" i="7"/>
  <c r="F128" i="7"/>
  <c r="G127" i="7"/>
  <c r="F127" i="7"/>
  <c r="G126" i="7"/>
  <c r="F126" i="7"/>
  <c r="G125" i="7"/>
  <c r="F125" i="7"/>
  <c r="G124" i="7"/>
  <c r="F124" i="7"/>
  <c r="G123" i="7"/>
  <c r="F123" i="7"/>
  <c r="G122" i="7"/>
  <c r="F122" i="7"/>
  <c r="G121" i="7"/>
  <c r="F121" i="7"/>
  <c r="G120" i="7"/>
  <c r="F120" i="7"/>
  <c r="G119" i="7"/>
  <c r="F119" i="7"/>
  <c r="G118" i="7"/>
  <c r="F118" i="7"/>
  <c r="G117" i="7"/>
  <c r="F117" i="7"/>
  <c r="G116" i="7"/>
  <c r="F116" i="7"/>
  <c r="G115" i="7"/>
  <c r="F115" i="7"/>
  <c r="G114" i="7"/>
  <c r="F114" i="7"/>
  <c r="G113" i="7"/>
  <c r="F113" i="7"/>
  <c r="G112" i="7"/>
  <c r="F112" i="7"/>
  <c r="G111" i="7"/>
  <c r="F111" i="7"/>
  <c r="G110" i="7"/>
  <c r="F110" i="7"/>
  <c r="G109" i="7"/>
  <c r="F109" i="7"/>
  <c r="G108" i="7"/>
  <c r="F108" i="7"/>
  <c r="G107" i="7"/>
  <c r="F107" i="7"/>
  <c r="G106" i="7"/>
  <c r="F106" i="7"/>
  <c r="G105" i="7"/>
  <c r="F105" i="7"/>
  <c r="G104" i="7"/>
  <c r="F104" i="7"/>
  <c r="G103" i="7"/>
  <c r="F103" i="7"/>
  <c r="G102" i="7"/>
  <c r="F102" i="7"/>
  <c r="G101" i="7"/>
  <c r="F101" i="7"/>
  <c r="G100" i="7"/>
  <c r="F100" i="7"/>
  <c r="G99" i="7"/>
  <c r="F99" i="7"/>
  <c r="G98" i="7"/>
  <c r="F98" i="7"/>
  <c r="G97" i="7"/>
  <c r="F97" i="7"/>
  <c r="G96" i="7"/>
  <c r="F96" i="7"/>
  <c r="G95" i="7"/>
  <c r="F95" i="7"/>
  <c r="G94" i="7"/>
  <c r="F94" i="7"/>
  <c r="G93" i="7"/>
  <c r="F93" i="7"/>
  <c r="G92" i="7"/>
  <c r="F92" i="7"/>
  <c r="G91" i="7"/>
  <c r="F91" i="7"/>
  <c r="G90" i="7"/>
  <c r="F90" i="7"/>
  <c r="G89" i="7"/>
  <c r="F89" i="7"/>
  <c r="G88" i="7"/>
  <c r="F88" i="7"/>
  <c r="G87" i="7"/>
  <c r="F87" i="7"/>
  <c r="G86" i="7"/>
  <c r="F86" i="7"/>
  <c r="G85" i="7"/>
  <c r="F85" i="7"/>
  <c r="G84" i="7"/>
  <c r="F84" i="7"/>
  <c r="G83" i="7"/>
  <c r="F83" i="7"/>
  <c r="G82" i="7"/>
  <c r="F82" i="7"/>
  <c r="G81" i="7"/>
  <c r="F81" i="7"/>
  <c r="G80" i="7"/>
  <c r="F80" i="7"/>
  <c r="G79" i="7"/>
  <c r="F79" i="7"/>
  <c r="G78" i="7"/>
  <c r="F78" i="7"/>
  <c r="G77" i="7"/>
  <c r="F77" i="7"/>
  <c r="G76" i="7"/>
  <c r="F76" i="7"/>
  <c r="G75" i="7"/>
  <c r="F75" i="7"/>
  <c r="G74" i="7"/>
  <c r="F74" i="7"/>
  <c r="G73" i="7"/>
  <c r="F73" i="7"/>
  <c r="G72" i="7"/>
  <c r="F72" i="7"/>
  <c r="G71" i="7"/>
  <c r="F71" i="7"/>
  <c r="G70" i="7"/>
  <c r="F70" i="7"/>
  <c r="G69" i="7"/>
  <c r="F69" i="7"/>
  <c r="G68" i="7"/>
  <c r="F68" i="7"/>
  <c r="G67" i="7"/>
  <c r="F67" i="7"/>
  <c r="G66" i="7"/>
  <c r="F66" i="7"/>
  <c r="G65" i="7"/>
  <c r="F65" i="7"/>
  <c r="G64" i="7"/>
  <c r="F64" i="7"/>
  <c r="G63" i="7"/>
  <c r="F63" i="7"/>
  <c r="G62" i="7"/>
  <c r="F62" i="7"/>
  <c r="G61" i="7"/>
  <c r="F61" i="7"/>
  <c r="G60" i="7"/>
  <c r="F60" i="7"/>
  <c r="G59" i="7"/>
  <c r="F59" i="7"/>
  <c r="G58" i="7"/>
  <c r="F58" i="7"/>
  <c r="G57" i="7"/>
  <c r="F57" i="7"/>
  <c r="G56" i="7"/>
  <c r="F56" i="7"/>
  <c r="G55" i="7"/>
  <c r="F55" i="7"/>
  <c r="G54" i="7"/>
  <c r="F54" i="7"/>
  <c r="G53" i="7"/>
  <c r="F53" i="7"/>
  <c r="G52" i="7"/>
  <c r="F52" i="7"/>
  <c r="G51" i="7"/>
  <c r="F51" i="7"/>
  <c r="G50" i="7"/>
  <c r="F50" i="7"/>
  <c r="G49" i="7"/>
  <c r="F49" i="7"/>
  <c r="G48" i="7"/>
  <c r="F48" i="7"/>
  <c r="G47" i="7"/>
  <c r="F47" i="7"/>
  <c r="G46" i="7"/>
  <c r="F46" i="7"/>
  <c r="G45" i="7"/>
  <c r="F45" i="7"/>
  <c r="G44" i="7"/>
  <c r="F44" i="7"/>
  <c r="G43" i="7"/>
  <c r="F43" i="7"/>
  <c r="G42" i="7"/>
  <c r="F42" i="7"/>
  <c r="G41" i="7"/>
  <c r="F41" i="7"/>
  <c r="G40" i="7"/>
  <c r="F40" i="7"/>
  <c r="G39" i="7"/>
  <c r="F39" i="7"/>
  <c r="G38" i="7"/>
  <c r="F38" i="7"/>
  <c r="G37" i="7"/>
  <c r="F37" i="7"/>
  <c r="G36" i="7"/>
  <c r="F36" i="7"/>
  <c r="G35" i="7"/>
  <c r="F35" i="7"/>
  <c r="G34" i="7"/>
  <c r="F34" i="7"/>
  <c r="G33" i="7"/>
  <c r="F33" i="7"/>
  <c r="G32" i="7"/>
  <c r="F32" i="7"/>
  <c r="G31" i="7"/>
  <c r="F31" i="7"/>
  <c r="G30" i="7"/>
  <c r="F30" i="7"/>
  <c r="G29" i="7"/>
  <c r="F29" i="7"/>
  <c r="G28" i="7"/>
  <c r="F28" i="7"/>
  <c r="G27" i="7"/>
  <c r="F27" i="7"/>
  <c r="G26" i="7"/>
  <c r="F26" i="7"/>
  <c r="G25" i="7"/>
  <c r="F25" i="7"/>
  <c r="G24" i="7"/>
  <c r="F24" i="7"/>
  <c r="G23" i="7"/>
  <c r="F23" i="7"/>
  <c r="G22" i="7"/>
  <c r="F22" i="7"/>
  <c r="G21" i="7"/>
  <c r="F21" i="7"/>
  <c r="G20" i="7"/>
  <c r="F20" i="7"/>
  <c r="G19" i="7"/>
  <c r="F19" i="7"/>
  <c r="G18" i="7"/>
  <c r="F18" i="7"/>
  <c r="G17" i="7"/>
  <c r="F17" i="7"/>
  <c r="G16" i="7"/>
  <c r="F16" i="7"/>
  <c r="G15" i="7"/>
  <c r="F15" i="7"/>
  <c r="G14" i="7"/>
  <c r="F14" i="7"/>
  <c r="G13" i="7"/>
  <c r="F13" i="7"/>
  <c r="G12" i="7"/>
  <c r="F12" i="7"/>
  <c r="G11" i="7"/>
  <c r="F11" i="7"/>
  <c r="G10" i="7"/>
  <c r="F10" i="7"/>
  <c r="G9" i="7"/>
  <c r="F9" i="7"/>
  <c r="G8" i="7"/>
  <c r="F8" i="7"/>
  <c r="G7" i="7"/>
  <c r="F7" i="7"/>
  <c r="D629" i="7"/>
  <c r="C629" i="7"/>
  <c r="B629" i="7"/>
  <c r="D628" i="7"/>
  <c r="C628" i="7"/>
  <c r="B628" i="7"/>
  <c r="D627" i="7"/>
  <c r="C627" i="7"/>
  <c r="B627" i="7"/>
  <c r="D626" i="7"/>
  <c r="C626" i="7"/>
  <c r="B626" i="7"/>
  <c r="D625" i="7"/>
  <c r="C625" i="7"/>
  <c r="B625" i="7"/>
  <c r="D624" i="7"/>
  <c r="C624" i="7"/>
  <c r="B624" i="7"/>
  <c r="D623" i="7"/>
  <c r="C623" i="7"/>
  <c r="B623" i="7"/>
  <c r="D622" i="7"/>
  <c r="C622" i="7"/>
  <c r="B622" i="7"/>
  <c r="D621" i="7"/>
  <c r="C621" i="7"/>
  <c r="B621" i="7"/>
  <c r="D620" i="7"/>
  <c r="C620" i="7"/>
  <c r="B620" i="7"/>
  <c r="D619" i="7"/>
  <c r="C619" i="7"/>
  <c r="B619" i="7"/>
  <c r="D618" i="7"/>
  <c r="C618" i="7"/>
  <c r="B618" i="7"/>
  <c r="D617" i="7"/>
  <c r="C617" i="7"/>
  <c r="B617" i="7"/>
  <c r="D616" i="7"/>
  <c r="C616" i="7"/>
  <c r="B616" i="7"/>
  <c r="D615" i="7"/>
  <c r="C615" i="7"/>
  <c r="B615" i="7"/>
  <c r="D614" i="7"/>
  <c r="C614" i="7"/>
  <c r="B614" i="7"/>
  <c r="D613" i="7"/>
  <c r="C613" i="7"/>
  <c r="B613" i="7"/>
  <c r="D612" i="7"/>
  <c r="C612" i="7"/>
  <c r="B612" i="7"/>
  <c r="D611" i="7"/>
  <c r="C611" i="7"/>
  <c r="B611" i="7"/>
  <c r="D610" i="7"/>
  <c r="C610" i="7"/>
  <c r="B610" i="7"/>
  <c r="D609" i="7"/>
  <c r="C609" i="7"/>
  <c r="B609" i="7"/>
  <c r="D608" i="7"/>
  <c r="C608" i="7"/>
  <c r="B608" i="7"/>
  <c r="D607" i="7"/>
  <c r="C607" i="7"/>
  <c r="B607" i="7"/>
  <c r="D606" i="7"/>
  <c r="C606" i="7"/>
  <c r="B606" i="7"/>
  <c r="D605" i="7"/>
  <c r="C605" i="7"/>
  <c r="B605" i="7"/>
  <c r="D604" i="7"/>
  <c r="C604" i="7"/>
  <c r="B604" i="7"/>
  <c r="D603" i="7"/>
  <c r="C603" i="7"/>
  <c r="B603" i="7"/>
  <c r="D602" i="7"/>
  <c r="C602" i="7"/>
  <c r="B602" i="7"/>
  <c r="D601" i="7"/>
  <c r="C601" i="7"/>
  <c r="B601" i="7"/>
  <c r="D600" i="7"/>
  <c r="C600" i="7"/>
  <c r="B600" i="7"/>
  <c r="D599" i="7"/>
  <c r="C599" i="7"/>
  <c r="B599" i="7"/>
  <c r="D598" i="7"/>
  <c r="C598" i="7"/>
  <c r="B598" i="7"/>
  <c r="D597" i="7"/>
  <c r="C597" i="7"/>
  <c r="B597" i="7"/>
  <c r="D596" i="7"/>
  <c r="C596" i="7"/>
  <c r="B596" i="7"/>
  <c r="D595" i="7"/>
  <c r="C595" i="7"/>
  <c r="B595" i="7"/>
  <c r="D594" i="7"/>
  <c r="C594" i="7"/>
  <c r="B594" i="7"/>
  <c r="D593" i="7"/>
  <c r="C593" i="7"/>
  <c r="B593" i="7"/>
  <c r="D592" i="7"/>
  <c r="C592" i="7"/>
  <c r="B592" i="7"/>
  <c r="D591" i="7"/>
  <c r="C591" i="7"/>
  <c r="B591" i="7"/>
  <c r="D590" i="7"/>
  <c r="C590" i="7"/>
  <c r="B590" i="7"/>
  <c r="D589" i="7"/>
  <c r="C589" i="7"/>
  <c r="B589" i="7"/>
  <c r="D588" i="7"/>
  <c r="C588" i="7"/>
  <c r="B588" i="7"/>
  <c r="D587" i="7"/>
  <c r="C587" i="7"/>
  <c r="B587" i="7"/>
  <c r="D586" i="7"/>
  <c r="C586" i="7"/>
  <c r="B586" i="7"/>
  <c r="D585" i="7"/>
  <c r="C585" i="7"/>
  <c r="B585" i="7"/>
  <c r="D584" i="7"/>
  <c r="C584" i="7"/>
  <c r="B584" i="7"/>
  <c r="D583" i="7"/>
  <c r="C583" i="7"/>
  <c r="B583" i="7"/>
  <c r="D582" i="7"/>
  <c r="C582" i="7"/>
  <c r="B582" i="7"/>
  <c r="D581" i="7"/>
  <c r="C581" i="7"/>
  <c r="B581" i="7"/>
  <c r="D580" i="7"/>
  <c r="C580" i="7"/>
  <c r="B580" i="7"/>
  <c r="D579" i="7"/>
  <c r="C579" i="7"/>
  <c r="B579" i="7"/>
  <c r="D578" i="7"/>
  <c r="C578" i="7"/>
  <c r="B578" i="7"/>
  <c r="D577" i="7"/>
  <c r="C577" i="7"/>
  <c r="B577" i="7"/>
  <c r="D576" i="7"/>
  <c r="C576" i="7"/>
  <c r="B576" i="7"/>
  <c r="D575" i="7"/>
  <c r="C575" i="7"/>
  <c r="B575" i="7"/>
  <c r="D574" i="7"/>
  <c r="C574" i="7"/>
  <c r="B574" i="7"/>
  <c r="D573" i="7"/>
  <c r="C573" i="7"/>
  <c r="B573" i="7"/>
  <c r="D572" i="7"/>
  <c r="C572" i="7"/>
  <c r="B572" i="7"/>
  <c r="D571" i="7"/>
  <c r="C571" i="7"/>
  <c r="B571" i="7"/>
  <c r="D570" i="7"/>
  <c r="C570" i="7"/>
  <c r="B570" i="7"/>
  <c r="D569" i="7"/>
  <c r="C569" i="7"/>
  <c r="B569" i="7"/>
  <c r="D568" i="7"/>
  <c r="C568" i="7"/>
  <c r="B568" i="7"/>
  <c r="D567" i="7"/>
  <c r="C567" i="7"/>
  <c r="B567" i="7"/>
  <c r="D566" i="7"/>
  <c r="C566" i="7"/>
  <c r="B566" i="7"/>
  <c r="D565" i="7"/>
  <c r="C565" i="7"/>
  <c r="B565" i="7"/>
  <c r="D564" i="7"/>
  <c r="C564" i="7"/>
  <c r="B564" i="7"/>
  <c r="D563" i="7"/>
  <c r="C563" i="7"/>
  <c r="B563" i="7"/>
  <c r="D562" i="7"/>
  <c r="C562" i="7"/>
  <c r="B562" i="7"/>
  <c r="D561" i="7"/>
  <c r="C561" i="7"/>
  <c r="B561" i="7"/>
  <c r="D560" i="7"/>
  <c r="C560" i="7"/>
  <c r="B560" i="7"/>
  <c r="D559" i="7"/>
  <c r="C559" i="7"/>
  <c r="B559" i="7"/>
  <c r="D558" i="7"/>
  <c r="C558" i="7"/>
  <c r="B558" i="7"/>
  <c r="D557" i="7"/>
  <c r="C557" i="7"/>
  <c r="B557" i="7"/>
  <c r="D556" i="7"/>
  <c r="C556" i="7"/>
  <c r="B556" i="7"/>
  <c r="D555" i="7"/>
  <c r="C555" i="7"/>
  <c r="B555" i="7"/>
  <c r="D554" i="7"/>
  <c r="C554" i="7"/>
  <c r="B554" i="7"/>
  <c r="D553" i="7"/>
  <c r="C553" i="7"/>
  <c r="B553" i="7"/>
  <c r="D552" i="7"/>
  <c r="C552" i="7"/>
  <c r="B552" i="7"/>
  <c r="D551" i="7"/>
  <c r="C551" i="7"/>
  <c r="B551" i="7"/>
  <c r="D550" i="7"/>
  <c r="C550" i="7"/>
  <c r="B550" i="7"/>
  <c r="D549" i="7"/>
  <c r="C549" i="7"/>
  <c r="B549" i="7"/>
  <c r="D548" i="7"/>
  <c r="C548" i="7"/>
  <c r="B548" i="7"/>
  <c r="D547" i="7"/>
  <c r="C547" i="7"/>
  <c r="B547" i="7"/>
  <c r="D546" i="7"/>
  <c r="C546" i="7"/>
  <c r="B546" i="7"/>
  <c r="D545" i="7"/>
  <c r="C545" i="7"/>
  <c r="B545" i="7"/>
  <c r="D544" i="7"/>
  <c r="C544" i="7"/>
  <c r="B544" i="7"/>
  <c r="D543" i="7"/>
  <c r="C543" i="7"/>
  <c r="B543" i="7"/>
  <c r="D542" i="7"/>
  <c r="C542" i="7"/>
  <c r="B542" i="7"/>
  <c r="D541" i="7"/>
  <c r="C541" i="7"/>
  <c r="B541" i="7"/>
  <c r="D540" i="7"/>
  <c r="C540" i="7"/>
  <c r="B540" i="7"/>
  <c r="D539" i="7"/>
  <c r="C539" i="7"/>
  <c r="B539" i="7"/>
  <c r="D538" i="7"/>
  <c r="C538" i="7"/>
  <c r="B538" i="7"/>
  <c r="D537" i="7"/>
  <c r="C537" i="7"/>
  <c r="B537" i="7"/>
  <c r="D536" i="7"/>
  <c r="C536" i="7"/>
  <c r="B536" i="7"/>
  <c r="D535" i="7"/>
  <c r="C535" i="7"/>
  <c r="B535" i="7"/>
  <c r="D534" i="7"/>
  <c r="C534" i="7"/>
  <c r="B534" i="7"/>
  <c r="D533" i="7"/>
  <c r="C533" i="7"/>
  <c r="B533" i="7"/>
  <c r="D532" i="7"/>
  <c r="C532" i="7"/>
  <c r="B532" i="7"/>
  <c r="D531" i="7"/>
  <c r="C531" i="7"/>
  <c r="B531" i="7"/>
  <c r="D530" i="7"/>
  <c r="C530" i="7"/>
  <c r="B530" i="7"/>
  <c r="D529" i="7"/>
  <c r="C529" i="7"/>
  <c r="B529" i="7"/>
  <c r="D528" i="7"/>
  <c r="C528" i="7"/>
  <c r="B528" i="7"/>
  <c r="D527" i="7"/>
  <c r="C527" i="7"/>
  <c r="B527" i="7"/>
  <c r="D526" i="7"/>
  <c r="C526" i="7"/>
  <c r="B526" i="7"/>
  <c r="D525" i="7"/>
  <c r="C525" i="7"/>
  <c r="B525" i="7"/>
  <c r="D524" i="7"/>
  <c r="C524" i="7"/>
  <c r="B524" i="7"/>
  <c r="D523" i="7"/>
  <c r="C523" i="7"/>
  <c r="B523" i="7"/>
  <c r="D522" i="7"/>
  <c r="C522" i="7"/>
  <c r="B522" i="7"/>
  <c r="D521" i="7"/>
  <c r="C521" i="7"/>
  <c r="B521" i="7"/>
  <c r="D520" i="7"/>
  <c r="C520" i="7"/>
  <c r="B520" i="7"/>
  <c r="D519" i="7"/>
  <c r="C519" i="7"/>
  <c r="B519" i="7"/>
  <c r="D518" i="7"/>
  <c r="C518" i="7"/>
  <c r="B518" i="7"/>
  <c r="D517" i="7"/>
  <c r="C517" i="7"/>
  <c r="B517" i="7"/>
  <c r="D516" i="7"/>
  <c r="C516" i="7"/>
  <c r="B516" i="7"/>
  <c r="D515" i="7"/>
  <c r="C515" i="7"/>
  <c r="B515" i="7"/>
  <c r="D514" i="7"/>
  <c r="C514" i="7"/>
  <c r="B514" i="7"/>
  <c r="D513" i="7"/>
  <c r="C513" i="7"/>
  <c r="B513" i="7"/>
  <c r="D512" i="7"/>
  <c r="C512" i="7"/>
  <c r="B512" i="7"/>
  <c r="D511" i="7"/>
  <c r="C511" i="7"/>
  <c r="B511" i="7"/>
  <c r="D510" i="7"/>
  <c r="C510" i="7"/>
  <c r="B510" i="7"/>
  <c r="D509" i="7"/>
  <c r="C509" i="7"/>
  <c r="B509" i="7"/>
  <c r="D508" i="7"/>
  <c r="C508" i="7"/>
  <c r="B508" i="7"/>
  <c r="D507" i="7"/>
  <c r="C507" i="7"/>
  <c r="B507" i="7"/>
  <c r="D506" i="7"/>
  <c r="C506" i="7"/>
  <c r="B506" i="7"/>
  <c r="D505" i="7"/>
  <c r="C505" i="7"/>
  <c r="B505" i="7"/>
  <c r="D504" i="7"/>
  <c r="C504" i="7"/>
  <c r="B504" i="7"/>
  <c r="D503" i="7"/>
  <c r="C503" i="7"/>
  <c r="B503" i="7"/>
  <c r="D502" i="7"/>
  <c r="C502" i="7"/>
  <c r="B502" i="7"/>
  <c r="D501" i="7"/>
  <c r="C501" i="7"/>
  <c r="B501" i="7"/>
  <c r="D500" i="7"/>
  <c r="C500" i="7"/>
  <c r="B500" i="7"/>
  <c r="D499" i="7"/>
  <c r="C499" i="7"/>
  <c r="B499" i="7"/>
  <c r="D498" i="7"/>
  <c r="C498" i="7"/>
  <c r="B498" i="7"/>
  <c r="D497" i="7"/>
  <c r="C497" i="7"/>
  <c r="B497" i="7"/>
  <c r="D496" i="7"/>
  <c r="C496" i="7"/>
  <c r="B496" i="7"/>
  <c r="D495" i="7"/>
  <c r="C495" i="7"/>
  <c r="B495" i="7"/>
  <c r="D494" i="7"/>
  <c r="C494" i="7"/>
  <c r="B494" i="7"/>
  <c r="D493" i="7"/>
  <c r="C493" i="7"/>
  <c r="B493" i="7"/>
  <c r="D492" i="7"/>
  <c r="C492" i="7"/>
  <c r="B492" i="7"/>
  <c r="D491" i="7"/>
  <c r="C491" i="7"/>
  <c r="B491" i="7"/>
  <c r="D490" i="7"/>
  <c r="C490" i="7"/>
  <c r="B490" i="7"/>
  <c r="D489" i="7"/>
  <c r="C489" i="7"/>
  <c r="B489" i="7"/>
  <c r="D488" i="7"/>
  <c r="C488" i="7"/>
  <c r="B488" i="7"/>
  <c r="D487" i="7"/>
  <c r="C487" i="7"/>
  <c r="B487" i="7"/>
  <c r="D486" i="7"/>
  <c r="C486" i="7"/>
  <c r="B486" i="7"/>
  <c r="D485" i="7"/>
  <c r="C485" i="7"/>
  <c r="B485" i="7"/>
  <c r="D484" i="7"/>
  <c r="C484" i="7"/>
  <c r="B484" i="7"/>
  <c r="D483" i="7"/>
  <c r="C483" i="7"/>
  <c r="B483" i="7"/>
  <c r="D482" i="7"/>
  <c r="C482" i="7"/>
  <c r="B482" i="7"/>
  <c r="D481" i="7"/>
  <c r="C481" i="7"/>
  <c r="B481" i="7"/>
  <c r="D480" i="7"/>
  <c r="C480" i="7"/>
  <c r="B480" i="7"/>
  <c r="D479" i="7"/>
  <c r="C479" i="7"/>
  <c r="B479" i="7"/>
  <c r="D478" i="7"/>
  <c r="C478" i="7"/>
  <c r="B478" i="7"/>
  <c r="D477" i="7"/>
  <c r="C477" i="7"/>
  <c r="B477" i="7"/>
  <c r="D476" i="7"/>
  <c r="C476" i="7"/>
  <c r="B476" i="7"/>
  <c r="D475" i="7"/>
  <c r="C475" i="7"/>
  <c r="B475" i="7"/>
  <c r="D474" i="7"/>
  <c r="C474" i="7"/>
  <c r="B474" i="7"/>
  <c r="D473" i="7"/>
  <c r="C473" i="7"/>
  <c r="B473" i="7"/>
  <c r="D472" i="7"/>
  <c r="C472" i="7"/>
  <c r="B472" i="7"/>
  <c r="D471" i="7"/>
  <c r="C471" i="7"/>
  <c r="B471" i="7"/>
  <c r="D470" i="7"/>
  <c r="C470" i="7"/>
  <c r="B470" i="7"/>
  <c r="D469" i="7"/>
  <c r="C469" i="7"/>
  <c r="B469" i="7"/>
  <c r="D468" i="7"/>
  <c r="C468" i="7"/>
  <c r="B468" i="7"/>
  <c r="D467" i="7"/>
  <c r="C467" i="7"/>
  <c r="B467" i="7"/>
  <c r="D466" i="7"/>
  <c r="C466" i="7"/>
  <c r="B466" i="7"/>
  <c r="D465" i="7"/>
  <c r="C465" i="7"/>
  <c r="B465" i="7"/>
  <c r="D464" i="7"/>
  <c r="C464" i="7"/>
  <c r="B464" i="7"/>
  <c r="D463" i="7"/>
  <c r="C463" i="7"/>
  <c r="B463" i="7"/>
  <c r="D462" i="7"/>
  <c r="C462" i="7"/>
  <c r="B462" i="7"/>
  <c r="D461" i="7"/>
  <c r="C461" i="7"/>
  <c r="B461" i="7"/>
  <c r="D460" i="7"/>
  <c r="C460" i="7"/>
  <c r="B460" i="7"/>
  <c r="D459" i="7"/>
  <c r="C459" i="7"/>
  <c r="B459" i="7"/>
  <c r="D458" i="7"/>
  <c r="C458" i="7"/>
  <c r="B458" i="7"/>
  <c r="D457" i="7"/>
  <c r="C457" i="7"/>
  <c r="B457" i="7"/>
  <c r="D456" i="7"/>
  <c r="C456" i="7"/>
  <c r="B456" i="7"/>
  <c r="D455" i="7"/>
  <c r="C455" i="7"/>
  <c r="B455" i="7"/>
  <c r="D454" i="7"/>
  <c r="C454" i="7"/>
  <c r="B454" i="7"/>
  <c r="D453" i="7"/>
  <c r="C453" i="7"/>
  <c r="B453" i="7"/>
  <c r="D452" i="7"/>
  <c r="C452" i="7"/>
  <c r="B452" i="7"/>
  <c r="D451" i="7"/>
  <c r="C451" i="7"/>
  <c r="B451" i="7"/>
  <c r="D450" i="7"/>
  <c r="C450" i="7"/>
  <c r="B450" i="7"/>
  <c r="D449" i="7"/>
  <c r="C449" i="7"/>
  <c r="B449" i="7"/>
  <c r="D448" i="7"/>
  <c r="C448" i="7"/>
  <c r="B448" i="7"/>
  <c r="D447" i="7"/>
  <c r="C447" i="7"/>
  <c r="B447" i="7"/>
  <c r="D446" i="7"/>
  <c r="C446" i="7"/>
  <c r="B446" i="7"/>
  <c r="D445" i="7"/>
  <c r="C445" i="7"/>
  <c r="B445" i="7"/>
  <c r="D444" i="7"/>
  <c r="C444" i="7"/>
  <c r="B444" i="7"/>
  <c r="D443" i="7"/>
  <c r="C443" i="7"/>
  <c r="B443" i="7"/>
  <c r="D442" i="7"/>
  <c r="C442" i="7"/>
  <c r="B442" i="7"/>
  <c r="D441" i="7"/>
  <c r="C441" i="7"/>
  <c r="B441" i="7"/>
  <c r="D440" i="7"/>
  <c r="C440" i="7"/>
  <c r="B440" i="7"/>
  <c r="D439" i="7"/>
  <c r="C439" i="7"/>
  <c r="B439" i="7"/>
  <c r="D438" i="7"/>
  <c r="C438" i="7"/>
  <c r="B438" i="7"/>
  <c r="D437" i="7"/>
  <c r="C437" i="7"/>
  <c r="B437" i="7"/>
  <c r="D436" i="7"/>
  <c r="C436" i="7"/>
  <c r="B436" i="7"/>
  <c r="D435" i="7"/>
  <c r="C435" i="7"/>
  <c r="B435" i="7"/>
  <c r="D434" i="7"/>
  <c r="C434" i="7"/>
  <c r="B434" i="7"/>
  <c r="D433" i="7"/>
  <c r="C433" i="7"/>
  <c r="B433" i="7"/>
  <c r="D432" i="7"/>
  <c r="C432" i="7"/>
  <c r="B432" i="7"/>
  <c r="D431" i="7"/>
  <c r="C431" i="7"/>
  <c r="B431" i="7"/>
  <c r="D430" i="7"/>
  <c r="C430" i="7"/>
  <c r="B430" i="7"/>
  <c r="D429" i="7"/>
  <c r="C429" i="7"/>
  <c r="B429" i="7"/>
  <c r="D428" i="7"/>
  <c r="C428" i="7"/>
  <c r="B428" i="7"/>
  <c r="D427" i="7"/>
  <c r="C427" i="7"/>
  <c r="B427" i="7"/>
  <c r="D426" i="7"/>
  <c r="C426" i="7"/>
  <c r="B426" i="7"/>
  <c r="D425" i="7"/>
  <c r="C425" i="7"/>
  <c r="B425" i="7"/>
  <c r="D424" i="7"/>
  <c r="C424" i="7"/>
  <c r="B424" i="7"/>
  <c r="D423" i="7"/>
  <c r="C423" i="7"/>
  <c r="B423" i="7"/>
  <c r="D422" i="7"/>
  <c r="C422" i="7"/>
  <c r="B422" i="7"/>
  <c r="D421" i="7"/>
  <c r="C421" i="7"/>
  <c r="B421" i="7"/>
  <c r="D420" i="7"/>
  <c r="C420" i="7"/>
  <c r="B420" i="7"/>
  <c r="D419" i="7"/>
  <c r="C419" i="7"/>
  <c r="B419" i="7"/>
  <c r="D418" i="7"/>
  <c r="C418" i="7"/>
  <c r="B418" i="7"/>
  <c r="D417" i="7"/>
  <c r="C417" i="7"/>
  <c r="B417" i="7"/>
  <c r="D416" i="7"/>
  <c r="C416" i="7"/>
  <c r="B416" i="7"/>
  <c r="D415" i="7"/>
  <c r="C415" i="7"/>
  <c r="B415" i="7"/>
  <c r="D414" i="7"/>
  <c r="C414" i="7"/>
  <c r="B414" i="7"/>
  <c r="D413" i="7"/>
  <c r="C413" i="7"/>
  <c r="B413" i="7"/>
  <c r="D412" i="7"/>
  <c r="C412" i="7"/>
  <c r="B412" i="7"/>
  <c r="D411" i="7"/>
  <c r="C411" i="7"/>
  <c r="B411" i="7"/>
  <c r="D410" i="7"/>
  <c r="C410" i="7"/>
  <c r="B410" i="7"/>
  <c r="D409" i="7"/>
  <c r="C409" i="7"/>
  <c r="B409" i="7"/>
  <c r="D408" i="7"/>
  <c r="C408" i="7"/>
  <c r="B408" i="7"/>
  <c r="D407" i="7"/>
  <c r="C407" i="7"/>
  <c r="B407" i="7"/>
  <c r="D406" i="7"/>
  <c r="C406" i="7"/>
  <c r="B406" i="7"/>
  <c r="D405" i="7"/>
  <c r="C405" i="7"/>
  <c r="B405" i="7"/>
  <c r="D404" i="7"/>
  <c r="C404" i="7"/>
  <c r="B404" i="7"/>
  <c r="D403" i="7"/>
  <c r="C403" i="7"/>
  <c r="B403" i="7"/>
  <c r="D402" i="7"/>
  <c r="C402" i="7"/>
  <c r="B402" i="7"/>
  <c r="D401" i="7"/>
  <c r="C401" i="7"/>
  <c r="B401" i="7"/>
  <c r="D400" i="7"/>
  <c r="C400" i="7"/>
  <c r="B400" i="7"/>
  <c r="D399" i="7"/>
  <c r="C399" i="7"/>
  <c r="B399" i="7"/>
  <c r="D398" i="7"/>
  <c r="C398" i="7"/>
  <c r="B398" i="7"/>
  <c r="D397" i="7"/>
  <c r="C397" i="7"/>
  <c r="B397" i="7"/>
  <c r="D396" i="7"/>
  <c r="C396" i="7"/>
  <c r="B396" i="7"/>
  <c r="D395" i="7"/>
  <c r="C395" i="7"/>
  <c r="B395" i="7"/>
  <c r="D394" i="7"/>
  <c r="C394" i="7"/>
  <c r="B394" i="7"/>
  <c r="D393" i="7"/>
  <c r="C393" i="7"/>
  <c r="B393" i="7"/>
  <c r="D392" i="7"/>
  <c r="C392" i="7"/>
  <c r="B392" i="7"/>
  <c r="D391" i="7"/>
  <c r="C391" i="7"/>
  <c r="B391" i="7"/>
  <c r="D390" i="7"/>
  <c r="C390" i="7"/>
  <c r="B390" i="7"/>
  <c r="D389" i="7"/>
  <c r="C389" i="7"/>
  <c r="B389" i="7"/>
  <c r="D388" i="7"/>
  <c r="C388" i="7"/>
  <c r="B388" i="7"/>
  <c r="D387" i="7"/>
  <c r="C387" i="7"/>
  <c r="B387" i="7"/>
  <c r="D386" i="7"/>
  <c r="C386" i="7"/>
  <c r="B386" i="7"/>
  <c r="D385" i="7"/>
  <c r="C385" i="7"/>
  <c r="B385" i="7"/>
  <c r="D384" i="7"/>
  <c r="C384" i="7"/>
  <c r="B384" i="7"/>
  <c r="D383" i="7"/>
  <c r="C383" i="7"/>
  <c r="B383" i="7"/>
  <c r="D382" i="7"/>
  <c r="C382" i="7"/>
  <c r="B382" i="7"/>
  <c r="D381" i="7"/>
  <c r="C381" i="7"/>
  <c r="B381" i="7"/>
  <c r="D380" i="7"/>
  <c r="C380" i="7"/>
  <c r="B380" i="7"/>
  <c r="D379" i="7"/>
  <c r="C379" i="7"/>
  <c r="B379" i="7"/>
  <c r="D378" i="7"/>
  <c r="C378" i="7"/>
  <c r="B378" i="7"/>
  <c r="D377" i="7"/>
  <c r="C377" i="7"/>
  <c r="B377" i="7"/>
  <c r="D376" i="7"/>
  <c r="C376" i="7"/>
  <c r="B376" i="7"/>
  <c r="D375" i="7"/>
  <c r="C375" i="7"/>
  <c r="B375" i="7"/>
  <c r="D374" i="7"/>
  <c r="C374" i="7"/>
  <c r="B374" i="7"/>
  <c r="D373" i="7"/>
  <c r="C373" i="7"/>
  <c r="B373" i="7"/>
  <c r="D372" i="7"/>
  <c r="C372" i="7"/>
  <c r="B372" i="7"/>
  <c r="D371" i="7"/>
  <c r="C371" i="7"/>
  <c r="B371" i="7"/>
  <c r="D370" i="7"/>
  <c r="C370" i="7"/>
  <c r="B370" i="7"/>
  <c r="D369" i="7"/>
  <c r="C369" i="7"/>
  <c r="B369" i="7"/>
  <c r="D368" i="7"/>
  <c r="C368" i="7"/>
  <c r="B368" i="7"/>
  <c r="D367" i="7"/>
  <c r="C367" i="7"/>
  <c r="B367" i="7"/>
  <c r="D366" i="7"/>
  <c r="C366" i="7"/>
  <c r="B366" i="7"/>
  <c r="D365" i="7"/>
  <c r="C365" i="7"/>
  <c r="B365" i="7"/>
  <c r="D364" i="7"/>
  <c r="C364" i="7"/>
  <c r="B364" i="7"/>
  <c r="D363" i="7"/>
  <c r="C363" i="7"/>
  <c r="B363" i="7"/>
  <c r="D362" i="7"/>
  <c r="C362" i="7"/>
  <c r="B362" i="7"/>
  <c r="D361" i="7"/>
  <c r="C361" i="7"/>
  <c r="B361" i="7"/>
  <c r="D360" i="7"/>
  <c r="C360" i="7"/>
  <c r="B360" i="7"/>
  <c r="D359" i="7"/>
  <c r="C359" i="7"/>
  <c r="B359" i="7"/>
  <c r="D358" i="7"/>
  <c r="C358" i="7"/>
  <c r="B358" i="7"/>
  <c r="D357" i="7"/>
  <c r="C357" i="7"/>
  <c r="B357" i="7"/>
  <c r="D356" i="7"/>
  <c r="C356" i="7"/>
  <c r="B356" i="7"/>
  <c r="D355" i="7"/>
  <c r="C355" i="7"/>
  <c r="B355" i="7"/>
  <c r="D354" i="7"/>
  <c r="C354" i="7"/>
  <c r="B354" i="7"/>
  <c r="D353" i="7"/>
  <c r="C353" i="7"/>
  <c r="B353" i="7"/>
  <c r="D352" i="7"/>
  <c r="C352" i="7"/>
  <c r="B352" i="7"/>
  <c r="D351" i="7"/>
  <c r="C351" i="7"/>
  <c r="B351" i="7"/>
  <c r="D350" i="7"/>
  <c r="C350" i="7"/>
  <c r="B350" i="7"/>
  <c r="D349" i="7"/>
  <c r="C349" i="7"/>
  <c r="B349" i="7"/>
  <c r="D348" i="7"/>
  <c r="C348" i="7"/>
  <c r="B348" i="7"/>
  <c r="D347" i="7"/>
  <c r="C347" i="7"/>
  <c r="B347" i="7"/>
  <c r="D346" i="7"/>
  <c r="C346" i="7"/>
  <c r="B346" i="7"/>
  <c r="D345" i="7"/>
  <c r="C345" i="7"/>
  <c r="B345" i="7"/>
  <c r="D344" i="7"/>
  <c r="C344" i="7"/>
  <c r="B344" i="7"/>
  <c r="D343" i="7"/>
  <c r="C343" i="7"/>
  <c r="B343" i="7"/>
  <c r="D342" i="7"/>
  <c r="C342" i="7"/>
  <c r="B342" i="7"/>
  <c r="D341" i="7"/>
  <c r="C341" i="7"/>
  <c r="B341" i="7"/>
  <c r="D340" i="7"/>
  <c r="C340" i="7"/>
  <c r="B340" i="7"/>
  <c r="D339" i="7"/>
  <c r="C339" i="7"/>
  <c r="B339" i="7"/>
  <c r="D338" i="7"/>
  <c r="C338" i="7"/>
  <c r="B338" i="7"/>
  <c r="D337" i="7"/>
  <c r="C337" i="7"/>
  <c r="B337" i="7"/>
  <c r="D336" i="7"/>
  <c r="C336" i="7"/>
  <c r="B336" i="7"/>
  <c r="D335" i="7"/>
  <c r="C335" i="7"/>
  <c r="B335" i="7"/>
  <c r="D334" i="7"/>
  <c r="C334" i="7"/>
  <c r="B334" i="7"/>
  <c r="D333" i="7"/>
  <c r="C333" i="7"/>
  <c r="B333" i="7"/>
  <c r="D332" i="7"/>
  <c r="C332" i="7"/>
  <c r="B332" i="7"/>
  <c r="D331" i="7"/>
  <c r="C331" i="7"/>
  <c r="B331" i="7"/>
  <c r="D330" i="7"/>
  <c r="C330" i="7"/>
  <c r="B330" i="7"/>
  <c r="D329" i="7"/>
  <c r="C329" i="7"/>
  <c r="B329" i="7"/>
  <c r="D328" i="7"/>
  <c r="C328" i="7"/>
  <c r="B328" i="7"/>
  <c r="D327" i="7"/>
  <c r="C327" i="7"/>
  <c r="B327" i="7"/>
  <c r="D326" i="7"/>
  <c r="C326" i="7"/>
  <c r="B326" i="7"/>
  <c r="D325" i="7"/>
  <c r="C325" i="7"/>
  <c r="B325" i="7"/>
  <c r="D324" i="7"/>
  <c r="C324" i="7"/>
  <c r="B324" i="7"/>
  <c r="D323" i="7"/>
  <c r="C323" i="7"/>
  <c r="B323" i="7"/>
  <c r="D322" i="7"/>
  <c r="C322" i="7"/>
  <c r="B322" i="7"/>
  <c r="D321" i="7"/>
  <c r="C321" i="7"/>
  <c r="B321" i="7"/>
  <c r="D320" i="7"/>
  <c r="C320" i="7"/>
  <c r="B320" i="7"/>
  <c r="D319" i="7"/>
  <c r="C319" i="7"/>
  <c r="B319" i="7"/>
  <c r="D318" i="7"/>
  <c r="C318" i="7"/>
  <c r="B318" i="7"/>
  <c r="D317" i="7"/>
  <c r="C317" i="7"/>
  <c r="B317" i="7"/>
  <c r="D316" i="7"/>
  <c r="C316" i="7"/>
  <c r="B316" i="7"/>
  <c r="D315" i="7"/>
  <c r="C315" i="7"/>
  <c r="B315" i="7"/>
  <c r="D314" i="7"/>
  <c r="C314" i="7"/>
  <c r="B314" i="7"/>
  <c r="D313" i="7"/>
  <c r="C313" i="7"/>
  <c r="B313" i="7"/>
  <c r="D312" i="7"/>
  <c r="C312" i="7"/>
  <c r="B312" i="7"/>
  <c r="D311" i="7"/>
  <c r="C311" i="7"/>
  <c r="B311" i="7"/>
  <c r="D310" i="7"/>
  <c r="C310" i="7"/>
  <c r="B310" i="7"/>
  <c r="D309" i="7"/>
  <c r="C309" i="7"/>
  <c r="B309" i="7"/>
  <c r="D308" i="7"/>
  <c r="C308" i="7"/>
  <c r="B308" i="7"/>
  <c r="D307" i="7"/>
  <c r="C307" i="7"/>
  <c r="B307" i="7"/>
  <c r="D306" i="7"/>
  <c r="C306" i="7"/>
  <c r="B306" i="7"/>
  <c r="D305" i="7"/>
  <c r="C305" i="7"/>
  <c r="B305" i="7"/>
  <c r="D304" i="7"/>
  <c r="C304" i="7"/>
  <c r="B304" i="7"/>
  <c r="D303" i="7"/>
  <c r="C303" i="7"/>
  <c r="B303" i="7"/>
  <c r="D302" i="7"/>
  <c r="C302" i="7"/>
  <c r="B302" i="7"/>
  <c r="D301" i="7"/>
  <c r="C301" i="7"/>
  <c r="B301" i="7"/>
  <c r="D300" i="7"/>
  <c r="C300" i="7"/>
  <c r="B300" i="7"/>
  <c r="D299" i="7"/>
  <c r="C299" i="7"/>
  <c r="B299" i="7"/>
  <c r="D298" i="7"/>
  <c r="C298" i="7"/>
  <c r="B298" i="7"/>
  <c r="D297" i="7"/>
  <c r="C297" i="7"/>
  <c r="B297" i="7"/>
  <c r="D296" i="7"/>
  <c r="C296" i="7"/>
  <c r="B296" i="7"/>
  <c r="D295" i="7"/>
  <c r="C295" i="7"/>
  <c r="B295" i="7"/>
  <c r="D294" i="7"/>
  <c r="C294" i="7"/>
  <c r="B294" i="7"/>
  <c r="D293" i="7"/>
  <c r="C293" i="7"/>
  <c r="B293" i="7"/>
  <c r="D292" i="7"/>
  <c r="C292" i="7"/>
  <c r="B292" i="7"/>
  <c r="D291" i="7"/>
  <c r="C291" i="7"/>
  <c r="B291" i="7"/>
  <c r="D290" i="7"/>
  <c r="C290" i="7"/>
  <c r="B290" i="7"/>
  <c r="D289" i="7"/>
  <c r="C289" i="7"/>
  <c r="B289" i="7"/>
  <c r="D288" i="7"/>
  <c r="C288" i="7"/>
  <c r="B288" i="7"/>
  <c r="D287" i="7"/>
  <c r="C287" i="7"/>
  <c r="B287" i="7"/>
  <c r="D286" i="7"/>
  <c r="C286" i="7"/>
  <c r="B286" i="7"/>
  <c r="D285" i="7"/>
  <c r="C285" i="7"/>
  <c r="B285" i="7"/>
  <c r="D284" i="7"/>
  <c r="C284" i="7"/>
  <c r="B284" i="7"/>
  <c r="D283" i="7"/>
  <c r="C283" i="7"/>
  <c r="B283" i="7"/>
  <c r="D282" i="7"/>
  <c r="C282" i="7"/>
  <c r="B282" i="7"/>
  <c r="D281" i="7"/>
  <c r="C281" i="7"/>
  <c r="B281" i="7"/>
  <c r="D280" i="7"/>
  <c r="C280" i="7"/>
  <c r="B280" i="7"/>
  <c r="D279" i="7"/>
  <c r="C279" i="7"/>
  <c r="B279" i="7"/>
  <c r="D278" i="7"/>
  <c r="C278" i="7"/>
  <c r="B278" i="7"/>
  <c r="D277" i="7"/>
  <c r="C277" i="7"/>
  <c r="B277" i="7"/>
  <c r="D276" i="7"/>
  <c r="C276" i="7"/>
  <c r="B276" i="7"/>
  <c r="D275" i="7"/>
  <c r="C275" i="7"/>
  <c r="B275" i="7"/>
  <c r="D274" i="7"/>
  <c r="C274" i="7"/>
  <c r="B274" i="7"/>
  <c r="D273" i="7"/>
  <c r="C273" i="7"/>
  <c r="B273" i="7"/>
  <c r="D272" i="7"/>
  <c r="C272" i="7"/>
  <c r="B272" i="7"/>
  <c r="D271" i="7"/>
  <c r="C271" i="7"/>
  <c r="B271" i="7"/>
  <c r="D270" i="7"/>
  <c r="C270" i="7"/>
  <c r="B270" i="7"/>
  <c r="D269" i="7"/>
  <c r="C269" i="7"/>
  <c r="B269" i="7"/>
  <c r="D268" i="7"/>
  <c r="C268" i="7"/>
  <c r="B268" i="7"/>
  <c r="D267" i="7"/>
  <c r="C267" i="7"/>
  <c r="B267" i="7"/>
  <c r="D266" i="7"/>
  <c r="C266" i="7"/>
  <c r="B266" i="7"/>
  <c r="D265" i="7"/>
  <c r="C265" i="7"/>
  <c r="B265" i="7"/>
  <c r="D264" i="7"/>
  <c r="C264" i="7"/>
  <c r="B264" i="7"/>
  <c r="D263" i="7"/>
  <c r="C263" i="7"/>
  <c r="B263" i="7"/>
  <c r="D262" i="7"/>
  <c r="C262" i="7"/>
  <c r="B262" i="7"/>
  <c r="D261" i="7"/>
  <c r="C261" i="7"/>
  <c r="B261" i="7"/>
  <c r="D260" i="7"/>
  <c r="C260" i="7"/>
  <c r="B260" i="7"/>
  <c r="D259" i="7"/>
  <c r="C259" i="7"/>
  <c r="B259" i="7"/>
  <c r="D258" i="7"/>
  <c r="C258" i="7"/>
  <c r="B258" i="7"/>
  <c r="D257" i="7"/>
  <c r="C257" i="7"/>
  <c r="B257" i="7"/>
  <c r="D256" i="7"/>
  <c r="C256" i="7"/>
  <c r="B256" i="7"/>
  <c r="D255" i="7"/>
  <c r="C255" i="7"/>
  <c r="B255" i="7"/>
  <c r="D254" i="7"/>
  <c r="C254" i="7"/>
  <c r="B254" i="7"/>
  <c r="D253" i="7"/>
  <c r="C253" i="7"/>
  <c r="B253" i="7"/>
  <c r="D252" i="7"/>
  <c r="C252" i="7"/>
  <c r="B252" i="7"/>
  <c r="D251" i="7"/>
  <c r="C251" i="7"/>
  <c r="B251" i="7"/>
  <c r="D250" i="7"/>
  <c r="C250" i="7"/>
  <c r="B250" i="7"/>
  <c r="D249" i="7"/>
  <c r="C249" i="7"/>
  <c r="B249" i="7"/>
  <c r="D248" i="7"/>
  <c r="C248" i="7"/>
  <c r="B248" i="7"/>
  <c r="D247" i="7"/>
  <c r="C247" i="7"/>
  <c r="B247" i="7"/>
  <c r="D246" i="7"/>
  <c r="C246" i="7"/>
  <c r="B246" i="7"/>
  <c r="D245" i="7"/>
  <c r="C245" i="7"/>
  <c r="B245" i="7"/>
  <c r="D244" i="7"/>
  <c r="C244" i="7"/>
  <c r="B244" i="7"/>
  <c r="D243" i="7"/>
  <c r="C243" i="7"/>
  <c r="B243" i="7"/>
  <c r="D242" i="7"/>
  <c r="C242" i="7"/>
  <c r="B242" i="7"/>
  <c r="D241" i="7"/>
  <c r="C241" i="7"/>
  <c r="B241" i="7"/>
  <c r="D240" i="7"/>
  <c r="C240" i="7"/>
  <c r="B240" i="7"/>
  <c r="D239" i="7"/>
  <c r="C239" i="7"/>
  <c r="B239" i="7"/>
  <c r="D238" i="7"/>
  <c r="C238" i="7"/>
  <c r="B238" i="7"/>
  <c r="D237" i="7"/>
  <c r="C237" i="7"/>
  <c r="B237" i="7"/>
  <c r="D236" i="7"/>
  <c r="C236" i="7"/>
  <c r="B236" i="7"/>
  <c r="D235" i="7"/>
  <c r="C235" i="7"/>
  <c r="B235" i="7"/>
  <c r="D234" i="7"/>
  <c r="C234" i="7"/>
  <c r="B234" i="7"/>
  <c r="D233" i="7"/>
  <c r="C233" i="7"/>
  <c r="B233" i="7"/>
  <c r="D232" i="7"/>
  <c r="C232" i="7"/>
  <c r="B232" i="7"/>
  <c r="D231" i="7"/>
  <c r="C231" i="7"/>
  <c r="B231" i="7"/>
  <c r="D230" i="7"/>
  <c r="C230" i="7"/>
  <c r="B230" i="7"/>
  <c r="D229" i="7"/>
  <c r="C229" i="7"/>
  <c r="B229" i="7"/>
  <c r="D228" i="7"/>
  <c r="C228" i="7"/>
  <c r="B228" i="7"/>
  <c r="D227" i="7"/>
  <c r="C227" i="7"/>
  <c r="B227" i="7"/>
  <c r="D226" i="7"/>
  <c r="C226" i="7"/>
  <c r="B226" i="7"/>
  <c r="D225" i="7"/>
  <c r="C225" i="7"/>
  <c r="B225" i="7"/>
  <c r="D224" i="7"/>
  <c r="C224" i="7"/>
  <c r="B224" i="7"/>
  <c r="D223" i="7"/>
  <c r="C223" i="7"/>
  <c r="B223" i="7"/>
  <c r="D222" i="7"/>
  <c r="C222" i="7"/>
  <c r="B222" i="7"/>
  <c r="D221" i="7"/>
  <c r="C221" i="7"/>
  <c r="B221" i="7"/>
  <c r="D220" i="7"/>
  <c r="C220" i="7"/>
  <c r="B220" i="7"/>
  <c r="D219" i="7"/>
  <c r="C219" i="7"/>
  <c r="B219" i="7"/>
  <c r="D218" i="7"/>
  <c r="C218" i="7"/>
  <c r="B218" i="7"/>
  <c r="D217" i="7"/>
  <c r="C217" i="7"/>
  <c r="B217" i="7"/>
  <c r="D216" i="7"/>
  <c r="C216" i="7"/>
  <c r="B216" i="7"/>
  <c r="D215" i="7"/>
  <c r="C215" i="7"/>
  <c r="B215" i="7"/>
  <c r="D214" i="7"/>
  <c r="C214" i="7"/>
  <c r="B214" i="7"/>
  <c r="D213" i="7"/>
  <c r="C213" i="7"/>
  <c r="B213" i="7"/>
  <c r="D212" i="7"/>
  <c r="C212" i="7"/>
  <c r="B212" i="7"/>
  <c r="D211" i="7"/>
  <c r="C211" i="7"/>
  <c r="B211" i="7"/>
  <c r="D210" i="7"/>
  <c r="C210" i="7"/>
  <c r="B210" i="7"/>
  <c r="D209" i="7"/>
  <c r="C209" i="7"/>
  <c r="B209" i="7"/>
  <c r="D208" i="7"/>
  <c r="C208" i="7"/>
  <c r="B208" i="7"/>
  <c r="D207" i="7"/>
  <c r="C207" i="7"/>
  <c r="B207" i="7"/>
  <c r="D206" i="7"/>
  <c r="C206" i="7"/>
  <c r="B206" i="7"/>
  <c r="D205" i="7"/>
  <c r="C205" i="7"/>
  <c r="B205" i="7"/>
  <c r="D204" i="7"/>
  <c r="C204" i="7"/>
  <c r="B204" i="7"/>
  <c r="D203" i="7"/>
  <c r="C203" i="7"/>
  <c r="B203" i="7"/>
  <c r="D202" i="7"/>
  <c r="C202" i="7"/>
  <c r="B202" i="7"/>
  <c r="D201" i="7"/>
  <c r="C201" i="7"/>
  <c r="B201" i="7"/>
  <c r="D200" i="7"/>
  <c r="C200" i="7"/>
  <c r="B200" i="7"/>
  <c r="D199" i="7"/>
  <c r="C199" i="7"/>
  <c r="B199" i="7"/>
  <c r="D198" i="7"/>
  <c r="C198" i="7"/>
  <c r="B198" i="7"/>
  <c r="D197" i="7"/>
  <c r="C197" i="7"/>
  <c r="B197" i="7"/>
  <c r="D196" i="7"/>
  <c r="C196" i="7"/>
  <c r="B196" i="7"/>
  <c r="D195" i="7"/>
  <c r="C195" i="7"/>
  <c r="B195" i="7"/>
  <c r="D194" i="7"/>
  <c r="C194" i="7"/>
  <c r="B194" i="7"/>
  <c r="D193" i="7"/>
  <c r="C193" i="7"/>
  <c r="B193" i="7"/>
  <c r="D192" i="7"/>
  <c r="C192" i="7"/>
  <c r="B192" i="7"/>
  <c r="D191" i="7"/>
  <c r="C191" i="7"/>
  <c r="B191" i="7"/>
  <c r="D190" i="7"/>
  <c r="C190" i="7"/>
  <c r="B190" i="7"/>
  <c r="D189" i="7"/>
  <c r="C189" i="7"/>
  <c r="B189" i="7"/>
  <c r="D188" i="7"/>
  <c r="C188" i="7"/>
  <c r="B188" i="7"/>
  <c r="D187" i="7"/>
  <c r="C187" i="7"/>
  <c r="B187" i="7"/>
  <c r="D186" i="7"/>
  <c r="C186" i="7"/>
  <c r="B186" i="7"/>
  <c r="D185" i="7"/>
  <c r="C185" i="7"/>
  <c r="B185" i="7"/>
  <c r="D184" i="7"/>
  <c r="C184" i="7"/>
  <c r="B184" i="7"/>
  <c r="D183" i="7"/>
  <c r="C183" i="7"/>
  <c r="B183" i="7"/>
  <c r="D182" i="7"/>
  <c r="C182" i="7"/>
  <c r="B182" i="7"/>
  <c r="D181" i="7"/>
  <c r="C181" i="7"/>
  <c r="B181" i="7"/>
  <c r="D180" i="7"/>
  <c r="C180" i="7"/>
  <c r="B180" i="7"/>
  <c r="D179" i="7"/>
  <c r="C179" i="7"/>
  <c r="B179" i="7"/>
  <c r="D178" i="7"/>
  <c r="C178" i="7"/>
  <c r="B178" i="7"/>
  <c r="D177" i="7"/>
  <c r="C177" i="7"/>
  <c r="B177" i="7"/>
  <c r="D176" i="7"/>
  <c r="C176" i="7"/>
  <c r="B176" i="7"/>
  <c r="D175" i="7"/>
  <c r="C175" i="7"/>
  <c r="B175" i="7"/>
  <c r="D174" i="7"/>
  <c r="C174" i="7"/>
  <c r="B174" i="7"/>
  <c r="D173" i="7"/>
  <c r="C173" i="7"/>
  <c r="B173" i="7"/>
  <c r="D172" i="7"/>
  <c r="C172" i="7"/>
  <c r="B172" i="7"/>
  <c r="D171" i="7"/>
  <c r="C171" i="7"/>
  <c r="B171" i="7"/>
  <c r="D170" i="7"/>
  <c r="C170" i="7"/>
  <c r="B170" i="7"/>
  <c r="D169" i="7"/>
  <c r="C169" i="7"/>
  <c r="B169" i="7"/>
  <c r="D168" i="7"/>
  <c r="C168" i="7"/>
  <c r="B168" i="7"/>
  <c r="D167" i="7"/>
  <c r="C167" i="7"/>
  <c r="B167" i="7"/>
  <c r="D166" i="7"/>
  <c r="C166" i="7"/>
  <c r="B166" i="7"/>
  <c r="D165" i="7"/>
  <c r="C165" i="7"/>
  <c r="B165" i="7"/>
  <c r="D164" i="7"/>
  <c r="C164" i="7"/>
  <c r="B164" i="7"/>
  <c r="D163" i="7"/>
  <c r="C163" i="7"/>
  <c r="B163" i="7"/>
  <c r="D162" i="7"/>
  <c r="C162" i="7"/>
  <c r="B162" i="7"/>
  <c r="D161" i="7"/>
  <c r="C161" i="7"/>
  <c r="B161" i="7"/>
  <c r="D160" i="7"/>
  <c r="C160" i="7"/>
  <c r="B160" i="7"/>
  <c r="D159" i="7"/>
  <c r="C159" i="7"/>
  <c r="B159" i="7"/>
  <c r="D158" i="7"/>
  <c r="C158" i="7"/>
  <c r="B158" i="7"/>
  <c r="D157" i="7"/>
  <c r="C157" i="7"/>
  <c r="B157" i="7"/>
  <c r="D156" i="7"/>
  <c r="C156" i="7"/>
  <c r="B156" i="7"/>
  <c r="D155" i="7"/>
  <c r="C155" i="7"/>
  <c r="B155" i="7"/>
  <c r="D154" i="7"/>
  <c r="C154" i="7"/>
  <c r="B154" i="7"/>
  <c r="D153" i="7"/>
  <c r="C153" i="7"/>
  <c r="B153" i="7"/>
  <c r="D152" i="7"/>
  <c r="C152" i="7"/>
  <c r="B152" i="7"/>
  <c r="D151" i="7"/>
  <c r="C151" i="7"/>
  <c r="B151" i="7"/>
  <c r="D150" i="7"/>
  <c r="C150" i="7"/>
  <c r="B150" i="7"/>
  <c r="D149" i="7"/>
  <c r="C149" i="7"/>
  <c r="B149" i="7"/>
  <c r="D148" i="7"/>
  <c r="C148" i="7"/>
  <c r="B148" i="7"/>
  <c r="D147" i="7"/>
  <c r="C147" i="7"/>
  <c r="B147" i="7"/>
  <c r="D146" i="7"/>
  <c r="C146" i="7"/>
  <c r="B146" i="7"/>
  <c r="D145" i="7"/>
  <c r="C145" i="7"/>
  <c r="B145" i="7"/>
  <c r="D144" i="7"/>
  <c r="C144" i="7"/>
  <c r="B144" i="7"/>
  <c r="D143" i="7"/>
  <c r="C143" i="7"/>
  <c r="B143" i="7"/>
  <c r="D142" i="7"/>
  <c r="C142" i="7"/>
  <c r="B142" i="7"/>
  <c r="D141" i="7"/>
  <c r="C141" i="7"/>
  <c r="B141" i="7"/>
  <c r="D140" i="7"/>
  <c r="C140" i="7"/>
  <c r="B140" i="7"/>
  <c r="D139" i="7"/>
  <c r="C139" i="7"/>
  <c r="B139" i="7"/>
  <c r="D138" i="7"/>
  <c r="C138" i="7"/>
  <c r="B138" i="7"/>
  <c r="D137" i="7"/>
  <c r="C137" i="7"/>
  <c r="B137" i="7"/>
  <c r="D136" i="7"/>
  <c r="C136" i="7"/>
  <c r="B136" i="7"/>
  <c r="D135" i="7"/>
  <c r="C135" i="7"/>
  <c r="B135" i="7"/>
  <c r="D134" i="7"/>
  <c r="C134" i="7"/>
  <c r="B134" i="7"/>
  <c r="D133" i="7"/>
  <c r="C133" i="7"/>
  <c r="B133" i="7"/>
  <c r="D132" i="7"/>
  <c r="C132" i="7"/>
  <c r="B132" i="7"/>
  <c r="D131" i="7"/>
  <c r="C131" i="7"/>
  <c r="B131" i="7"/>
  <c r="D130" i="7"/>
  <c r="C130" i="7"/>
  <c r="B130" i="7"/>
  <c r="D129" i="7"/>
  <c r="C129" i="7"/>
  <c r="B129" i="7"/>
  <c r="D128" i="7"/>
  <c r="C128" i="7"/>
  <c r="B128" i="7"/>
  <c r="D127" i="7"/>
  <c r="C127" i="7"/>
  <c r="B127" i="7"/>
  <c r="D126" i="7"/>
  <c r="C126" i="7"/>
  <c r="B126" i="7"/>
  <c r="D125" i="7"/>
  <c r="C125" i="7"/>
  <c r="B125" i="7"/>
  <c r="D124" i="7"/>
  <c r="C124" i="7"/>
  <c r="B124" i="7"/>
  <c r="D123" i="7"/>
  <c r="C123" i="7"/>
  <c r="B123" i="7"/>
  <c r="D122" i="7"/>
  <c r="C122" i="7"/>
  <c r="B122" i="7"/>
  <c r="D121" i="7"/>
  <c r="C121" i="7"/>
  <c r="B121" i="7"/>
  <c r="D120" i="7"/>
  <c r="C120" i="7"/>
  <c r="B120" i="7"/>
  <c r="D119" i="7"/>
  <c r="C119" i="7"/>
  <c r="B119" i="7"/>
  <c r="D118" i="7"/>
  <c r="C118" i="7"/>
  <c r="B118" i="7"/>
  <c r="D117" i="7"/>
  <c r="C117" i="7"/>
  <c r="B117" i="7"/>
  <c r="D116" i="7"/>
  <c r="C116" i="7"/>
  <c r="B116" i="7"/>
  <c r="D115" i="7"/>
  <c r="C115" i="7"/>
  <c r="B115" i="7"/>
  <c r="D114" i="7"/>
  <c r="C114" i="7"/>
  <c r="B114" i="7"/>
  <c r="D113" i="7"/>
  <c r="C113" i="7"/>
  <c r="B113" i="7"/>
  <c r="D112" i="7"/>
  <c r="C112" i="7"/>
  <c r="B112" i="7"/>
  <c r="D111" i="7"/>
  <c r="C111" i="7"/>
  <c r="B111" i="7"/>
  <c r="D110" i="7"/>
  <c r="C110" i="7"/>
  <c r="B110" i="7"/>
  <c r="D109" i="7"/>
  <c r="C109" i="7"/>
  <c r="B109" i="7"/>
  <c r="D108" i="7"/>
  <c r="C108" i="7"/>
  <c r="B108" i="7"/>
  <c r="D107" i="7"/>
  <c r="C107" i="7"/>
  <c r="B107" i="7"/>
  <c r="D106" i="7"/>
  <c r="C106" i="7"/>
  <c r="B106" i="7"/>
  <c r="D105" i="7"/>
  <c r="C105" i="7"/>
  <c r="B105" i="7"/>
  <c r="D104" i="7"/>
  <c r="C104" i="7"/>
  <c r="B104" i="7"/>
  <c r="D103" i="7"/>
  <c r="C103" i="7"/>
  <c r="B103" i="7"/>
  <c r="D102" i="7"/>
  <c r="C102" i="7"/>
  <c r="B102" i="7"/>
  <c r="D101" i="7"/>
  <c r="C101" i="7"/>
  <c r="B101" i="7"/>
  <c r="D100" i="7"/>
  <c r="C100" i="7"/>
  <c r="B100" i="7"/>
  <c r="D99" i="7"/>
  <c r="C99" i="7"/>
  <c r="B99" i="7"/>
  <c r="D98" i="7"/>
  <c r="C98" i="7"/>
  <c r="B98" i="7"/>
  <c r="D97" i="7"/>
  <c r="C97" i="7"/>
  <c r="B97" i="7"/>
  <c r="D96" i="7"/>
  <c r="C96" i="7"/>
  <c r="B96" i="7"/>
  <c r="D95" i="7"/>
  <c r="C95" i="7"/>
  <c r="B95" i="7"/>
  <c r="D94" i="7"/>
  <c r="C94" i="7"/>
  <c r="B94" i="7"/>
  <c r="D93" i="7"/>
  <c r="C93" i="7"/>
  <c r="B93" i="7"/>
  <c r="D92" i="7"/>
  <c r="C92" i="7"/>
  <c r="B92" i="7"/>
  <c r="D91" i="7"/>
  <c r="C91" i="7"/>
  <c r="B91" i="7"/>
  <c r="D90" i="7"/>
  <c r="C90" i="7"/>
  <c r="B90" i="7"/>
  <c r="D89" i="7"/>
  <c r="C89" i="7"/>
  <c r="B89" i="7"/>
  <c r="D88" i="7"/>
  <c r="C88" i="7"/>
  <c r="B88" i="7"/>
  <c r="D87" i="7"/>
  <c r="C87" i="7"/>
  <c r="B87" i="7"/>
  <c r="D86" i="7"/>
  <c r="C86" i="7"/>
  <c r="B86" i="7"/>
  <c r="D85" i="7"/>
  <c r="C85" i="7"/>
  <c r="B85" i="7"/>
  <c r="D84" i="7"/>
  <c r="C84" i="7"/>
  <c r="B84" i="7"/>
  <c r="D83" i="7"/>
  <c r="C83" i="7"/>
  <c r="B83" i="7"/>
  <c r="D82" i="7"/>
  <c r="C82" i="7"/>
  <c r="B82" i="7"/>
  <c r="D81" i="7"/>
  <c r="C81" i="7"/>
  <c r="B81" i="7"/>
  <c r="D80" i="7"/>
  <c r="C80" i="7"/>
  <c r="B80" i="7"/>
  <c r="D79" i="7"/>
  <c r="C79" i="7"/>
  <c r="B79" i="7"/>
  <c r="D78" i="7"/>
  <c r="C78" i="7"/>
  <c r="B78" i="7"/>
  <c r="D77" i="7"/>
  <c r="C77" i="7"/>
  <c r="B77" i="7"/>
  <c r="D76" i="7"/>
  <c r="C76" i="7"/>
  <c r="B76" i="7"/>
  <c r="D75" i="7"/>
  <c r="C75" i="7"/>
  <c r="B75" i="7"/>
  <c r="D74" i="7"/>
  <c r="C74" i="7"/>
  <c r="B74" i="7"/>
  <c r="D73" i="7"/>
  <c r="C73" i="7"/>
  <c r="B73" i="7"/>
  <c r="D72" i="7"/>
  <c r="C72" i="7"/>
  <c r="B72" i="7"/>
  <c r="D71" i="7"/>
  <c r="C71" i="7"/>
  <c r="B71" i="7"/>
  <c r="D70" i="7"/>
  <c r="C70" i="7"/>
  <c r="B70" i="7"/>
  <c r="D69" i="7"/>
  <c r="C69" i="7"/>
  <c r="B69" i="7"/>
  <c r="D68" i="7"/>
  <c r="C68" i="7"/>
  <c r="B68" i="7"/>
  <c r="D67" i="7"/>
  <c r="C67" i="7"/>
  <c r="B67" i="7"/>
  <c r="D66" i="7"/>
  <c r="C66" i="7"/>
  <c r="B66" i="7"/>
  <c r="D65" i="7"/>
  <c r="C65" i="7"/>
  <c r="B65" i="7"/>
  <c r="D64" i="7"/>
  <c r="C64" i="7"/>
  <c r="B64" i="7"/>
  <c r="D63" i="7"/>
  <c r="C63" i="7"/>
  <c r="B63" i="7"/>
  <c r="D62" i="7"/>
  <c r="C62" i="7"/>
  <c r="B62" i="7"/>
  <c r="D61" i="7"/>
  <c r="C61" i="7"/>
  <c r="B61" i="7"/>
  <c r="D60" i="7"/>
  <c r="C60" i="7"/>
  <c r="B60" i="7"/>
  <c r="D59" i="7"/>
  <c r="C59" i="7"/>
  <c r="B59" i="7"/>
  <c r="D58" i="7"/>
  <c r="C58" i="7"/>
  <c r="B58" i="7"/>
  <c r="D57" i="7"/>
  <c r="C57" i="7"/>
  <c r="B57" i="7"/>
  <c r="D56" i="7"/>
  <c r="C56" i="7"/>
  <c r="B56" i="7"/>
  <c r="D55" i="7"/>
  <c r="C55" i="7"/>
  <c r="B55" i="7"/>
  <c r="D54" i="7"/>
  <c r="C54" i="7"/>
  <c r="B54" i="7"/>
  <c r="D53" i="7"/>
  <c r="C53" i="7"/>
  <c r="B53" i="7"/>
  <c r="D52" i="7"/>
  <c r="C52" i="7"/>
  <c r="B52" i="7"/>
  <c r="D51" i="7"/>
  <c r="C51" i="7"/>
  <c r="B51" i="7"/>
  <c r="D50" i="7"/>
  <c r="C50" i="7"/>
  <c r="B50" i="7"/>
  <c r="D49" i="7"/>
  <c r="C49" i="7"/>
  <c r="B49" i="7"/>
  <c r="D48" i="7"/>
  <c r="C48" i="7"/>
  <c r="B48" i="7"/>
  <c r="D47" i="7"/>
  <c r="C47" i="7"/>
  <c r="B47" i="7"/>
  <c r="D46" i="7"/>
  <c r="C46" i="7"/>
  <c r="B46" i="7"/>
  <c r="D45" i="7"/>
  <c r="C45" i="7"/>
  <c r="B45" i="7"/>
  <c r="D44" i="7"/>
  <c r="C44" i="7"/>
  <c r="B44" i="7"/>
  <c r="D43" i="7"/>
  <c r="C43" i="7"/>
  <c r="B43" i="7"/>
  <c r="D42" i="7"/>
  <c r="C42" i="7"/>
  <c r="B42" i="7"/>
  <c r="D41" i="7"/>
  <c r="C41" i="7"/>
  <c r="B41" i="7"/>
  <c r="D40" i="7"/>
  <c r="C40" i="7"/>
  <c r="B40" i="7"/>
  <c r="D39" i="7"/>
  <c r="C39" i="7"/>
  <c r="B39" i="7"/>
  <c r="D38" i="7"/>
  <c r="C38" i="7"/>
  <c r="B38" i="7"/>
  <c r="D37" i="7"/>
  <c r="C37" i="7"/>
  <c r="B37" i="7"/>
  <c r="D36" i="7"/>
  <c r="C36" i="7"/>
  <c r="B36" i="7"/>
  <c r="D35" i="7"/>
  <c r="C35" i="7"/>
  <c r="B35" i="7"/>
  <c r="D34" i="7"/>
  <c r="C34" i="7"/>
  <c r="B34" i="7"/>
  <c r="D33" i="7"/>
  <c r="C33" i="7"/>
  <c r="B33" i="7"/>
  <c r="D32" i="7"/>
  <c r="C32" i="7"/>
  <c r="B32" i="7"/>
  <c r="D31" i="7"/>
  <c r="C31" i="7"/>
  <c r="B31" i="7"/>
  <c r="D30" i="7"/>
  <c r="C30" i="7"/>
  <c r="B30" i="7"/>
  <c r="D29" i="7"/>
  <c r="C29" i="7"/>
  <c r="B29" i="7"/>
  <c r="D28" i="7"/>
  <c r="C28" i="7"/>
  <c r="B28" i="7"/>
  <c r="D27" i="7"/>
  <c r="C27" i="7"/>
  <c r="B27" i="7"/>
  <c r="D26" i="7"/>
  <c r="C26" i="7"/>
  <c r="B26" i="7"/>
  <c r="D25" i="7"/>
  <c r="C25" i="7"/>
  <c r="B25" i="7"/>
  <c r="D24" i="7"/>
  <c r="C24" i="7"/>
  <c r="B24" i="7"/>
  <c r="D23" i="7"/>
  <c r="C23" i="7"/>
  <c r="B23" i="7"/>
  <c r="D22" i="7"/>
  <c r="C22" i="7"/>
  <c r="B22" i="7"/>
  <c r="D21" i="7"/>
  <c r="C21" i="7"/>
  <c r="B21" i="7"/>
  <c r="D20" i="7"/>
  <c r="C20" i="7"/>
  <c r="B20" i="7"/>
  <c r="D19" i="7"/>
  <c r="C19" i="7"/>
  <c r="B19" i="7"/>
  <c r="D18" i="7"/>
  <c r="C18" i="7"/>
  <c r="B18" i="7"/>
  <c r="D17" i="7"/>
  <c r="C17" i="7"/>
  <c r="B17" i="7"/>
  <c r="D16" i="7"/>
  <c r="C16" i="7"/>
  <c r="B16" i="7"/>
  <c r="D15" i="7"/>
  <c r="C15" i="7"/>
  <c r="B15" i="7"/>
  <c r="D14" i="7"/>
  <c r="C14" i="7"/>
  <c r="B14" i="7"/>
  <c r="D13" i="7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2" i="7"/>
  <c r="G2" i="7"/>
  <c r="E2" i="7"/>
  <c r="K1" i="7"/>
  <c r="S6" i="6"/>
  <c r="S5" i="6"/>
  <c r="S4" i="6"/>
  <c r="S3" i="6"/>
  <c r="S2" i="6"/>
  <c r="R5" i="6"/>
  <c r="R4" i="6"/>
  <c r="R3" i="6"/>
  <c r="R2" i="6"/>
  <c r="Q4" i="6"/>
  <c r="Q3" i="6"/>
  <c r="Q2" i="6"/>
  <c r="P3" i="6"/>
  <c r="P2" i="6"/>
  <c r="O2" i="6"/>
  <c r="S7" i="6"/>
  <c r="R6" i="6"/>
  <c r="Q5" i="6"/>
  <c r="P4" i="6"/>
  <c r="O3" i="6"/>
  <c r="N2" i="6"/>
  <c r="K3" i="6" s="1" a="1"/>
  <c r="K3" i="6" s="1"/>
  <c r="D8" i="6"/>
  <c r="E8" i="6"/>
  <c r="F8" i="6"/>
  <c r="G8" i="6"/>
  <c r="D9" i="6"/>
  <c r="E9" i="6"/>
  <c r="F9" i="6"/>
  <c r="G9" i="6"/>
  <c r="D10" i="6"/>
  <c r="E10" i="6"/>
  <c r="E2" i="6" s="1"/>
  <c r="F10" i="6"/>
  <c r="G10" i="6"/>
  <c r="D11" i="6"/>
  <c r="E11" i="6"/>
  <c r="F11" i="6"/>
  <c r="G11" i="6"/>
  <c r="D12" i="6"/>
  <c r="E12" i="6"/>
  <c r="F12" i="6"/>
  <c r="G12" i="6"/>
  <c r="D13" i="6"/>
  <c r="E13" i="6"/>
  <c r="F13" i="6"/>
  <c r="G13" i="6"/>
  <c r="D14" i="6"/>
  <c r="E14" i="6"/>
  <c r="F14" i="6"/>
  <c r="G14" i="6"/>
  <c r="D15" i="6"/>
  <c r="E15" i="6"/>
  <c r="F15" i="6"/>
  <c r="G15" i="6"/>
  <c r="D16" i="6"/>
  <c r="E16" i="6"/>
  <c r="F16" i="6"/>
  <c r="G16" i="6"/>
  <c r="D17" i="6"/>
  <c r="E17" i="6"/>
  <c r="F17" i="6"/>
  <c r="G17" i="6"/>
  <c r="D18" i="6"/>
  <c r="E18" i="6"/>
  <c r="F18" i="6"/>
  <c r="G18" i="6"/>
  <c r="D19" i="6"/>
  <c r="E19" i="6"/>
  <c r="F19" i="6"/>
  <c r="G19" i="6"/>
  <c r="D20" i="6"/>
  <c r="E20" i="6"/>
  <c r="F20" i="6"/>
  <c r="G20" i="6"/>
  <c r="D21" i="6"/>
  <c r="E21" i="6"/>
  <c r="F21" i="6"/>
  <c r="G21" i="6"/>
  <c r="D22" i="6"/>
  <c r="E22" i="6"/>
  <c r="F22" i="6"/>
  <c r="G22" i="6"/>
  <c r="D23" i="6"/>
  <c r="E23" i="6"/>
  <c r="F23" i="6"/>
  <c r="G23" i="6"/>
  <c r="D24" i="6"/>
  <c r="E24" i="6"/>
  <c r="F24" i="6"/>
  <c r="G24" i="6"/>
  <c r="D25" i="6"/>
  <c r="E25" i="6"/>
  <c r="F25" i="6"/>
  <c r="G25" i="6"/>
  <c r="D26" i="6"/>
  <c r="E26" i="6"/>
  <c r="F26" i="6"/>
  <c r="G26" i="6"/>
  <c r="D27" i="6"/>
  <c r="E27" i="6"/>
  <c r="F27" i="6"/>
  <c r="G27" i="6"/>
  <c r="D28" i="6"/>
  <c r="E28" i="6"/>
  <c r="F28" i="6"/>
  <c r="G28" i="6"/>
  <c r="D29" i="6"/>
  <c r="E29" i="6"/>
  <c r="F29" i="6"/>
  <c r="G29" i="6"/>
  <c r="D30" i="6"/>
  <c r="E30" i="6"/>
  <c r="F30" i="6"/>
  <c r="G30" i="6"/>
  <c r="D31" i="6"/>
  <c r="E31" i="6"/>
  <c r="F31" i="6"/>
  <c r="G31" i="6"/>
  <c r="D32" i="6"/>
  <c r="E32" i="6"/>
  <c r="F32" i="6"/>
  <c r="G32" i="6"/>
  <c r="D33" i="6"/>
  <c r="E33" i="6"/>
  <c r="F33" i="6"/>
  <c r="G33" i="6"/>
  <c r="D34" i="6"/>
  <c r="E34" i="6"/>
  <c r="F34" i="6"/>
  <c r="G34" i="6"/>
  <c r="D35" i="6"/>
  <c r="E35" i="6"/>
  <c r="F35" i="6"/>
  <c r="G35" i="6"/>
  <c r="D36" i="6"/>
  <c r="E36" i="6"/>
  <c r="F36" i="6"/>
  <c r="G36" i="6"/>
  <c r="D37" i="6"/>
  <c r="E37" i="6"/>
  <c r="F37" i="6"/>
  <c r="G37" i="6"/>
  <c r="D38" i="6"/>
  <c r="E38" i="6"/>
  <c r="F38" i="6"/>
  <c r="G38" i="6"/>
  <c r="D39" i="6"/>
  <c r="E39" i="6"/>
  <c r="F39" i="6"/>
  <c r="G39" i="6"/>
  <c r="D40" i="6"/>
  <c r="E40" i="6"/>
  <c r="F40" i="6"/>
  <c r="G40" i="6"/>
  <c r="D41" i="6"/>
  <c r="E41" i="6"/>
  <c r="F41" i="6"/>
  <c r="G41" i="6"/>
  <c r="D42" i="6"/>
  <c r="E42" i="6"/>
  <c r="F42" i="6"/>
  <c r="G42" i="6"/>
  <c r="D43" i="6"/>
  <c r="E43" i="6"/>
  <c r="F43" i="6"/>
  <c r="G43" i="6"/>
  <c r="D44" i="6"/>
  <c r="E44" i="6"/>
  <c r="F44" i="6"/>
  <c r="G44" i="6"/>
  <c r="D45" i="6"/>
  <c r="E45" i="6"/>
  <c r="F45" i="6"/>
  <c r="G45" i="6"/>
  <c r="D46" i="6"/>
  <c r="E46" i="6"/>
  <c r="F46" i="6"/>
  <c r="G46" i="6"/>
  <c r="D47" i="6"/>
  <c r="E47" i="6"/>
  <c r="F47" i="6"/>
  <c r="G47" i="6"/>
  <c r="D48" i="6"/>
  <c r="E48" i="6"/>
  <c r="F48" i="6"/>
  <c r="G48" i="6"/>
  <c r="D49" i="6"/>
  <c r="E49" i="6"/>
  <c r="F49" i="6"/>
  <c r="G49" i="6"/>
  <c r="D50" i="6"/>
  <c r="E50" i="6"/>
  <c r="F50" i="6"/>
  <c r="G50" i="6"/>
  <c r="D51" i="6"/>
  <c r="E51" i="6"/>
  <c r="F51" i="6"/>
  <c r="G51" i="6"/>
  <c r="D52" i="6"/>
  <c r="E52" i="6"/>
  <c r="F52" i="6"/>
  <c r="G52" i="6"/>
  <c r="D53" i="6"/>
  <c r="E53" i="6"/>
  <c r="F53" i="6"/>
  <c r="G53" i="6"/>
  <c r="D54" i="6"/>
  <c r="E54" i="6"/>
  <c r="F54" i="6"/>
  <c r="G54" i="6"/>
  <c r="D55" i="6"/>
  <c r="E55" i="6"/>
  <c r="F55" i="6"/>
  <c r="G55" i="6"/>
  <c r="D56" i="6"/>
  <c r="E56" i="6"/>
  <c r="F56" i="6"/>
  <c r="G56" i="6"/>
  <c r="D57" i="6"/>
  <c r="E57" i="6"/>
  <c r="F57" i="6"/>
  <c r="G57" i="6"/>
  <c r="D58" i="6"/>
  <c r="E58" i="6"/>
  <c r="F58" i="6"/>
  <c r="G58" i="6"/>
  <c r="D59" i="6"/>
  <c r="E59" i="6"/>
  <c r="F59" i="6"/>
  <c r="G59" i="6"/>
  <c r="D60" i="6"/>
  <c r="E60" i="6"/>
  <c r="F60" i="6"/>
  <c r="G60" i="6"/>
  <c r="D61" i="6"/>
  <c r="E61" i="6"/>
  <c r="F61" i="6"/>
  <c r="G61" i="6"/>
  <c r="D62" i="6"/>
  <c r="E62" i="6"/>
  <c r="F62" i="6"/>
  <c r="G62" i="6"/>
  <c r="D63" i="6"/>
  <c r="E63" i="6"/>
  <c r="F63" i="6"/>
  <c r="G63" i="6"/>
  <c r="D64" i="6"/>
  <c r="E64" i="6"/>
  <c r="F64" i="6"/>
  <c r="G64" i="6"/>
  <c r="D65" i="6"/>
  <c r="E65" i="6"/>
  <c r="F65" i="6"/>
  <c r="G65" i="6"/>
  <c r="D66" i="6"/>
  <c r="E66" i="6"/>
  <c r="F66" i="6"/>
  <c r="G66" i="6"/>
  <c r="D67" i="6"/>
  <c r="E67" i="6"/>
  <c r="F67" i="6"/>
  <c r="G67" i="6"/>
  <c r="D68" i="6"/>
  <c r="E68" i="6"/>
  <c r="F68" i="6"/>
  <c r="G68" i="6"/>
  <c r="D69" i="6"/>
  <c r="E69" i="6"/>
  <c r="F69" i="6"/>
  <c r="G69" i="6"/>
  <c r="D70" i="6"/>
  <c r="E70" i="6"/>
  <c r="F70" i="6"/>
  <c r="G70" i="6"/>
  <c r="D71" i="6"/>
  <c r="E71" i="6"/>
  <c r="F71" i="6"/>
  <c r="G71" i="6"/>
  <c r="D72" i="6"/>
  <c r="E72" i="6"/>
  <c r="F72" i="6"/>
  <c r="G72" i="6"/>
  <c r="D73" i="6"/>
  <c r="E73" i="6"/>
  <c r="F73" i="6"/>
  <c r="G73" i="6"/>
  <c r="D74" i="6"/>
  <c r="E74" i="6"/>
  <c r="F74" i="6"/>
  <c r="G74" i="6"/>
  <c r="D75" i="6"/>
  <c r="E75" i="6"/>
  <c r="F75" i="6"/>
  <c r="G75" i="6"/>
  <c r="D76" i="6"/>
  <c r="E76" i="6"/>
  <c r="F76" i="6"/>
  <c r="G76" i="6"/>
  <c r="D77" i="6"/>
  <c r="E77" i="6"/>
  <c r="F77" i="6"/>
  <c r="G77" i="6"/>
  <c r="D78" i="6"/>
  <c r="E78" i="6"/>
  <c r="F78" i="6"/>
  <c r="G78" i="6"/>
  <c r="D79" i="6"/>
  <c r="E79" i="6"/>
  <c r="F79" i="6"/>
  <c r="G79" i="6"/>
  <c r="D80" i="6"/>
  <c r="E80" i="6"/>
  <c r="F80" i="6"/>
  <c r="G80" i="6"/>
  <c r="D81" i="6"/>
  <c r="E81" i="6"/>
  <c r="F81" i="6"/>
  <c r="G81" i="6"/>
  <c r="D82" i="6"/>
  <c r="E82" i="6"/>
  <c r="F82" i="6"/>
  <c r="G82" i="6"/>
  <c r="D83" i="6"/>
  <c r="E83" i="6"/>
  <c r="F83" i="6"/>
  <c r="G83" i="6"/>
  <c r="D84" i="6"/>
  <c r="E84" i="6"/>
  <c r="F84" i="6"/>
  <c r="G84" i="6"/>
  <c r="D85" i="6"/>
  <c r="E85" i="6"/>
  <c r="F85" i="6"/>
  <c r="G85" i="6"/>
  <c r="D86" i="6"/>
  <c r="E86" i="6"/>
  <c r="F86" i="6"/>
  <c r="G86" i="6"/>
  <c r="D87" i="6"/>
  <c r="E87" i="6"/>
  <c r="F87" i="6"/>
  <c r="G87" i="6"/>
  <c r="D88" i="6"/>
  <c r="E88" i="6"/>
  <c r="F88" i="6"/>
  <c r="G88" i="6"/>
  <c r="D89" i="6"/>
  <c r="E89" i="6"/>
  <c r="F89" i="6"/>
  <c r="G89" i="6"/>
  <c r="D90" i="6"/>
  <c r="E90" i="6"/>
  <c r="F90" i="6"/>
  <c r="G90" i="6"/>
  <c r="D91" i="6"/>
  <c r="E91" i="6"/>
  <c r="F91" i="6"/>
  <c r="G91" i="6"/>
  <c r="D92" i="6"/>
  <c r="E92" i="6"/>
  <c r="F92" i="6"/>
  <c r="G92" i="6"/>
  <c r="D93" i="6"/>
  <c r="E93" i="6"/>
  <c r="F93" i="6"/>
  <c r="G93" i="6"/>
  <c r="D94" i="6"/>
  <c r="E94" i="6"/>
  <c r="F94" i="6"/>
  <c r="G94" i="6"/>
  <c r="D95" i="6"/>
  <c r="E95" i="6"/>
  <c r="F95" i="6"/>
  <c r="G95" i="6"/>
  <c r="D96" i="6"/>
  <c r="E96" i="6"/>
  <c r="F96" i="6"/>
  <c r="G96" i="6"/>
  <c r="D97" i="6"/>
  <c r="E97" i="6"/>
  <c r="F97" i="6"/>
  <c r="G97" i="6"/>
  <c r="D98" i="6"/>
  <c r="E98" i="6"/>
  <c r="F98" i="6"/>
  <c r="G98" i="6"/>
  <c r="D99" i="6"/>
  <c r="E99" i="6"/>
  <c r="F99" i="6"/>
  <c r="G99" i="6"/>
  <c r="D100" i="6"/>
  <c r="E100" i="6"/>
  <c r="F100" i="6"/>
  <c r="G100" i="6"/>
  <c r="D101" i="6"/>
  <c r="E101" i="6"/>
  <c r="F101" i="6"/>
  <c r="G101" i="6"/>
  <c r="D102" i="6"/>
  <c r="E102" i="6"/>
  <c r="F102" i="6"/>
  <c r="G102" i="6"/>
  <c r="D103" i="6"/>
  <c r="E103" i="6"/>
  <c r="F103" i="6"/>
  <c r="G103" i="6"/>
  <c r="D104" i="6"/>
  <c r="E104" i="6"/>
  <c r="F104" i="6"/>
  <c r="G104" i="6"/>
  <c r="D105" i="6"/>
  <c r="E105" i="6"/>
  <c r="F105" i="6"/>
  <c r="G105" i="6"/>
  <c r="D106" i="6"/>
  <c r="E106" i="6"/>
  <c r="F106" i="6"/>
  <c r="G106" i="6"/>
  <c r="D107" i="6"/>
  <c r="E107" i="6"/>
  <c r="F107" i="6"/>
  <c r="G107" i="6"/>
  <c r="D108" i="6"/>
  <c r="E108" i="6"/>
  <c r="F108" i="6"/>
  <c r="G108" i="6"/>
  <c r="D109" i="6"/>
  <c r="E109" i="6"/>
  <c r="F109" i="6"/>
  <c r="G109" i="6"/>
  <c r="D110" i="6"/>
  <c r="E110" i="6"/>
  <c r="F110" i="6"/>
  <c r="G110" i="6"/>
  <c r="D111" i="6"/>
  <c r="E111" i="6"/>
  <c r="F111" i="6"/>
  <c r="G111" i="6"/>
  <c r="D112" i="6"/>
  <c r="E112" i="6"/>
  <c r="F112" i="6"/>
  <c r="G112" i="6"/>
  <c r="D113" i="6"/>
  <c r="E113" i="6"/>
  <c r="F113" i="6"/>
  <c r="G113" i="6"/>
  <c r="D114" i="6"/>
  <c r="E114" i="6"/>
  <c r="F114" i="6"/>
  <c r="G114" i="6"/>
  <c r="D115" i="6"/>
  <c r="E115" i="6"/>
  <c r="F115" i="6"/>
  <c r="G115" i="6"/>
  <c r="D116" i="6"/>
  <c r="E116" i="6"/>
  <c r="F116" i="6"/>
  <c r="G116" i="6"/>
  <c r="D117" i="6"/>
  <c r="E117" i="6"/>
  <c r="F117" i="6"/>
  <c r="G117" i="6"/>
  <c r="D118" i="6"/>
  <c r="E118" i="6"/>
  <c r="F118" i="6"/>
  <c r="G118" i="6"/>
  <c r="D119" i="6"/>
  <c r="E119" i="6"/>
  <c r="F119" i="6"/>
  <c r="G119" i="6"/>
  <c r="D120" i="6"/>
  <c r="E120" i="6"/>
  <c r="F120" i="6"/>
  <c r="G120" i="6"/>
  <c r="D121" i="6"/>
  <c r="E121" i="6"/>
  <c r="F121" i="6"/>
  <c r="G121" i="6"/>
  <c r="D122" i="6"/>
  <c r="E122" i="6"/>
  <c r="F122" i="6"/>
  <c r="G122" i="6"/>
  <c r="D123" i="6"/>
  <c r="E123" i="6"/>
  <c r="F123" i="6"/>
  <c r="G123" i="6"/>
  <c r="D124" i="6"/>
  <c r="E124" i="6"/>
  <c r="F124" i="6"/>
  <c r="G124" i="6"/>
  <c r="D125" i="6"/>
  <c r="E125" i="6"/>
  <c r="F125" i="6"/>
  <c r="G125" i="6"/>
  <c r="D126" i="6"/>
  <c r="E126" i="6"/>
  <c r="F126" i="6"/>
  <c r="G126" i="6"/>
  <c r="D127" i="6"/>
  <c r="E127" i="6"/>
  <c r="F127" i="6"/>
  <c r="G127" i="6"/>
  <c r="D128" i="6"/>
  <c r="E128" i="6"/>
  <c r="F128" i="6"/>
  <c r="G128" i="6"/>
  <c r="D129" i="6"/>
  <c r="E129" i="6"/>
  <c r="F129" i="6"/>
  <c r="G129" i="6"/>
  <c r="D130" i="6"/>
  <c r="E130" i="6"/>
  <c r="F130" i="6"/>
  <c r="G130" i="6"/>
  <c r="D131" i="6"/>
  <c r="E131" i="6"/>
  <c r="F131" i="6"/>
  <c r="G131" i="6"/>
  <c r="D132" i="6"/>
  <c r="E132" i="6"/>
  <c r="F132" i="6"/>
  <c r="G132" i="6"/>
  <c r="D133" i="6"/>
  <c r="E133" i="6"/>
  <c r="F133" i="6"/>
  <c r="G133" i="6"/>
  <c r="D134" i="6"/>
  <c r="E134" i="6"/>
  <c r="F134" i="6"/>
  <c r="G134" i="6"/>
  <c r="D135" i="6"/>
  <c r="E135" i="6"/>
  <c r="F135" i="6"/>
  <c r="G135" i="6"/>
  <c r="D136" i="6"/>
  <c r="E136" i="6"/>
  <c r="F136" i="6"/>
  <c r="G136" i="6"/>
  <c r="D137" i="6"/>
  <c r="E137" i="6"/>
  <c r="F137" i="6"/>
  <c r="G137" i="6"/>
  <c r="D138" i="6"/>
  <c r="E138" i="6"/>
  <c r="F138" i="6"/>
  <c r="G138" i="6"/>
  <c r="D139" i="6"/>
  <c r="E139" i="6"/>
  <c r="F139" i="6"/>
  <c r="G139" i="6"/>
  <c r="D140" i="6"/>
  <c r="E140" i="6"/>
  <c r="F140" i="6"/>
  <c r="G140" i="6"/>
  <c r="D141" i="6"/>
  <c r="E141" i="6"/>
  <c r="F141" i="6"/>
  <c r="G141" i="6"/>
  <c r="D142" i="6"/>
  <c r="E142" i="6"/>
  <c r="F142" i="6"/>
  <c r="G142" i="6"/>
  <c r="D143" i="6"/>
  <c r="E143" i="6"/>
  <c r="F143" i="6"/>
  <c r="G143" i="6"/>
  <c r="D144" i="6"/>
  <c r="E144" i="6"/>
  <c r="F144" i="6"/>
  <c r="G144" i="6"/>
  <c r="D145" i="6"/>
  <c r="E145" i="6"/>
  <c r="F145" i="6"/>
  <c r="G145" i="6"/>
  <c r="D146" i="6"/>
  <c r="E146" i="6"/>
  <c r="F146" i="6"/>
  <c r="G146" i="6"/>
  <c r="D147" i="6"/>
  <c r="E147" i="6"/>
  <c r="F147" i="6"/>
  <c r="G147" i="6"/>
  <c r="D148" i="6"/>
  <c r="E148" i="6"/>
  <c r="F148" i="6"/>
  <c r="G148" i="6"/>
  <c r="D149" i="6"/>
  <c r="E149" i="6"/>
  <c r="F149" i="6"/>
  <c r="G149" i="6"/>
  <c r="D150" i="6"/>
  <c r="E150" i="6"/>
  <c r="F150" i="6"/>
  <c r="G150" i="6"/>
  <c r="D151" i="6"/>
  <c r="E151" i="6"/>
  <c r="F151" i="6"/>
  <c r="G151" i="6"/>
  <c r="D152" i="6"/>
  <c r="E152" i="6"/>
  <c r="F152" i="6"/>
  <c r="G152" i="6"/>
  <c r="D153" i="6"/>
  <c r="E153" i="6"/>
  <c r="F153" i="6"/>
  <c r="G153" i="6"/>
  <c r="D154" i="6"/>
  <c r="E154" i="6"/>
  <c r="F154" i="6"/>
  <c r="G154" i="6"/>
  <c r="D155" i="6"/>
  <c r="E155" i="6"/>
  <c r="F155" i="6"/>
  <c r="G155" i="6"/>
  <c r="D156" i="6"/>
  <c r="E156" i="6"/>
  <c r="F156" i="6"/>
  <c r="G156" i="6"/>
  <c r="D157" i="6"/>
  <c r="E157" i="6"/>
  <c r="F157" i="6"/>
  <c r="G157" i="6"/>
  <c r="D158" i="6"/>
  <c r="E158" i="6"/>
  <c r="F158" i="6"/>
  <c r="G158" i="6"/>
  <c r="D159" i="6"/>
  <c r="E159" i="6"/>
  <c r="F159" i="6"/>
  <c r="G159" i="6"/>
  <c r="D160" i="6"/>
  <c r="E160" i="6"/>
  <c r="F160" i="6"/>
  <c r="G160" i="6"/>
  <c r="D161" i="6"/>
  <c r="E161" i="6"/>
  <c r="F161" i="6"/>
  <c r="G161" i="6"/>
  <c r="D162" i="6"/>
  <c r="E162" i="6"/>
  <c r="F162" i="6"/>
  <c r="G162" i="6"/>
  <c r="D163" i="6"/>
  <c r="E163" i="6"/>
  <c r="F163" i="6"/>
  <c r="G163" i="6"/>
  <c r="D164" i="6"/>
  <c r="E164" i="6"/>
  <c r="F164" i="6"/>
  <c r="G164" i="6"/>
  <c r="D165" i="6"/>
  <c r="E165" i="6"/>
  <c r="F165" i="6"/>
  <c r="G165" i="6"/>
  <c r="D166" i="6"/>
  <c r="E166" i="6"/>
  <c r="F166" i="6"/>
  <c r="G166" i="6"/>
  <c r="D167" i="6"/>
  <c r="E167" i="6"/>
  <c r="F167" i="6"/>
  <c r="G167" i="6"/>
  <c r="D168" i="6"/>
  <c r="E168" i="6"/>
  <c r="F168" i="6"/>
  <c r="G168" i="6"/>
  <c r="D169" i="6"/>
  <c r="E169" i="6"/>
  <c r="F169" i="6"/>
  <c r="G169" i="6"/>
  <c r="D170" i="6"/>
  <c r="E170" i="6"/>
  <c r="F170" i="6"/>
  <c r="G170" i="6"/>
  <c r="D171" i="6"/>
  <c r="E171" i="6"/>
  <c r="F171" i="6"/>
  <c r="G171" i="6"/>
  <c r="D172" i="6"/>
  <c r="E172" i="6"/>
  <c r="F172" i="6"/>
  <c r="G172" i="6"/>
  <c r="D173" i="6"/>
  <c r="E173" i="6"/>
  <c r="F173" i="6"/>
  <c r="G173" i="6"/>
  <c r="D174" i="6"/>
  <c r="E174" i="6"/>
  <c r="F174" i="6"/>
  <c r="G174" i="6"/>
  <c r="D175" i="6"/>
  <c r="E175" i="6"/>
  <c r="F175" i="6"/>
  <c r="G175" i="6"/>
  <c r="D176" i="6"/>
  <c r="E176" i="6"/>
  <c r="F176" i="6"/>
  <c r="G176" i="6"/>
  <c r="D177" i="6"/>
  <c r="E177" i="6"/>
  <c r="F177" i="6"/>
  <c r="G177" i="6"/>
  <c r="D178" i="6"/>
  <c r="E178" i="6"/>
  <c r="F178" i="6"/>
  <c r="G178" i="6"/>
  <c r="D179" i="6"/>
  <c r="E179" i="6"/>
  <c r="F179" i="6"/>
  <c r="G179" i="6"/>
  <c r="D180" i="6"/>
  <c r="E180" i="6"/>
  <c r="F180" i="6"/>
  <c r="G180" i="6"/>
  <c r="D181" i="6"/>
  <c r="E181" i="6"/>
  <c r="F181" i="6"/>
  <c r="G181" i="6"/>
  <c r="D182" i="6"/>
  <c r="E182" i="6"/>
  <c r="F182" i="6"/>
  <c r="G182" i="6"/>
  <c r="D183" i="6"/>
  <c r="E183" i="6"/>
  <c r="F183" i="6"/>
  <c r="G183" i="6"/>
  <c r="D184" i="6"/>
  <c r="E184" i="6"/>
  <c r="F184" i="6"/>
  <c r="G184" i="6"/>
  <c r="D185" i="6"/>
  <c r="E185" i="6"/>
  <c r="F185" i="6"/>
  <c r="G185" i="6"/>
  <c r="D186" i="6"/>
  <c r="E186" i="6"/>
  <c r="F186" i="6"/>
  <c r="G186" i="6"/>
  <c r="D187" i="6"/>
  <c r="E187" i="6"/>
  <c r="F187" i="6"/>
  <c r="G187" i="6"/>
  <c r="D188" i="6"/>
  <c r="E188" i="6"/>
  <c r="F188" i="6"/>
  <c r="G188" i="6"/>
  <c r="D189" i="6"/>
  <c r="E189" i="6"/>
  <c r="F189" i="6"/>
  <c r="G189" i="6"/>
  <c r="D190" i="6"/>
  <c r="E190" i="6"/>
  <c r="F190" i="6"/>
  <c r="G190" i="6"/>
  <c r="D191" i="6"/>
  <c r="E191" i="6"/>
  <c r="F191" i="6"/>
  <c r="G191" i="6"/>
  <c r="D192" i="6"/>
  <c r="E192" i="6"/>
  <c r="F192" i="6"/>
  <c r="G192" i="6"/>
  <c r="D193" i="6"/>
  <c r="E193" i="6"/>
  <c r="F193" i="6"/>
  <c r="G193" i="6"/>
  <c r="D194" i="6"/>
  <c r="E194" i="6"/>
  <c r="F194" i="6"/>
  <c r="G194" i="6"/>
  <c r="D195" i="6"/>
  <c r="E195" i="6"/>
  <c r="F195" i="6"/>
  <c r="G195" i="6"/>
  <c r="D196" i="6"/>
  <c r="E196" i="6"/>
  <c r="F196" i="6"/>
  <c r="G196" i="6"/>
  <c r="D197" i="6"/>
  <c r="E197" i="6"/>
  <c r="F197" i="6"/>
  <c r="G197" i="6"/>
  <c r="D198" i="6"/>
  <c r="E198" i="6"/>
  <c r="F198" i="6"/>
  <c r="G198" i="6"/>
  <c r="D199" i="6"/>
  <c r="E199" i="6"/>
  <c r="F199" i="6"/>
  <c r="G199" i="6"/>
  <c r="D200" i="6"/>
  <c r="E200" i="6"/>
  <c r="F200" i="6"/>
  <c r="G200" i="6"/>
  <c r="D201" i="6"/>
  <c r="E201" i="6"/>
  <c r="F201" i="6"/>
  <c r="G201" i="6"/>
  <c r="D202" i="6"/>
  <c r="E202" i="6"/>
  <c r="F202" i="6"/>
  <c r="G202" i="6"/>
  <c r="D203" i="6"/>
  <c r="E203" i="6"/>
  <c r="F203" i="6"/>
  <c r="G203" i="6"/>
  <c r="D204" i="6"/>
  <c r="E204" i="6"/>
  <c r="F204" i="6"/>
  <c r="G204" i="6"/>
  <c r="D205" i="6"/>
  <c r="E205" i="6"/>
  <c r="F205" i="6"/>
  <c r="G205" i="6"/>
  <c r="D206" i="6"/>
  <c r="E206" i="6"/>
  <c r="F206" i="6"/>
  <c r="G206" i="6"/>
  <c r="D207" i="6"/>
  <c r="E207" i="6"/>
  <c r="F207" i="6"/>
  <c r="G207" i="6"/>
  <c r="D208" i="6"/>
  <c r="E208" i="6"/>
  <c r="F208" i="6"/>
  <c r="G208" i="6"/>
  <c r="D209" i="6"/>
  <c r="E209" i="6"/>
  <c r="F209" i="6"/>
  <c r="G209" i="6"/>
  <c r="D210" i="6"/>
  <c r="E210" i="6"/>
  <c r="F210" i="6"/>
  <c r="G210" i="6"/>
  <c r="D211" i="6"/>
  <c r="E211" i="6"/>
  <c r="F211" i="6"/>
  <c r="G211" i="6"/>
  <c r="D212" i="6"/>
  <c r="E212" i="6"/>
  <c r="F212" i="6"/>
  <c r="G212" i="6"/>
  <c r="D213" i="6"/>
  <c r="E213" i="6"/>
  <c r="F213" i="6"/>
  <c r="G213" i="6"/>
  <c r="D214" i="6"/>
  <c r="E214" i="6"/>
  <c r="F214" i="6"/>
  <c r="G214" i="6"/>
  <c r="D215" i="6"/>
  <c r="E215" i="6"/>
  <c r="F215" i="6"/>
  <c r="G215" i="6"/>
  <c r="D216" i="6"/>
  <c r="E216" i="6"/>
  <c r="F216" i="6"/>
  <c r="G216" i="6"/>
  <c r="D217" i="6"/>
  <c r="E217" i="6"/>
  <c r="F217" i="6"/>
  <c r="G217" i="6"/>
  <c r="D218" i="6"/>
  <c r="E218" i="6"/>
  <c r="F218" i="6"/>
  <c r="G218" i="6"/>
  <c r="D219" i="6"/>
  <c r="E219" i="6"/>
  <c r="F219" i="6"/>
  <c r="G219" i="6"/>
  <c r="D220" i="6"/>
  <c r="E220" i="6"/>
  <c r="F220" i="6"/>
  <c r="G220" i="6"/>
  <c r="D221" i="6"/>
  <c r="E221" i="6"/>
  <c r="F221" i="6"/>
  <c r="G221" i="6"/>
  <c r="D222" i="6"/>
  <c r="E222" i="6"/>
  <c r="F222" i="6"/>
  <c r="G222" i="6"/>
  <c r="D223" i="6"/>
  <c r="E223" i="6"/>
  <c r="F223" i="6"/>
  <c r="G223" i="6"/>
  <c r="D224" i="6"/>
  <c r="E224" i="6"/>
  <c r="F224" i="6"/>
  <c r="G224" i="6"/>
  <c r="D225" i="6"/>
  <c r="E225" i="6"/>
  <c r="F225" i="6"/>
  <c r="G225" i="6"/>
  <c r="D226" i="6"/>
  <c r="E226" i="6"/>
  <c r="F226" i="6"/>
  <c r="G226" i="6"/>
  <c r="D227" i="6"/>
  <c r="E227" i="6"/>
  <c r="F227" i="6"/>
  <c r="G227" i="6"/>
  <c r="D228" i="6"/>
  <c r="E228" i="6"/>
  <c r="F228" i="6"/>
  <c r="G228" i="6"/>
  <c r="D229" i="6"/>
  <c r="E229" i="6"/>
  <c r="F229" i="6"/>
  <c r="G229" i="6"/>
  <c r="D230" i="6"/>
  <c r="E230" i="6"/>
  <c r="F230" i="6"/>
  <c r="G230" i="6"/>
  <c r="D231" i="6"/>
  <c r="E231" i="6"/>
  <c r="F231" i="6"/>
  <c r="G231" i="6"/>
  <c r="D232" i="6"/>
  <c r="E232" i="6"/>
  <c r="F232" i="6"/>
  <c r="G232" i="6"/>
  <c r="D233" i="6"/>
  <c r="E233" i="6"/>
  <c r="F233" i="6"/>
  <c r="G233" i="6"/>
  <c r="D234" i="6"/>
  <c r="E234" i="6"/>
  <c r="F234" i="6"/>
  <c r="G234" i="6"/>
  <c r="D235" i="6"/>
  <c r="E235" i="6"/>
  <c r="F235" i="6"/>
  <c r="G235" i="6"/>
  <c r="D236" i="6"/>
  <c r="E236" i="6"/>
  <c r="F236" i="6"/>
  <c r="G236" i="6"/>
  <c r="D237" i="6"/>
  <c r="E237" i="6"/>
  <c r="F237" i="6"/>
  <c r="G237" i="6"/>
  <c r="D238" i="6"/>
  <c r="E238" i="6"/>
  <c r="F238" i="6"/>
  <c r="G238" i="6"/>
  <c r="D239" i="6"/>
  <c r="E239" i="6"/>
  <c r="F239" i="6"/>
  <c r="G239" i="6"/>
  <c r="D240" i="6"/>
  <c r="E240" i="6"/>
  <c r="F240" i="6"/>
  <c r="G240" i="6"/>
  <c r="D241" i="6"/>
  <c r="E241" i="6"/>
  <c r="F241" i="6"/>
  <c r="G241" i="6"/>
  <c r="D242" i="6"/>
  <c r="E242" i="6"/>
  <c r="F242" i="6"/>
  <c r="G242" i="6"/>
  <c r="D243" i="6"/>
  <c r="E243" i="6"/>
  <c r="F243" i="6"/>
  <c r="G243" i="6"/>
  <c r="D244" i="6"/>
  <c r="E244" i="6"/>
  <c r="F244" i="6"/>
  <c r="G244" i="6"/>
  <c r="D245" i="6"/>
  <c r="E245" i="6"/>
  <c r="F245" i="6"/>
  <c r="G245" i="6"/>
  <c r="D246" i="6"/>
  <c r="E246" i="6"/>
  <c r="F246" i="6"/>
  <c r="G246" i="6"/>
  <c r="D247" i="6"/>
  <c r="E247" i="6"/>
  <c r="F247" i="6"/>
  <c r="G247" i="6"/>
  <c r="D248" i="6"/>
  <c r="E248" i="6"/>
  <c r="F248" i="6"/>
  <c r="G248" i="6"/>
  <c r="D249" i="6"/>
  <c r="E249" i="6"/>
  <c r="F249" i="6"/>
  <c r="G249" i="6"/>
  <c r="D250" i="6"/>
  <c r="E250" i="6"/>
  <c r="F250" i="6"/>
  <c r="G250" i="6"/>
  <c r="D251" i="6"/>
  <c r="E251" i="6"/>
  <c r="F251" i="6"/>
  <c r="G251" i="6"/>
  <c r="D252" i="6"/>
  <c r="E252" i="6"/>
  <c r="F252" i="6"/>
  <c r="G252" i="6"/>
  <c r="D253" i="6"/>
  <c r="E253" i="6"/>
  <c r="F253" i="6"/>
  <c r="G253" i="6"/>
  <c r="D254" i="6"/>
  <c r="E254" i="6"/>
  <c r="F254" i="6"/>
  <c r="G254" i="6"/>
  <c r="D255" i="6"/>
  <c r="E255" i="6"/>
  <c r="F255" i="6"/>
  <c r="G255" i="6"/>
  <c r="D256" i="6"/>
  <c r="E256" i="6"/>
  <c r="F256" i="6"/>
  <c r="G256" i="6"/>
  <c r="D257" i="6"/>
  <c r="E257" i="6"/>
  <c r="F257" i="6"/>
  <c r="G257" i="6"/>
  <c r="D258" i="6"/>
  <c r="E258" i="6"/>
  <c r="F258" i="6"/>
  <c r="G258" i="6"/>
  <c r="D259" i="6"/>
  <c r="E259" i="6"/>
  <c r="F259" i="6"/>
  <c r="G259" i="6"/>
  <c r="D260" i="6"/>
  <c r="E260" i="6"/>
  <c r="F260" i="6"/>
  <c r="G260" i="6"/>
  <c r="D261" i="6"/>
  <c r="E261" i="6"/>
  <c r="F261" i="6"/>
  <c r="G261" i="6"/>
  <c r="D262" i="6"/>
  <c r="E262" i="6"/>
  <c r="F262" i="6"/>
  <c r="G262" i="6"/>
  <c r="D263" i="6"/>
  <c r="E263" i="6"/>
  <c r="F263" i="6"/>
  <c r="G263" i="6"/>
  <c r="D264" i="6"/>
  <c r="E264" i="6"/>
  <c r="F264" i="6"/>
  <c r="G264" i="6"/>
  <c r="D265" i="6"/>
  <c r="E265" i="6"/>
  <c r="F265" i="6"/>
  <c r="G265" i="6"/>
  <c r="D266" i="6"/>
  <c r="E266" i="6"/>
  <c r="F266" i="6"/>
  <c r="G266" i="6"/>
  <c r="D267" i="6"/>
  <c r="E267" i="6"/>
  <c r="F267" i="6"/>
  <c r="G267" i="6"/>
  <c r="D268" i="6"/>
  <c r="E268" i="6"/>
  <c r="F268" i="6"/>
  <c r="G268" i="6"/>
  <c r="D269" i="6"/>
  <c r="E269" i="6"/>
  <c r="F269" i="6"/>
  <c r="G269" i="6"/>
  <c r="D270" i="6"/>
  <c r="E270" i="6"/>
  <c r="F270" i="6"/>
  <c r="G270" i="6"/>
  <c r="D271" i="6"/>
  <c r="E271" i="6"/>
  <c r="F271" i="6"/>
  <c r="G271" i="6"/>
  <c r="D272" i="6"/>
  <c r="E272" i="6"/>
  <c r="F272" i="6"/>
  <c r="G272" i="6"/>
  <c r="D273" i="6"/>
  <c r="E273" i="6"/>
  <c r="F273" i="6"/>
  <c r="G273" i="6"/>
  <c r="D274" i="6"/>
  <c r="E274" i="6"/>
  <c r="F274" i="6"/>
  <c r="G274" i="6"/>
  <c r="D275" i="6"/>
  <c r="E275" i="6"/>
  <c r="F275" i="6"/>
  <c r="G275" i="6"/>
  <c r="D276" i="6"/>
  <c r="E276" i="6"/>
  <c r="F276" i="6"/>
  <c r="G276" i="6"/>
  <c r="D277" i="6"/>
  <c r="E277" i="6"/>
  <c r="F277" i="6"/>
  <c r="G277" i="6"/>
  <c r="D278" i="6"/>
  <c r="E278" i="6"/>
  <c r="F278" i="6"/>
  <c r="G278" i="6"/>
  <c r="D279" i="6"/>
  <c r="E279" i="6"/>
  <c r="F279" i="6"/>
  <c r="G279" i="6"/>
  <c r="D280" i="6"/>
  <c r="E280" i="6"/>
  <c r="F280" i="6"/>
  <c r="G280" i="6"/>
  <c r="D281" i="6"/>
  <c r="E281" i="6"/>
  <c r="F281" i="6"/>
  <c r="G281" i="6"/>
  <c r="D282" i="6"/>
  <c r="E282" i="6"/>
  <c r="F282" i="6"/>
  <c r="G282" i="6"/>
  <c r="D283" i="6"/>
  <c r="E283" i="6"/>
  <c r="F283" i="6"/>
  <c r="G283" i="6"/>
  <c r="D284" i="6"/>
  <c r="E284" i="6"/>
  <c r="F284" i="6"/>
  <c r="G284" i="6"/>
  <c r="D285" i="6"/>
  <c r="E285" i="6"/>
  <c r="F285" i="6"/>
  <c r="G285" i="6"/>
  <c r="D286" i="6"/>
  <c r="E286" i="6"/>
  <c r="F286" i="6"/>
  <c r="G286" i="6"/>
  <c r="D287" i="6"/>
  <c r="E287" i="6"/>
  <c r="F287" i="6"/>
  <c r="G287" i="6"/>
  <c r="D288" i="6"/>
  <c r="E288" i="6"/>
  <c r="F288" i="6"/>
  <c r="G288" i="6"/>
  <c r="D289" i="6"/>
  <c r="E289" i="6"/>
  <c r="F289" i="6"/>
  <c r="G289" i="6"/>
  <c r="D290" i="6"/>
  <c r="E290" i="6"/>
  <c r="F290" i="6"/>
  <c r="G290" i="6"/>
  <c r="D291" i="6"/>
  <c r="E291" i="6"/>
  <c r="F291" i="6"/>
  <c r="G291" i="6"/>
  <c r="D292" i="6"/>
  <c r="E292" i="6"/>
  <c r="F292" i="6"/>
  <c r="G292" i="6"/>
  <c r="D293" i="6"/>
  <c r="E293" i="6"/>
  <c r="F293" i="6"/>
  <c r="G293" i="6"/>
  <c r="D294" i="6"/>
  <c r="E294" i="6"/>
  <c r="F294" i="6"/>
  <c r="G294" i="6"/>
  <c r="D295" i="6"/>
  <c r="E295" i="6"/>
  <c r="F295" i="6"/>
  <c r="G295" i="6"/>
  <c r="D296" i="6"/>
  <c r="E296" i="6"/>
  <c r="F296" i="6"/>
  <c r="G296" i="6"/>
  <c r="D297" i="6"/>
  <c r="E297" i="6"/>
  <c r="F297" i="6"/>
  <c r="G297" i="6"/>
  <c r="D298" i="6"/>
  <c r="E298" i="6"/>
  <c r="F298" i="6"/>
  <c r="G298" i="6"/>
  <c r="D299" i="6"/>
  <c r="E299" i="6"/>
  <c r="F299" i="6"/>
  <c r="G299" i="6"/>
  <c r="D300" i="6"/>
  <c r="E300" i="6"/>
  <c r="F300" i="6"/>
  <c r="G300" i="6"/>
  <c r="D301" i="6"/>
  <c r="E301" i="6"/>
  <c r="F301" i="6"/>
  <c r="G301" i="6"/>
  <c r="D302" i="6"/>
  <c r="E302" i="6"/>
  <c r="F302" i="6"/>
  <c r="G302" i="6"/>
  <c r="D303" i="6"/>
  <c r="E303" i="6"/>
  <c r="F303" i="6"/>
  <c r="G303" i="6"/>
  <c r="D304" i="6"/>
  <c r="E304" i="6"/>
  <c r="F304" i="6"/>
  <c r="G304" i="6"/>
  <c r="D305" i="6"/>
  <c r="E305" i="6"/>
  <c r="F305" i="6"/>
  <c r="G305" i="6"/>
  <c r="D306" i="6"/>
  <c r="E306" i="6"/>
  <c r="F306" i="6"/>
  <c r="G306" i="6"/>
  <c r="D307" i="6"/>
  <c r="E307" i="6"/>
  <c r="F307" i="6"/>
  <c r="G307" i="6"/>
  <c r="D308" i="6"/>
  <c r="E308" i="6"/>
  <c r="F308" i="6"/>
  <c r="G308" i="6"/>
  <c r="D309" i="6"/>
  <c r="E309" i="6"/>
  <c r="F309" i="6"/>
  <c r="G309" i="6"/>
  <c r="D310" i="6"/>
  <c r="E310" i="6"/>
  <c r="F310" i="6"/>
  <c r="G310" i="6"/>
  <c r="D311" i="6"/>
  <c r="E311" i="6"/>
  <c r="F311" i="6"/>
  <c r="G311" i="6"/>
  <c r="D312" i="6"/>
  <c r="E312" i="6"/>
  <c r="F312" i="6"/>
  <c r="G312" i="6"/>
  <c r="D313" i="6"/>
  <c r="E313" i="6"/>
  <c r="F313" i="6"/>
  <c r="G313" i="6"/>
  <c r="D314" i="6"/>
  <c r="E314" i="6"/>
  <c r="F314" i="6"/>
  <c r="G314" i="6"/>
  <c r="D315" i="6"/>
  <c r="E315" i="6"/>
  <c r="F315" i="6"/>
  <c r="G315" i="6"/>
  <c r="D316" i="6"/>
  <c r="E316" i="6"/>
  <c r="F316" i="6"/>
  <c r="G316" i="6"/>
  <c r="D317" i="6"/>
  <c r="E317" i="6"/>
  <c r="F317" i="6"/>
  <c r="G317" i="6"/>
  <c r="D318" i="6"/>
  <c r="E318" i="6"/>
  <c r="F318" i="6"/>
  <c r="G318" i="6"/>
  <c r="D319" i="6"/>
  <c r="E319" i="6"/>
  <c r="F319" i="6"/>
  <c r="G319" i="6"/>
  <c r="D320" i="6"/>
  <c r="E320" i="6"/>
  <c r="F320" i="6"/>
  <c r="G320" i="6"/>
  <c r="D321" i="6"/>
  <c r="E321" i="6"/>
  <c r="F321" i="6"/>
  <c r="G321" i="6"/>
  <c r="D322" i="6"/>
  <c r="E322" i="6"/>
  <c r="F322" i="6"/>
  <c r="G322" i="6"/>
  <c r="D323" i="6"/>
  <c r="E323" i="6"/>
  <c r="F323" i="6"/>
  <c r="G323" i="6"/>
  <c r="D324" i="6"/>
  <c r="E324" i="6"/>
  <c r="F324" i="6"/>
  <c r="G324" i="6"/>
  <c r="D325" i="6"/>
  <c r="E325" i="6"/>
  <c r="F325" i="6"/>
  <c r="G325" i="6"/>
  <c r="D326" i="6"/>
  <c r="E326" i="6"/>
  <c r="F326" i="6"/>
  <c r="G326" i="6"/>
  <c r="D327" i="6"/>
  <c r="E327" i="6"/>
  <c r="F327" i="6"/>
  <c r="G327" i="6"/>
  <c r="D328" i="6"/>
  <c r="E328" i="6"/>
  <c r="F328" i="6"/>
  <c r="G328" i="6"/>
  <c r="D329" i="6"/>
  <c r="E329" i="6"/>
  <c r="F329" i="6"/>
  <c r="G329" i="6"/>
  <c r="D330" i="6"/>
  <c r="E330" i="6"/>
  <c r="F330" i="6"/>
  <c r="G330" i="6"/>
  <c r="D331" i="6"/>
  <c r="E331" i="6"/>
  <c r="F331" i="6"/>
  <c r="G331" i="6"/>
  <c r="D332" i="6"/>
  <c r="E332" i="6"/>
  <c r="F332" i="6"/>
  <c r="G332" i="6"/>
  <c r="D333" i="6"/>
  <c r="E333" i="6"/>
  <c r="F333" i="6"/>
  <c r="G333" i="6"/>
  <c r="D334" i="6"/>
  <c r="E334" i="6"/>
  <c r="F334" i="6"/>
  <c r="G334" i="6"/>
  <c r="D335" i="6"/>
  <c r="E335" i="6"/>
  <c r="F335" i="6"/>
  <c r="G335" i="6"/>
  <c r="D336" i="6"/>
  <c r="E336" i="6"/>
  <c r="F336" i="6"/>
  <c r="G336" i="6"/>
  <c r="D337" i="6"/>
  <c r="E337" i="6"/>
  <c r="F337" i="6"/>
  <c r="G337" i="6"/>
  <c r="D338" i="6"/>
  <c r="E338" i="6"/>
  <c r="F338" i="6"/>
  <c r="G338" i="6"/>
  <c r="D339" i="6"/>
  <c r="E339" i="6"/>
  <c r="F339" i="6"/>
  <c r="G339" i="6"/>
  <c r="D340" i="6"/>
  <c r="E340" i="6"/>
  <c r="F340" i="6"/>
  <c r="G340" i="6"/>
  <c r="D341" i="6"/>
  <c r="E341" i="6"/>
  <c r="F341" i="6"/>
  <c r="G341" i="6"/>
  <c r="D342" i="6"/>
  <c r="E342" i="6"/>
  <c r="F342" i="6"/>
  <c r="G342" i="6"/>
  <c r="D343" i="6"/>
  <c r="E343" i="6"/>
  <c r="F343" i="6"/>
  <c r="G343" i="6"/>
  <c r="D344" i="6"/>
  <c r="E344" i="6"/>
  <c r="F344" i="6"/>
  <c r="G344" i="6"/>
  <c r="D345" i="6"/>
  <c r="E345" i="6"/>
  <c r="F345" i="6"/>
  <c r="G345" i="6"/>
  <c r="D346" i="6"/>
  <c r="E346" i="6"/>
  <c r="F346" i="6"/>
  <c r="G346" i="6"/>
  <c r="D347" i="6"/>
  <c r="E347" i="6"/>
  <c r="F347" i="6"/>
  <c r="G347" i="6"/>
  <c r="D348" i="6"/>
  <c r="E348" i="6"/>
  <c r="F348" i="6"/>
  <c r="G348" i="6"/>
  <c r="D349" i="6"/>
  <c r="E349" i="6"/>
  <c r="F349" i="6"/>
  <c r="G349" i="6"/>
  <c r="D350" i="6"/>
  <c r="E350" i="6"/>
  <c r="F350" i="6"/>
  <c r="G350" i="6"/>
  <c r="D351" i="6"/>
  <c r="E351" i="6"/>
  <c r="F351" i="6"/>
  <c r="G351" i="6"/>
  <c r="D352" i="6"/>
  <c r="E352" i="6"/>
  <c r="F352" i="6"/>
  <c r="G352" i="6"/>
  <c r="D353" i="6"/>
  <c r="E353" i="6"/>
  <c r="F353" i="6"/>
  <c r="G353" i="6"/>
  <c r="D354" i="6"/>
  <c r="E354" i="6"/>
  <c r="F354" i="6"/>
  <c r="G354" i="6"/>
  <c r="D355" i="6"/>
  <c r="E355" i="6"/>
  <c r="F355" i="6"/>
  <c r="G355" i="6"/>
  <c r="D356" i="6"/>
  <c r="E356" i="6"/>
  <c r="F356" i="6"/>
  <c r="G356" i="6"/>
  <c r="D357" i="6"/>
  <c r="E357" i="6"/>
  <c r="F357" i="6"/>
  <c r="G357" i="6"/>
  <c r="D358" i="6"/>
  <c r="E358" i="6"/>
  <c r="F358" i="6"/>
  <c r="G358" i="6"/>
  <c r="D359" i="6"/>
  <c r="E359" i="6"/>
  <c r="F359" i="6"/>
  <c r="G359" i="6"/>
  <c r="D360" i="6"/>
  <c r="E360" i="6"/>
  <c r="F360" i="6"/>
  <c r="G360" i="6"/>
  <c r="D361" i="6"/>
  <c r="E361" i="6"/>
  <c r="F361" i="6"/>
  <c r="G361" i="6"/>
  <c r="D362" i="6"/>
  <c r="E362" i="6"/>
  <c r="F362" i="6"/>
  <c r="G362" i="6"/>
  <c r="D363" i="6"/>
  <c r="E363" i="6"/>
  <c r="F363" i="6"/>
  <c r="G363" i="6"/>
  <c r="D364" i="6"/>
  <c r="E364" i="6"/>
  <c r="F364" i="6"/>
  <c r="G364" i="6"/>
  <c r="D365" i="6"/>
  <c r="E365" i="6"/>
  <c r="F365" i="6"/>
  <c r="G365" i="6"/>
  <c r="D366" i="6"/>
  <c r="E366" i="6"/>
  <c r="F366" i="6"/>
  <c r="G366" i="6"/>
  <c r="D367" i="6"/>
  <c r="E367" i="6"/>
  <c r="F367" i="6"/>
  <c r="G367" i="6"/>
  <c r="D368" i="6"/>
  <c r="E368" i="6"/>
  <c r="F368" i="6"/>
  <c r="G368" i="6"/>
  <c r="D369" i="6"/>
  <c r="E369" i="6"/>
  <c r="F369" i="6"/>
  <c r="G369" i="6"/>
  <c r="D370" i="6"/>
  <c r="E370" i="6"/>
  <c r="F370" i="6"/>
  <c r="G370" i="6"/>
  <c r="D371" i="6"/>
  <c r="E371" i="6"/>
  <c r="F371" i="6"/>
  <c r="G371" i="6"/>
  <c r="D372" i="6"/>
  <c r="E372" i="6"/>
  <c r="F372" i="6"/>
  <c r="G372" i="6"/>
  <c r="D373" i="6"/>
  <c r="E373" i="6"/>
  <c r="F373" i="6"/>
  <c r="G373" i="6"/>
  <c r="D374" i="6"/>
  <c r="E374" i="6"/>
  <c r="F374" i="6"/>
  <c r="G374" i="6"/>
  <c r="D375" i="6"/>
  <c r="E375" i="6"/>
  <c r="F375" i="6"/>
  <c r="G375" i="6"/>
  <c r="D376" i="6"/>
  <c r="E376" i="6"/>
  <c r="F376" i="6"/>
  <c r="G376" i="6"/>
  <c r="D377" i="6"/>
  <c r="E377" i="6"/>
  <c r="F377" i="6"/>
  <c r="G377" i="6"/>
  <c r="D378" i="6"/>
  <c r="E378" i="6"/>
  <c r="F378" i="6"/>
  <c r="G378" i="6"/>
  <c r="D379" i="6"/>
  <c r="E379" i="6"/>
  <c r="F379" i="6"/>
  <c r="G379" i="6"/>
  <c r="D380" i="6"/>
  <c r="E380" i="6"/>
  <c r="F380" i="6"/>
  <c r="G380" i="6"/>
  <c r="D381" i="6"/>
  <c r="E381" i="6"/>
  <c r="F381" i="6"/>
  <c r="G381" i="6"/>
  <c r="D382" i="6"/>
  <c r="E382" i="6"/>
  <c r="F382" i="6"/>
  <c r="G382" i="6"/>
  <c r="D383" i="6"/>
  <c r="E383" i="6"/>
  <c r="F383" i="6"/>
  <c r="G383" i="6"/>
  <c r="D384" i="6"/>
  <c r="E384" i="6"/>
  <c r="F384" i="6"/>
  <c r="G384" i="6"/>
  <c r="D385" i="6"/>
  <c r="E385" i="6"/>
  <c r="F385" i="6"/>
  <c r="G385" i="6"/>
  <c r="D386" i="6"/>
  <c r="E386" i="6"/>
  <c r="F386" i="6"/>
  <c r="G386" i="6"/>
  <c r="D387" i="6"/>
  <c r="E387" i="6"/>
  <c r="F387" i="6"/>
  <c r="G387" i="6"/>
  <c r="D388" i="6"/>
  <c r="E388" i="6"/>
  <c r="F388" i="6"/>
  <c r="G388" i="6"/>
  <c r="D389" i="6"/>
  <c r="E389" i="6"/>
  <c r="F389" i="6"/>
  <c r="G389" i="6"/>
  <c r="D390" i="6"/>
  <c r="E390" i="6"/>
  <c r="F390" i="6"/>
  <c r="G390" i="6"/>
  <c r="D391" i="6"/>
  <c r="E391" i="6"/>
  <c r="F391" i="6"/>
  <c r="G391" i="6"/>
  <c r="D392" i="6"/>
  <c r="E392" i="6"/>
  <c r="F392" i="6"/>
  <c r="G392" i="6"/>
  <c r="D393" i="6"/>
  <c r="E393" i="6"/>
  <c r="F393" i="6"/>
  <c r="G393" i="6"/>
  <c r="D394" i="6"/>
  <c r="E394" i="6"/>
  <c r="F394" i="6"/>
  <c r="G394" i="6"/>
  <c r="D395" i="6"/>
  <c r="E395" i="6"/>
  <c r="F395" i="6"/>
  <c r="G395" i="6"/>
  <c r="D396" i="6"/>
  <c r="E396" i="6"/>
  <c r="F396" i="6"/>
  <c r="G396" i="6"/>
  <c r="D397" i="6"/>
  <c r="E397" i="6"/>
  <c r="F397" i="6"/>
  <c r="G397" i="6"/>
  <c r="D398" i="6"/>
  <c r="E398" i="6"/>
  <c r="F398" i="6"/>
  <c r="G398" i="6"/>
  <c r="D399" i="6"/>
  <c r="E399" i="6"/>
  <c r="F399" i="6"/>
  <c r="G399" i="6"/>
  <c r="D400" i="6"/>
  <c r="E400" i="6"/>
  <c r="F400" i="6"/>
  <c r="G400" i="6"/>
  <c r="D401" i="6"/>
  <c r="E401" i="6"/>
  <c r="F401" i="6"/>
  <c r="G401" i="6"/>
  <c r="D402" i="6"/>
  <c r="E402" i="6"/>
  <c r="F402" i="6"/>
  <c r="G402" i="6"/>
  <c r="D403" i="6"/>
  <c r="E403" i="6"/>
  <c r="F403" i="6"/>
  <c r="G403" i="6"/>
  <c r="D404" i="6"/>
  <c r="E404" i="6"/>
  <c r="F404" i="6"/>
  <c r="G404" i="6"/>
  <c r="D405" i="6"/>
  <c r="E405" i="6"/>
  <c r="F405" i="6"/>
  <c r="G405" i="6"/>
  <c r="D406" i="6"/>
  <c r="E406" i="6"/>
  <c r="F406" i="6"/>
  <c r="G406" i="6"/>
  <c r="D407" i="6"/>
  <c r="E407" i="6"/>
  <c r="F407" i="6"/>
  <c r="G407" i="6"/>
  <c r="D408" i="6"/>
  <c r="E408" i="6"/>
  <c r="F408" i="6"/>
  <c r="G408" i="6"/>
  <c r="D409" i="6"/>
  <c r="E409" i="6"/>
  <c r="F409" i="6"/>
  <c r="G409" i="6"/>
  <c r="D410" i="6"/>
  <c r="E410" i="6"/>
  <c r="F410" i="6"/>
  <c r="G410" i="6"/>
  <c r="D411" i="6"/>
  <c r="E411" i="6"/>
  <c r="F411" i="6"/>
  <c r="G411" i="6"/>
  <c r="D412" i="6"/>
  <c r="E412" i="6"/>
  <c r="F412" i="6"/>
  <c r="G412" i="6"/>
  <c r="D413" i="6"/>
  <c r="E413" i="6"/>
  <c r="F413" i="6"/>
  <c r="G413" i="6"/>
  <c r="D414" i="6"/>
  <c r="E414" i="6"/>
  <c r="F414" i="6"/>
  <c r="G414" i="6"/>
  <c r="D415" i="6"/>
  <c r="E415" i="6"/>
  <c r="F415" i="6"/>
  <c r="G415" i="6"/>
  <c r="D416" i="6"/>
  <c r="E416" i="6"/>
  <c r="F416" i="6"/>
  <c r="G416" i="6"/>
  <c r="D417" i="6"/>
  <c r="E417" i="6"/>
  <c r="F417" i="6"/>
  <c r="G417" i="6"/>
  <c r="D418" i="6"/>
  <c r="E418" i="6"/>
  <c r="F418" i="6"/>
  <c r="G418" i="6"/>
  <c r="D419" i="6"/>
  <c r="E419" i="6"/>
  <c r="F419" i="6"/>
  <c r="G419" i="6"/>
  <c r="D420" i="6"/>
  <c r="E420" i="6"/>
  <c r="F420" i="6"/>
  <c r="G420" i="6"/>
  <c r="D421" i="6"/>
  <c r="E421" i="6"/>
  <c r="F421" i="6"/>
  <c r="G421" i="6"/>
  <c r="D422" i="6"/>
  <c r="E422" i="6"/>
  <c r="F422" i="6"/>
  <c r="G422" i="6"/>
  <c r="D423" i="6"/>
  <c r="E423" i="6"/>
  <c r="F423" i="6"/>
  <c r="G423" i="6"/>
  <c r="D424" i="6"/>
  <c r="E424" i="6"/>
  <c r="F424" i="6"/>
  <c r="G424" i="6"/>
  <c r="D425" i="6"/>
  <c r="E425" i="6"/>
  <c r="F425" i="6"/>
  <c r="G425" i="6"/>
  <c r="D426" i="6"/>
  <c r="E426" i="6"/>
  <c r="F426" i="6"/>
  <c r="G426" i="6"/>
  <c r="D427" i="6"/>
  <c r="E427" i="6"/>
  <c r="F427" i="6"/>
  <c r="G427" i="6"/>
  <c r="D428" i="6"/>
  <c r="E428" i="6"/>
  <c r="F428" i="6"/>
  <c r="G428" i="6"/>
  <c r="D429" i="6"/>
  <c r="E429" i="6"/>
  <c r="F429" i="6"/>
  <c r="G429" i="6"/>
  <c r="D430" i="6"/>
  <c r="E430" i="6"/>
  <c r="F430" i="6"/>
  <c r="G430" i="6"/>
  <c r="D431" i="6"/>
  <c r="E431" i="6"/>
  <c r="F431" i="6"/>
  <c r="G431" i="6"/>
  <c r="D432" i="6"/>
  <c r="E432" i="6"/>
  <c r="F432" i="6"/>
  <c r="G432" i="6"/>
  <c r="D433" i="6"/>
  <c r="E433" i="6"/>
  <c r="F433" i="6"/>
  <c r="G433" i="6"/>
  <c r="D434" i="6"/>
  <c r="E434" i="6"/>
  <c r="F434" i="6"/>
  <c r="G434" i="6"/>
  <c r="D435" i="6"/>
  <c r="E435" i="6"/>
  <c r="F435" i="6"/>
  <c r="G435" i="6"/>
  <c r="D436" i="6"/>
  <c r="E436" i="6"/>
  <c r="F436" i="6"/>
  <c r="G436" i="6"/>
  <c r="D437" i="6"/>
  <c r="E437" i="6"/>
  <c r="F437" i="6"/>
  <c r="G437" i="6"/>
  <c r="D438" i="6"/>
  <c r="E438" i="6"/>
  <c r="F438" i="6"/>
  <c r="G438" i="6"/>
  <c r="D439" i="6"/>
  <c r="E439" i="6"/>
  <c r="F439" i="6"/>
  <c r="G439" i="6"/>
  <c r="D440" i="6"/>
  <c r="E440" i="6"/>
  <c r="F440" i="6"/>
  <c r="G440" i="6"/>
  <c r="D441" i="6"/>
  <c r="E441" i="6"/>
  <c r="F441" i="6"/>
  <c r="G441" i="6"/>
  <c r="D442" i="6"/>
  <c r="E442" i="6"/>
  <c r="F442" i="6"/>
  <c r="G442" i="6"/>
  <c r="D443" i="6"/>
  <c r="E443" i="6"/>
  <c r="F443" i="6"/>
  <c r="G443" i="6"/>
  <c r="D444" i="6"/>
  <c r="E444" i="6"/>
  <c r="F444" i="6"/>
  <c r="G444" i="6"/>
  <c r="D445" i="6"/>
  <c r="E445" i="6"/>
  <c r="F445" i="6"/>
  <c r="G445" i="6"/>
  <c r="D446" i="6"/>
  <c r="E446" i="6"/>
  <c r="F446" i="6"/>
  <c r="G446" i="6"/>
  <c r="D447" i="6"/>
  <c r="E447" i="6"/>
  <c r="F447" i="6"/>
  <c r="G447" i="6"/>
  <c r="D448" i="6"/>
  <c r="E448" i="6"/>
  <c r="F448" i="6"/>
  <c r="G448" i="6"/>
  <c r="D449" i="6"/>
  <c r="E449" i="6"/>
  <c r="F449" i="6"/>
  <c r="G449" i="6"/>
  <c r="D450" i="6"/>
  <c r="E450" i="6"/>
  <c r="F450" i="6"/>
  <c r="G450" i="6"/>
  <c r="D451" i="6"/>
  <c r="E451" i="6"/>
  <c r="F451" i="6"/>
  <c r="G451" i="6"/>
  <c r="D452" i="6"/>
  <c r="E452" i="6"/>
  <c r="F452" i="6"/>
  <c r="G452" i="6"/>
  <c r="D453" i="6"/>
  <c r="E453" i="6"/>
  <c r="F453" i="6"/>
  <c r="G453" i="6"/>
  <c r="D454" i="6"/>
  <c r="E454" i="6"/>
  <c r="F454" i="6"/>
  <c r="G454" i="6"/>
  <c r="D455" i="6"/>
  <c r="E455" i="6"/>
  <c r="F455" i="6"/>
  <c r="G455" i="6"/>
  <c r="D456" i="6"/>
  <c r="E456" i="6"/>
  <c r="F456" i="6"/>
  <c r="G456" i="6"/>
  <c r="D457" i="6"/>
  <c r="E457" i="6"/>
  <c r="F457" i="6"/>
  <c r="G457" i="6"/>
  <c r="D458" i="6"/>
  <c r="E458" i="6"/>
  <c r="F458" i="6"/>
  <c r="G458" i="6"/>
  <c r="D459" i="6"/>
  <c r="E459" i="6"/>
  <c r="F459" i="6"/>
  <c r="G459" i="6"/>
  <c r="D460" i="6"/>
  <c r="E460" i="6"/>
  <c r="F460" i="6"/>
  <c r="G460" i="6"/>
  <c r="D461" i="6"/>
  <c r="E461" i="6"/>
  <c r="F461" i="6"/>
  <c r="G461" i="6"/>
  <c r="D462" i="6"/>
  <c r="E462" i="6"/>
  <c r="F462" i="6"/>
  <c r="G462" i="6"/>
  <c r="D463" i="6"/>
  <c r="E463" i="6"/>
  <c r="F463" i="6"/>
  <c r="G463" i="6"/>
  <c r="D464" i="6"/>
  <c r="E464" i="6"/>
  <c r="F464" i="6"/>
  <c r="G464" i="6"/>
  <c r="D465" i="6"/>
  <c r="E465" i="6"/>
  <c r="F465" i="6"/>
  <c r="G465" i="6"/>
  <c r="D466" i="6"/>
  <c r="E466" i="6"/>
  <c r="F466" i="6"/>
  <c r="G466" i="6"/>
  <c r="D467" i="6"/>
  <c r="E467" i="6"/>
  <c r="F467" i="6"/>
  <c r="G467" i="6"/>
  <c r="D468" i="6"/>
  <c r="E468" i="6"/>
  <c r="F468" i="6"/>
  <c r="G468" i="6"/>
  <c r="D469" i="6"/>
  <c r="E469" i="6"/>
  <c r="F469" i="6"/>
  <c r="G469" i="6"/>
  <c r="D470" i="6"/>
  <c r="E470" i="6"/>
  <c r="F470" i="6"/>
  <c r="G470" i="6"/>
  <c r="D471" i="6"/>
  <c r="E471" i="6"/>
  <c r="F471" i="6"/>
  <c r="G471" i="6"/>
  <c r="D472" i="6"/>
  <c r="E472" i="6"/>
  <c r="F472" i="6"/>
  <c r="G472" i="6"/>
  <c r="D473" i="6"/>
  <c r="E473" i="6"/>
  <c r="F473" i="6"/>
  <c r="G473" i="6"/>
  <c r="D474" i="6"/>
  <c r="E474" i="6"/>
  <c r="F474" i="6"/>
  <c r="G474" i="6"/>
  <c r="D475" i="6"/>
  <c r="E475" i="6"/>
  <c r="F475" i="6"/>
  <c r="G475" i="6"/>
  <c r="D476" i="6"/>
  <c r="E476" i="6"/>
  <c r="F476" i="6"/>
  <c r="G476" i="6"/>
  <c r="D477" i="6"/>
  <c r="E477" i="6"/>
  <c r="F477" i="6"/>
  <c r="G477" i="6"/>
  <c r="D478" i="6"/>
  <c r="E478" i="6"/>
  <c r="F478" i="6"/>
  <c r="G478" i="6"/>
  <c r="D479" i="6"/>
  <c r="E479" i="6"/>
  <c r="F479" i="6"/>
  <c r="G479" i="6"/>
  <c r="D480" i="6"/>
  <c r="E480" i="6"/>
  <c r="F480" i="6"/>
  <c r="G480" i="6"/>
  <c r="D481" i="6"/>
  <c r="E481" i="6"/>
  <c r="F481" i="6"/>
  <c r="G481" i="6"/>
  <c r="D482" i="6"/>
  <c r="E482" i="6"/>
  <c r="F482" i="6"/>
  <c r="G482" i="6"/>
  <c r="D483" i="6"/>
  <c r="E483" i="6"/>
  <c r="F483" i="6"/>
  <c r="G483" i="6"/>
  <c r="D484" i="6"/>
  <c r="E484" i="6"/>
  <c r="F484" i="6"/>
  <c r="G484" i="6"/>
  <c r="D485" i="6"/>
  <c r="E485" i="6"/>
  <c r="F485" i="6"/>
  <c r="G485" i="6"/>
  <c r="D486" i="6"/>
  <c r="E486" i="6"/>
  <c r="F486" i="6"/>
  <c r="G486" i="6"/>
  <c r="D487" i="6"/>
  <c r="E487" i="6"/>
  <c r="F487" i="6"/>
  <c r="G487" i="6"/>
  <c r="D488" i="6"/>
  <c r="E488" i="6"/>
  <c r="F488" i="6"/>
  <c r="G488" i="6"/>
  <c r="D489" i="6"/>
  <c r="E489" i="6"/>
  <c r="F489" i="6"/>
  <c r="G489" i="6"/>
  <c r="D490" i="6"/>
  <c r="E490" i="6"/>
  <c r="F490" i="6"/>
  <c r="G490" i="6"/>
  <c r="D491" i="6"/>
  <c r="E491" i="6"/>
  <c r="F491" i="6"/>
  <c r="G491" i="6"/>
  <c r="D492" i="6"/>
  <c r="E492" i="6"/>
  <c r="F492" i="6"/>
  <c r="G492" i="6"/>
  <c r="D493" i="6"/>
  <c r="E493" i="6"/>
  <c r="F493" i="6"/>
  <c r="G493" i="6"/>
  <c r="D494" i="6"/>
  <c r="E494" i="6"/>
  <c r="F494" i="6"/>
  <c r="G494" i="6"/>
  <c r="D495" i="6"/>
  <c r="E495" i="6"/>
  <c r="F495" i="6"/>
  <c r="G495" i="6"/>
  <c r="D496" i="6"/>
  <c r="E496" i="6"/>
  <c r="F496" i="6"/>
  <c r="G496" i="6"/>
  <c r="D497" i="6"/>
  <c r="E497" i="6"/>
  <c r="F497" i="6"/>
  <c r="G497" i="6"/>
  <c r="D498" i="6"/>
  <c r="E498" i="6"/>
  <c r="F498" i="6"/>
  <c r="G498" i="6"/>
  <c r="D499" i="6"/>
  <c r="E499" i="6"/>
  <c r="F499" i="6"/>
  <c r="G499" i="6"/>
  <c r="D500" i="6"/>
  <c r="E500" i="6"/>
  <c r="F500" i="6"/>
  <c r="G500" i="6"/>
  <c r="D501" i="6"/>
  <c r="E501" i="6"/>
  <c r="F501" i="6"/>
  <c r="G501" i="6"/>
  <c r="D502" i="6"/>
  <c r="E502" i="6"/>
  <c r="F502" i="6"/>
  <c r="G502" i="6"/>
  <c r="D503" i="6"/>
  <c r="E503" i="6"/>
  <c r="F503" i="6"/>
  <c r="G503" i="6"/>
  <c r="D504" i="6"/>
  <c r="E504" i="6"/>
  <c r="F504" i="6"/>
  <c r="G504" i="6"/>
  <c r="D505" i="6"/>
  <c r="E505" i="6"/>
  <c r="F505" i="6"/>
  <c r="G505" i="6"/>
  <c r="D506" i="6"/>
  <c r="E506" i="6"/>
  <c r="F506" i="6"/>
  <c r="G506" i="6"/>
  <c r="D507" i="6"/>
  <c r="E507" i="6"/>
  <c r="F507" i="6"/>
  <c r="G507" i="6"/>
  <c r="D508" i="6"/>
  <c r="E508" i="6"/>
  <c r="F508" i="6"/>
  <c r="G508" i="6"/>
  <c r="D509" i="6"/>
  <c r="E509" i="6"/>
  <c r="F509" i="6"/>
  <c r="G509" i="6"/>
  <c r="D510" i="6"/>
  <c r="E510" i="6"/>
  <c r="F510" i="6"/>
  <c r="G510" i="6"/>
  <c r="D511" i="6"/>
  <c r="E511" i="6"/>
  <c r="F511" i="6"/>
  <c r="G511" i="6"/>
  <c r="D512" i="6"/>
  <c r="E512" i="6"/>
  <c r="F512" i="6"/>
  <c r="G512" i="6"/>
  <c r="D513" i="6"/>
  <c r="E513" i="6"/>
  <c r="F513" i="6"/>
  <c r="G513" i="6"/>
  <c r="D514" i="6"/>
  <c r="E514" i="6"/>
  <c r="F514" i="6"/>
  <c r="G514" i="6"/>
  <c r="D515" i="6"/>
  <c r="E515" i="6"/>
  <c r="F515" i="6"/>
  <c r="G515" i="6"/>
  <c r="D516" i="6"/>
  <c r="E516" i="6"/>
  <c r="F516" i="6"/>
  <c r="G516" i="6"/>
  <c r="D517" i="6"/>
  <c r="E517" i="6"/>
  <c r="F517" i="6"/>
  <c r="G517" i="6"/>
  <c r="D518" i="6"/>
  <c r="E518" i="6"/>
  <c r="F518" i="6"/>
  <c r="G518" i="6"/>
  <c r="D519" i="6"/>
  <c r="E519" i="6"/>
  <c r="F519" i="6"/>
  <c r="G519" i="6"/>
  <c r="D520" i="6"/>
  <c r="E520" i="6"/>
  <c r="F520" i="6"/>
  <c r="G520" i="6"/>
  <c r="D521" i="6"/>
  <c r="E521" i="6"/>
  <c r="F521" i="6"/>
  <c r="G521" i="6"/>
  <c r="D522" i="6"/>
  <c r="E522" i="6"/>
  <c r="F522" i="6"/>
  <c r="G522" i="6"/>
  <c r="D523" i="6"/>
  <c r="E523" i="6"/>
  <c r="F523" i="6"/>
  <c r="G523" i="6"/>
  <c r="D524" i="6"/>
  <c r="E524" i="6"/>
  <c r="F524" i="6"/>
  <c r="G524" i="6"/>
  <c r="D525" i="6"/>
  <c r="E525" i="6"/>
  <c r="F525" i="6"/>
  <c r="G525" i="6"/>
  <c r="D526" i="6"/>
  <c r="E526" i="6"/>
  <c r="F526" i="6"/>
  <c r="G526" i="6"/>
  <c r="D527" i="6"/>
  <c r="E527" i="6"/>
  <c r="F527" i="6"/>
  <c r="G527" i="6"/>
  <c r="D528" i="6"/>
  <c r="E528" i="6"/>
  <c r="F528" i="6"/>
  <c r="G528" i="6"/>
  <c r="D529" i="6"/>
  <c r="E529" i="6"/>
  <c r="F529" i="6"/>
  <c r="G529" i="6"/>
  <c r="D530" i="6"/>
  <c r="E530" i="6"/>
  <c r="F530" i="6"/>
  <c r="G530" i="6"/>
  <c r="D531" i="6"/>
  <c r="E531" i="6"/>
  <c r="F531" i="6"/>
  <c r="G531" i="6"/>
  <c r="D532" i="6"/>
  <c r="E532" i="6"/>
  <c r="F532" i="6"/>
  <c r="G532" i="6"/>
  <c r="D533" i="6"/>
  <c r="E533" i="6"/>
  <c r="F533" i="6"/>
  <c r="G533" i="6"/>
  <c r="D534" i="6"/>
  <c r="E534" i="6"/>
  <c r="F534" i="6"/>
  <c r="G534" i="6"/>
  <c r="D535" i="6"/>
  <c r="E535" i="6"/>
  <c r="F535" i="6"/>
  <c r="G535" i="6"/>
  <c r="D536" i="6"/>
  <c r="E536" i="6"/>
  <c r="F536" i="6"/>
  <c r="G536" i="6"/>
  <c r="D537" i="6"/>
  <c r="E537" i="6"/>
  <c r="F537" i="6"/>
  <c r="G537" i="6"/>
  <c r="D538" i="6"/>
  <c r="E538" i="6"/>
  <c r="F538" i="6"/>
  <c r="G538" i="6"/>
  <c r="D539" i="6"/>
  <c r="E539" i="6"/>
  <c r="F539" i="6"/>
  <c r="G539" i="6"/>
  <c r="D540" i="6"/>
  <c r="E540" i="6"/>
  <c r="F540" i="6"/>
  <c r="G540" i="6"/>
  <c r="D541" i="6"/>
  <c r="E541" i="6"/>
  <c r="F541" i="6"/>
  <c r="G541" i="6"/>
  <c r="D542" i="6"/>
  <c r="E542" i="6"/>
  <c r="F542" i="6"/>
  <c r="G542" i="6"/>
  <c r="D543" i="6"/>
  <c r="E543" i="6"/>
  <c r="F543" i="6"/>
  <c r="G543" i="6"/>
  <c r="D544" i="6"/>
  <c r="E544" i="6"/>
  <c r="F544" i="6"/>
  <c r="G544" i="6"/>
  <c r="D545" i="6"/>
  <c r="E545" i="6"/>
  <c r="F545" i="6"/>
  <c r="G545" i="6"/>
  <c r="D546" i="6"/>
  <c r="E546" i="6"/>
  <c r="F546" i="6"/>
  <c r="G546" i="6"/>
  <c r="D547" i="6"/>
  <c r="E547" i="6"/>
  <c r="F547" i="6"/>
  <c r="G547" i="6"/>
  <c r="D548" i="6"/>
  <c r="E548" i="6"/>
  <c r="F548" i="6"/>
  <c r="G548" i="6"/>
  <c r="D549" i="6"/>
  <c r="E549" i="6"/>
  <c r="F549" i="6"/>
  <c r="G549" i="6"/>
  <c r="D550" i="6"/>
  <c r="E550" i="6"/>
  <c r="F550" i="6"/>
  <c r="G550" i="6"/>
  <c r="D551" i="6"/>
  <c r="E551" i="6"/>
  <c r="F551" i="6"/>
  <c r="G551" i="6"/>
  <c r="D552" i="6"/>
  <c r="E552" i="6"/>
  <c r="F552" i="6"/>
  <c r="G552" i="6"/>
  <c r="D553" i="6"/>
  <c r="E553" i="6"/>
  <c r="F553" i="6"/>
  <c r="G553" i="6"/>
  <c r="D554" i="6"/>
  <c r="E554" i="6"/>
  <c r="F554" i="6"/>
  <c r="G554" i="6"/>
  <c r="D555" i="6"/>
  <c r="E555" i="6"/>
  <c r="F555" i="6"/>
  <c r="G555" i="6"/>
  <c r="D556" i="6"/>
  <c r="E556" i="6"/>
  <c r="F556" i="6"/>
  <c r="G556" i="6"/>
  <c r="D557" i="6"/>
  <c r="E557" i="6"/>
  <c r="F557" i="6"/>
  <c r="G557" i="6"/>
  <c r="D558" i="6"/>
  <c r="E558" i="6"/>
  <c r="F558" i="6"/>
  <c r="G558" i="6"/>
  <c r="D559" i="6"/>
  <c r="E559" i="6"/>
  <c r="F559" i="6"/>
  <c r="G559" i="6"/>
  <c r="D560" i="6"/>
  <c r="E560" i="6"/>
  <c r="F560" i="6"/>
  <c r="G560" i="6"/>
  <c r="D561" i="6"/>
  <c r="E561" i="6"/>
  <c r="F561" i="6"/>
  <c r="G561" i="6"/>
  <c r="D562" i="6"/>
  <c r="E562" i="6"/>
  <c r="F562" i="6"/>
  <c r="G562" i="6"/>
  <c r="D563" i="6"/>
  <c r="E563" i="6"/>
  <c r="F563" i="6"/>
  <c r="G563" i="6"/>
  <c r="D564" i="6"/>
  <c r="E564" i="6"/>
  <c r="F564" i="6"/>
  <c r="G564" i="6"/>
  <c r="D565" i="6"/>
  <c r="E565" i="6"/>
  <c r="F565" i="6"/>
  <c r="G565" i="6"/>
  <c r="D566" i="6"/>
  <c r="E566" i="6"/>
  <c r="F566" i="6"/>
  <c r="G566" i="6"/>
  <c r="D567" i="6"/>
  <c r="E567" i="6"/>
  <c r="F567" i="6"/>
  <c r="G567" i="6"/>
  <c r="D568" i="6"/>
  <c r="E568" i="6"/>
  <c r="F568" i="6"/>
  <c r="G568" i="6"/>
  <c r="D569" i="6"/>
  <c r="E569" i="6"/>
  <c r="F569" i="6"/>
  <c r="G569" i="6"/>
  <c r="D570" i="6"/>
  <c r="E570" i="6"/>
  <c r="F570" i="6"/>
  <c r="G570" i="6"/>
  <c r="D571" i="6"/>
  <c r="E571" i="6"/>
  <c r="F571" i="6"/>
  <c r="G571" i="6"/>
  <c r="D572" i="6"/>
  <c r="E572" i="6"/>
  <c r="F572" i="6"/>
  <c r="G572" i="6"/>
  <c r="D573" i="6"/>
  <c r="E573" i="6"/>
  <c r="F573" i="6"/>
  <c r="G573" i="6"/>
  <c r="D574" i="6"/>
  <c r="E574" i="6"/>
  <c r="F574" i="6"/>
  <c r="G574" i="6"/>
  <c r="D575" i="6"/>
  <c r="E575" i="6"/>
  <c r="F575" i="6"/>
  <c r="G575" i="6"/>
  <c r="D576" i="6"/>
  <c r="E576" i="6"/>
  <c r="F576" i="6"/>
  <c r="G576" i="6"/>
  <c r="D577" i="6"/>
  <c r="E577" i="6"/>
  <c r="F577" i="6"/>
  <c r="G577" i="6"/>
  <c r="D578" i="6"/>
  <c r="E578" i="6"/>
  <c r="F578" i="6"/>
  <c r="G578" i="6"/>
  <c r="D579" i="6"/>
  <c r="E579" i="6"/>
  <c r="F579" i="6"/>
  <c r="G579" i="6"/>
  <c r="D580" i="6"/>
  <c r="E580" i="6"/>
  <c r="F580" i="6"/>
  <c r="G580" i="6"/>
  <c r="D581" i="6"/>
  <c r="E581" i="6"/>
  <c r="F581" i="6"/>
  <c r="G581" i="6"/>
  <c r="D582" i="6"/>
  <c r="E582" i="6"/>
  <c r="F582" i="6"/>
  <c r="G582" i="6"/>
  <c r="D583" i="6"/>
  <c r="E583" i="6"/>
  <c r="F583" i="6"/>
  <c r="G583" i="6"/>
  <c r="D584" i="6"/>
  <c r="E584" i="6"/>
  <c r="F584" i="6"/>
  <c r="G584" i="6"/>
  <c r="D585" i="6"/>
  <c r="E585" i="6"/>
  <c r="F585" i="6"/>
  <c r="G585" i="6"/>
  <c r="D586" i="6"/>
  <c r="E586" i="6"/>
  <c r="F586" i="6"/>
  <c r="G586" i="6"/>
  <c r="D587" i="6"/>
  <c r="E587" i="6"/>
  <c r="F587" i="6"/>
  <c r="G587" i="6"/>
  <c r="D588" i="6"/>
  <c r="E588" i="6"/>
  <c r="F588" i="6"/>
  <c r="G588" i="6"/>
  <c r="D589" i="6"/>
  <c r="E589" i="6"/>
  <c r="F589" i="6"/>
  <c r="G589" i="6"/>
  <c r="D590" i="6"/>
  <c r="E590" i="6"/>
  <c r="F590" i="6"/>
  <c r="G590" i="6"/>
  <c r="D591" i="6"/>
  <c r="E591" i="6"/>
  <c r="F591" i="6"/>
  <c r="G591" i="6"/>
  <c r="D592" i="6"/>
  <c r="E592" i="6"/>
  <c r="F592" i="6"/>
  <c r="G592" i="6"/>
  <c r="D593" i="6"/>
  <c r="E593" i="6"/>
  <c r="F593" i="6"/>
  <c r="G593" i="6"/>
  <c r="D594" i="6"/>
  <c r="E594" i="6"/>
  <c r="F594" i="6"/>
  <c r="G594" i="6"/>
  <c r="D595" i="6"/>
  <c r="E595" i="6"/>
  <c r="F595" i="6"/>
  <c r="G595" i="6"/>
  <c r="D596" i="6"/>
  <c r="E596" i="6"/>
  <c r="F596" i="6"/>
  <c r="G596" i="6"/>
  <c r="D597" i="6"/>
  <c r="E597" i="6"/>
  <c r="F597" i="6"/>
  <c r="G597" i="6"/>
  <c r="D598" i="6"/>
  <c r="E598" i="6"/>
  <c r="F598" i="6"/>
  <c r="G598" i="6"/>
  <c r="D599" i="6"/>
  <c r="E599" i="6"/>
  <c r="F599" i="6"/>
  <c r="G599" i="6"/>
  <c r="D600" i="6"/>
  <c r="E600" i="6"/>
  <c r="F600" i="6"/>
  <c r="G600" i="6"/>
  <c r="D601" i="6"/>
  <c r="E601" i="6"/>
  <c r="F601" i="6"/>
  <c r="G601" i="6"/>
  <c r="D602" i="6"/>
  <c r="E602" i="6"/>
  <c r="F602" i="6"/>
  <c r="G602" i="6"/>
  <c r="D603" i="6"/>
  <c r="E603" i="6"/>
  <c r="F603" i="6"/>
  <c r="G603" i="6"/>
  <c r="D604" i="6"/>
  <c r="E604" i="6"/>
  <c r="F604" i="6"/>
  <c r="G604" i="6"/>
  <c r="D605" i="6"/>
  <c r="E605" i="6"/>
  <c r="F605" i="6"/>
  <c r="G605" i="6"/>
  <c r="D606" i="6"/>
  <c r="E606" i="6"/>
  <c r="F606" i="6"/>
  <c r="G606" i="6"/>
  <c r="D607" i="6"/>
  <c r="E607" i="6"/>
  <c r="F607" i="6"/>
  <c r="G607" i="6"/>
  <c r="D608" i="6"/>
  <c r="E608" i="6"/>
  <c r="F608" i="6"/>
  <c r="G608" i="6"/>
  <c r="D609" i="6"/>
  <c r="E609" i="6"/>
  <c r="F609" i="6"/>
  <c r="G609" i="6"/>
  <c r="D610" i="6"/>
  <c r="E610" i="6"/>
  <c r="F610" i="6"/>
  <c r="G610" i="6"/>
  <c r="D611" i="6"/>
  <c r="E611" i="6"/>
  <c r="F611" i="6"/>
  <c r="G611" i="6"/>
  <c r="D612" i="6"/>
  <c r="E612" i="6"/>
  <c r="F612" i="6"/>
  <c r="G612" i="6"/>
  <c r="D613" i="6"/>
  <c r="E613" i="6"/>
  <c r="F613" i="6"/>
  <c r="G613" i="6"/>
  <c r="D614" i="6"/>
  <c r="E614" i="6"/>
  <c r="F614" i="6"/>
  <c r="G614" i="6"/>
  <c r="D615" i="6"/>
  <c r="E615" i="6"/>
  <c r="F615" i="6"/>
  <c r="G615" i="6"/>
  <c r="D616" i="6"/>
  <c r="E616" i="6"/>
  <c r="F616" i="6"/>
  <c r="G616" i="6"/>
  <c r="D617" i="6"/>
  <c r="E617" i="6"/>
  <c r="F617" i="6"/>
  <c r="G617" i="6"/>
  <c r="D618" i="6"/>
  <c r="E618" i="6"/>
  <c r="F618" i="6"/>
  <c r="G618" i="6"/>
  <c r="D619" i="6"/>
  <c r="E619" i="6"/>
  <c r="F619" i="6"/>
  <c r="G619" i="6"/>
  <c r="D620" i="6"/>
  <c r="E620" i="6"/>
  <c r="F620" i="6"/>
  <c r="G620" i="6"/>
  <c r="D621" i="6"/>
  <c r="E621" i="6"/>
  <c r="F621" i="6"/>
  <c r="G621" i="6"/>
  <c r="D622" i="6"/>
  <c r="E622" i="6"/>
  <c r="F622" i="6"/>
  <c r="G622" i="6"/>
  <c r="D623" i="6"/>
  <c r="E623" i="6"/>
  <c r="F623" i="6"/>
  <c r="G623" i="6"/>
  <c r="D624" i="6"/>
  <c r="E624" i="6"/>
  <c r="F624" i="6"/>
  <c r="G624" i="6"/>
  <c r="D625" i="6"/>
  <c r="E625" i="6"/>
  <c r="F625" i="6"/>
  <c r="G625" i="6"/>
  <c r="D626" i="6"/>
  <c r="E626" i="6"/>
  <c r="F626" i="6"/>
  <c r="G626" i="6"/>
  <c r="D627" i="6"/>
  <c r="E627" i="6"/>
  <c r="F627" i="6"/>
  <c r="G627" i="6"/>
  <c r="D628" i="6"/>
  <c r="E628" i="6"/>
  <c r="F628" i="6"/>
  <c r="G628" i="6"/>
  <c r="D629" i="6"/>
  <c r="E629" i="6"/>
  <c r="F629" i="6"/>
  <c r="G629" i="6"/>
  <c r="D630" i="6"/>
  <c r="E630" i="6"/>
  <c r="F630" i="6"/>
  <c r="G630" i="6"/>
  <c r="D631" i="6"/>
  <c r="E631" i="6"/>
  <c r="F631" i="6"/>
  <c r="G631" i="6"/>
  <c r="D632" i="6"/>
  <c r="E632" i="6"/>
  <c r="F632" i="6"/>
  <c r="G632" i="6"/>
  <c r="D633" i="6"/>
  <c r="E633" i="6"/>
  <c r="F633" i="6"/>
  <c r="G633" i="6"/>
  <c r="D634" i="6"/>
  <c r="E634" i="6"/>
  <c r="F634" i="6"/>
  <c r="G634" i="6"/>
  <c r="D635" i="6"/>
  <c r="E635" i="6"/>
  <c r="F635" i="6"/>
  <c r="G635" i="6"/>
  <c r="D636" i="6"/>
  <c r="E636" i="6"/>
  <c r="F636" i="6"/>
  <c r="G636" i="6"/>
  <c r="D637" i="6"/>
  <c r="E637" i="6"/>
  <c r="F637" i="6"/>
  <c r="G637" i="6"/>
  <c r="D638" i="6"/>
  <c r="E638" i="6"/>
  <c r="F638" i="6"/>
  <c r="G638" i="6"/>
  <c r="D639" i="6"/>
  <c r="E639" i="6"/>
  <c r="F639" i="6"/>
  <c r="G639" i="6"/>
  <c r="D640" i="6"/>
  <c r="E640" i="6"/>
  <c r="F640" i="6"/>
  <c r="G640" i="6"/>
  <c r="D641" i="6"/>
  <c r="E641" i="6"/>
  <c r="F641" i="6"/>
  <c r="G641" i="6"/>
  <c r="D642" i="6"/>
  <c r="E642" i="6"/>
  <c r="F642" i="6"/>
  <c r="G642" i="6"/>
  <c r="G7" i="6"/>
  <c r="F7" i="6"/>
  <c r="E7" i="6"/>
  <c r="D7" i="6"/>
  <c r="C642" i="6"/>
  <c r="B642" i="6"/>
  <c r="C641" i="6"/>
  <c r="B641" i="6"/>
  <c r="C640" i="6"/>
  <c r="B640" i="6"/>
  <c r="C639" i="6"/>
  <c r="B639" i="6"/>
  <c r="C638" i="6"/>
  <c r="B638" i="6"/>
  <c r="C637" i="6"/>
  <c r="B637" i="6"/>
  <c r="C636" i="6"/>
  <c r="B636" i="6"/>
  <c r="C635" i="6"/>
  <c r="B635" i="6"/>
  <c r="C634" i="6"/>
  <c r="B634" i="6"/>
  <c r="C633" i="6"/>
  <c r="B633" i="6"/>
  <c r="C632" i="6"/>
  <c r="B632" i="6"/>
  <c r="C631" i="6"/>
  <c r="B631" i="6"/>
  <c r="C630" i="6"/>
  <c r="B630" i="6"/>
  <c r="C629" i="6"/>
  <c r="B629" i="6"/>
  <c r="C628" i="6"/>
  <c r="B628" i="6"/>
  <c r="C627" i="6"/>
  <c r="B627" i="6"/>
  <c r="C626" i="6"/>
  <c r="B626" i="6"/>
  <c r="C625" i="6"/>
  <c r="B625" i="6"/>
  <c r="C624" i="6"/>
  <c r="B624" i="6"/>
  <c r="C623" i="6"/>
  <c r="B623" i="6"/>
  <c r="C622" i="6"/>
  <c r="B622" i="6"/>
  <c r="C621" i="6"/>
  <c r="B621" i="6"/>
  <c r="C620" i="6"/>
  <c r="B620" i="6"/>
  <c r="C619" i="6"/>
  <c r="B619" i="6"/>
  <c r="C618" i="6"/>
  <c r="B618" i="6"/>
  <c r="C617" i="6"/>
  <c r="B617" i="6"/>
  <c r="C616" i="6"/>
  <c r="B616" i="6"/>
  <c r="C615" i="6"/>
  <c r="B615" i="6"/>
  <c r="C614" i="6"/>
  <c r="B614" i="6"/>
  <c r="C613" i="6"/>
  <c r="B613" i="6"/>
  <c r="C612" i="6"/>
  <c r="B612" i="6"/>
  <c r="C611" i="6"/>
  <c r="B611" i="6"/>
  <c r="C610" i="6"/>
  <c r="B610" i="6"/>
  <c r="C609" i="6"/>
  <c r="B609" i="6"/>
  <c r="C608" i="6"/>
  <c r="B608" i="6"/>
  <c r="C607" i="6"/>
  <c r="B607" i="6"/>
  <c r="C606" i="6"/>
  <c r="B606" i="6"/>
  <c r="C605" i="6"/>
  <c r="B605" i="6"/>
  <c r="C604" i="6"/>
  <c r="B604" i="6"/>
  <c r="C603" i="6"/>
  <c r="B603" i="6"/>
  <c r="C602" i="6"/>
  <c r="B602" i="6"/>
  <c r="C601" i="6"/>
  <c r="B601" i="6"/>
  <c r="C600" i="6"/>
  <c r="B600" i="6"/>
  <c r="C599" i="6"/>
  <c r="B599" i="6"/>
  <c r="C598" i="6"/>
  <c r="B598" i="6"/>
  <c r="C597" i="6"/>
  <c r="B597" i="6"/>
  <c r="C596" i="6"/>
  <c r="B596" i="6"/>
  <c r="C595" i="6"/>
  <c r="B595" i="6"/>
  <c r="C594" i="6"/>
  <c r="B594" i="6"/>
  <c r="C593" i="6"/>
  <c r="B593" i="6"/>
  <c r="C592" i="6"/>
  <c r="B592" i="6"/>
  <c r="C591" i="6"/>
  <c r="B591" i="6"/>
  <c r="C590" i="6"/>
  <c r="B590" i="6"/>
  <c r="C589" i="6"/>
  <c r="B589" i="6"/>
  <c r="C588" i="6"/>
  <c r="B588" i="6"/>
  <c r="C587" i="6"/>
  <c r="B587" i="6"/>
  <c r="C586" i="6"/>
  <c r="B586" i="6"/>
  <c r="C585" i="6"/>
  <c r="B585" i="6"/>
  <c r="C584" i="6"/>
  <c r="B584" i="6"/>
  <c r="C583" i="6"/>
  <c r="B583" i="6"/>
  <c r="C582" i="6"/>
  <c r="B582" i="6"/>
  <c r="C581" i="6"/>
  <c r="B581" i="6"/>
  <c r="C580" i="6"/>
  <c r="B580" i="6"/>
  <c r="C579" i="6"/>
  <c r="B579" i="6"/>
  <c r="C578" i="6"/>
  <c r="B578" i="6"/>
  <c r="C577" i="6"/>
  <c r="B577" i="6"/>
  <c r="C576" i="6"/>
  <c r="B576" i="6"/>
  <c r="C575" i="6"/>
  <c r="B575" i="6"/>
  <c r="C574" i="6"/>
  <c r="B574" i="6"/>
  <c r="C573" i="6"/>
  <c r="B573" i="6"/>
  <c r="C572" i="6"/>
  <c r="B572" i="6"/>
  <c r="C571" i="6"/>
  <c r="B571" i="6"/>
  <c r="C570" i="6"/>
  <c r="B570" i="6"/>
  <c r="C569" i="6"/>
  <c r="B569" i="6"/>
  <c r="C568" i="6"/>
  <c r="B568" i="6"/>
  <c r="C567" i="6"/>
  <c r="B567" i="6"/>
  <c r="C566" i="6"/>
  <c r="B566" i="6"/>
  <c r="C565" i="6"/>
  <c r="B565" i="6"/>
  <c r="C564" i="6"/>
  <c r="B564" i="6"/>
  <c r="C563" i="6"/>
  <c r="B563" i="6"/>
  <c r="C562" i="6"/>
  <c r="B562" i="6"/>
  <c r="C561" i="6"/>
  <c r="B561" i="6"/>
  <c r="C560" i="6"/>
  <c r="B560" i="6"/>
  <c r="C559" i="6"/>
  <c r="B559" i="6"/>
  <c r="C558" i="6"/>
  <c r="B558" i="6"/>
  <c r="C557" i="6"/>
  <c r="B557" i="6"/>
  <c r="C556" i="6"/>
  <c r="B556" i="6"/>
  <c r="C555" i="6"/>
  <c r="B555" i="6"/>
  <c r="C554" i="6"/>
  <c r="B554" i="6"/>
  <c r="C553" i="6"/>
  <c r="B553" i="6"/>
  <c r="C552" i="6"/>
  <c r="B552" i="6"/>
  <c r="C551" i="6"/>
  <c r="B551" i="6"/>
  <c r="C550" i="6"/>
  <c r="B550" i="6"/>
  <c r="C549" i="6"/>
  <c r="B549" i="6"/>
  <c r="C548" i="6"/>
  <c r="B548" i="6"/>
  <c r="C547" i="6"/>
  <c r="B547" i="6"/>
  <c r="C546" i="6"/>
  <c r="B546" i="6"/>
  <c r="C545" i="6"/>
  <c r="B545" i="6"/>
  <c r="C544" i="6"/>
  <c r="B544" i="6"/>
  <c r="C543" i="6"/>
  <c r="B543" i="6"/>
  <c r="C542" i="6"/>
  <c r="B542" i="6"/>
  <c r="C541" i="6"/>
  <c r="B541" i="6"/>
  <c r="C540" i="6"/>
  <c r="B540" i="6"/>
  <c r="C539" i="6"/>
  <c r="B539" i="6"/>
  <c r="C538" i="6"/>
  <c r="B538" i="6"/>
  <c r="C537" i="6"/>
  <c r="B537" i="6"/>
  <c r="C536" i="6"/>
  <c r="B536" i="6"/>
  <c r="C535" i="6"/>
  <c r="B535" i="6"/>
  <c r="C534" i="6"/>
  <c r="B534" i="6"/>
  <c r="C533" i="6"/>
  <c r="B533" i="6"/>
  <c r="C532" i="6"/>
  <c r="B532" i="6"/>
  <c r="C531" i="6"/>
  <c r="B531" i="6"/>
  <c r="C530" i="6"/>
  <c r="B530" i="6"/>
  <c r="C529" i="6"/>
  <c r="B529" i="6"/>
  <c r="C528" i="6"/>
  <c r="B528" i="6"/>
  <c r="C527" i="6"/>
  <c r="B527" i="6"/>
  <c r="C526" i="6"/>
  <c r="B526" i="6"/>
  <c r="C525" i="6"/>
  <c r="B525" i="6"/>
  <c r="C524" i="6"/>
  <c r="B524" i="6"/>
  <c r="C523" i="6"/>
  <c r="B523" i="6"/>
  <c r="C522" i="6"/>
  <c r="B522" i="6"/>
  <c r="C521" i="6"/>
  <c r="B521" i="6"/>
  <c r="C520" i="6"/>
  <c r="B520" i="6"/>
  <c r="C519" i="6"/>
  <c r="B519" i="6"/>
  <c r="C518" i="6"/>
  <c r="B518" i="6"/>
  <c r="C517" i="6"/>
  <c r="B517" i="6"/>
  <c r="C516" i="6"/>
  <c r="B516" i="6"/>
  <c r="C515" i="6"/>
  <c r="B515" i="6"/>
  <c r="C514" i="6"/>
  <c r="B514" i="6"/>
  <c r="C513" i="6"/>
  <c r="B513" i="6"/>
  <c r="C512" i="6"/>
  <c r="B512" i="6"/>
  <c r="C511" i="6"/>
  <c r="B511" i="6"/>
  <c r="C510" i="6"/>
  <c r="B510" i="6"/>
  <c r="C509" i="6"/>
  <c r="B509" i="6"/>
  <c r="C508" i="6"/>
  <c r="B508" i="6"/>
  <c r="C507" i="6"/>
  <c r="B507" i="6"/>
  <c r="C506" i="6"/>
  <c r="B506" i="6"/>
  <c r="C505" i="6"/>
  <c r="B505" i="6"/>
  <c r="C504" i="6"/>
  <c r="B504" i="6"/>
  <c r="C503" i="6"/>
  <c r="B503" i="6"/>
  <c r="C502" i="6"/>
  <c r="B502" i="6"/>
  <c r="C501" i="6"/>
  <c r="B501" i="6"/>
  <c r="C500" i="6"/>
  <c r="B500" i="6"/>
  <c r="C499" i="6"/>
  <c r="B499" i="6"/>
  <c r="C498" i="6"/>
  <c r="B498" i="6"/>
  <c r="C497" i="6"/>
  <c r="B497" i="6"/>
  <c r="C496" i="6"/>
  <c r="B496" i="6"/>
  <c r="C495" i="6"/>
  <c r="B495" i="6"/>
  <c r="C494" i="6"/>
  <c r="B494" i="6"/>
  <c r="C493" i="6"/>
  <c r="B493" i="6"/>
  <c r="C492" i="6"/>
  <c r="B492" i="6"/>
  <c r="C491" i="6"/>
  <c r="B491" i="6"/>
  <c r="C490" i="6"/>
  <c r="B490" i="6"/>
  <c r="C489" i="6"/>
  <c r="B489" i="6"/>
  <c r="C488" i="6"/>
  <c r="B488" i="6"/>
  <c r="C487" i="6"/>
  <c r="B487" i="6"/>
  <c r="C486" i="6"/>
  <c r="B486" i="6"/>
  <c r="C485" i="6"/>
  <c r="B485" i="6"/>
  <c r="C484" i="6"/>
  <c r="B484" i="6"/>
  <c r="C483" i="6"/>
  <c r="B483" i="6"/>
  <c r="C482" i="6"/>
  <c r="B482" i="6"/>
  <c r="C481" i="6"/>
  <c r="B481" i="6"/>
  <c r="C480" i="6"/>
  <c r="B480" i="6"/>
  <c r="C479" i="6"/>
  <c r="B479" i="6"/>
  <c r="C478" i="6"/>
  <c r="B478" i="6"/>
  <c r="C477" i="6"/>
  <c r="B477" i="6"/>
  <c r="C476" i="6"/>
  <c r="B476" i="6"/>
  <c r="C475" i="6"/>
  <c r="B475" i="6"/>
  <c r="C474" i="6"/>
  <c r="B474" i="6"/>
  <c r="C473" i="6"/>
  <c r="B473" i="6"/>
  <c r="C472" i="6"/>
  <c r="B472" i="6"/>
  <c r="C471" i="6"/>
  <c r="B471" i="6"/>
  <c r="C470" i="6"/>
  <c r="B470" i="6"/>
  <c r="C469" i="6"/>
  <c r="B469" i="6"/>
  <c r="C468" i="6"/>
  <c r="B468" i="6"/>
  <c r="C467" i="6"/>
  <c r="B467" i="6"/>
  <c r="C466" i="6"/>
  <c r="B466" i="6"/>
  <c r="C465" i="6"/>
  <c r="B465" i="6"/>
  <c r="C464" i="6"/>
  <c r="B464" i="6"/>
  <c r="C463" i="6"/>
  <c r="B463" i="6"/>
  <c r="C462" i="6"/>
  <c r="B462" i="6"/>
  <c r="C461" i="6"/>
  <c r="B461" i="6"/>
  <c r="C460" i="6"/>
  <c r="B460" i="6"/>
  <c r="C459" i="6"/>
  <c r="B459" i="6"/>
  <c r="C458" i="6"/>
  <c r="B458" i="6"/>
  <c r="C457" i="6"/>
  <c r="B457" i="6"/>
  <c r="C456" i="6"/>
  <c r="B456" i="6"/>
  <c r="C455" i="6"/>
  <c r="B455" i="6"/>
  <c r="C454" i="6"/>
  <c r="B454" i="6"/>
  <c r="C453" i="6"/>
  <c r="B453" i="6"/>
  <c r="C452" i="6"/>
  <c r="B452" i="6"/>
  <c r="C451" i="6"/>
  <c r="B451" i="6"/>
  <c r="C450" i="6"/>
  <c r="B450" i="6"/>
  <c r="C449" i="6"/>
  <c r="B449" i="6"/>
  <c r="C448" i="6"/>
  <c r="B448" i="6"/>
  <c r="C447" i="6"/>
  <c r="B447" i="6"/>
  <c r="C446" i="6"/>
  <c r="B446" i="6"/>
  <c r="C445" i="6"/>
  <c r="B445" i="6"/>
  <c r="C444" i="6"/>
  <c r="B444" i="6"/>
  <c r="C443" i="6"/>
  <c r="B443" i="6"/>
  <c r="C442" i="6"/>
  <c r="B442" i="6"/>
  <c r="C441" i="6"/>
  <c r="B441" i="6"/>
  <c r="C440" i="6"/>
  <c r="B440" i="6"/>
  <c r="C439" i="6"/>
  <c r="B439" i="6"/>
  <c r="C438" i="6"/>
  <c r="B438" i="6"/>
  <c r="C437" i="6"/>
  <c r="B437" i="6"/>
  <c r="C436" i="6"/>
  <c r="B436" i="6"/>
  <c r="C435" i="6"/>
  <c r="B435" i="6"/>
  <c r="C434" i="6"/>
  <c r="B434" i="6"/>
  <c r="C433" i="6"/>
  <c r="B433" i="6"/>
  <c r="C432" i="6"/>
  <c r="B432" i="6"/>
  <c r="C431" i="6"/>
  <c r="B431" i="6"/>
  <c r="C430" i="6"/>
  <c r="B430" i="6"/>
  <c r="C429" i="6"/>
  <c r="B429" i="6"/>
  <c r="C428" i="6"/>
  <c r="B428" i="6"/>
  <c r="C427" i="6"/>
  <c r="B427" i="6"/>
  <c r="C426" i="6"/>
  <c r="B426" i="6"/>
  <c r="C425" i="6"/>
  <c r="B425" i="6"/>
  <c r="C424" i="6"/>
  <c r="B424" i="6"/>
  <c r="C423" i="6"/>
  <c r="B423" i="6"/>
  <c r="C422" i="6"/>
  <c r="B422" i="6"/>
  <c r="C421" i="6"/>
  <c r="B421" i="6"/>
  <c r="C420" i="6"/>
  <c r="B420" i="6"/>
  <c r="C419" i="6"/>
  <c r="B419" i="6"/>
  <c r="C418" i="6"/>
  <c r="B418" i="6"/>
  <c r="C417" i="6"/>
  <c r="B417" i="6"/>
  <c r="C416" i="6"/>
  <c r="B416" i="6"/>
  <c r="C415" i="6"/>
  <c r="B415" i="6"/>
  <c r="C414" i="6"/>
  <c r="B414" i="6"/>
  <c r="C413" i="6"/>
  <c r="B413" i="6"/>
  <c r="C412" i="6"/>
  <c r="B412" i="6"/>
  <c r="C411" i="6"/>
  <c r="B411" i="6"/>
  <c r="C410" i="6"/>
  <c r="B410" i="6"/>
  <c r="C409" i="6"/>
  <c r="B409" i="6"/>
  <c r="C408" i="6"/>
  <c r="B408" i="6"/>
  <c r="C407" i="6"/>
  <c r="B407" i="6"/>
  <c r="C406" i="6"/>
  <c r="B406" i="6"/>
  <c r="C405" i="6"/>
  <c r="B405" i="6"/>
  <c r="C404" i="6"/>
  <c r="B404" i="6"/>
  <c r="C403" i="6"/>
  <c r="B403" i="6"/>
  <c r="C402" i="6"/>
  <c r="B402" i="6"/>
  <c r="C401" i="6"/>
  <c r="B401" i="6"/>
  <c r="C400" i="6"/>
  <c r="B400" i="6"/>
  <c r="C399" i="6"/>
  <c r="B399" i="6"/>
  <c r="C398" i="6"/>
  <c r="B398" i="6"/>
  <c r="C397" i="6"/>
  <c r="B397" i="6"/>
  <c r="C396" i="6"/>
  <c r="B396" i="6"/>
  <c r="C395" i="6"/>
  <c r="B395" i="6"/>
  <c r="C394" i="6"/>
  <c r="B394" i="6"/>
  <c r="C393" i="6"/>
  <c r="B393" i="6"/>
  <c r="C392" i="6"/>
  <c r="B392" i="6"/>
  <c r="C391" i="6"/>
  <c r="B391" i="6"/>
  <c r="C390" i="6"/>
  <c r="B390" i="6"/>
  <c r="C389" i="6"/>
  <c r="B389" i="6"/>
  <c r="C388" i="6"/>
  <c r="B388" i="6"/>
  <c r="C387" i="6"/>
  <c r="B387" i="6"/>
  <c r="C386" i="6"/>
  <c r="B386" i="6"/>
  <c r="C385" i="6"/>
  <c r="B385" i="6"/>
  <c r="C384" i="6"/>
  <c r="B384" i="6"/>
  <c r="C383" i="6"/>
  <c r="B383" i="6"/>
  <c r="C382" i="6"/>
  <c r="B382" i="6"/>
  <c r="C381" i="6"/>
  <c r="B381" i="6"/>
  <c r="C380" i="6"/>
  <c r="B380" i="6"/>
  <c r="C379" i="6"/>
  <c r="B379" i="6"/>
  <c r="C378" i="6"/>
  <c r="B378" i="6"/>
  <c r="C377" i="6"/>
  <c r="B377" i="6"/>
  <c r="C376" i="6"/>
  <c r="B376" i="6"/>
  <c r="C375" i="6"/>
  <c r="B375" i="6"/>
  <c r="C374" i="6"/>
  <c r="B374" i="6"/>
  <c r="C373" i="6"/>
  <c r="B373" i="6"/>
  <c r="C372" i="6"/>
  <c r="B372" i="6"/>
  <c r="C371" i="6"/>
  <c r="B371" i="6"/>
  <c r="C370" i="6"/>
  <c r="B370" i="6"/>
  <c r="C369" i="6"/>
  <c r="B369" i="6"/>
  <c r="C368" i="6"/>
  <c r="B368" i="6"/>
  <c r="C367" i="6"/>
  <c r="B367" i="6"/>
  <c r="C366" i="6"/>
  <c r="B366" i="6"/>
  <c r="C365" i="6"/>
  <c r="B365" i="6"/>
  <c r="C364" i="6"/>
  <c r="B364" i="6"/>
  <c r="C363" i="6"/>
  <c r="B363" i="6"/>
  <c r="C362" i="6"/>
  <c r="B362" i="6"/>
  <c r="C361" i="6"/>
  <c r="B361" i="6"/>
  <c r="C360" i="6"/>
  <c r="B360" i="6"/>
  <c r="C359" i="6"/>
  <c r="B359" i="6"/>
  <c r="C358" i="6"/>
  <c r="B358" i="6"/>
  <c r="C357" i="6"/>
  <c r="B357" i="6"/>
  <c r="C356" i="6"/>
  <c r="B356" i="6"/>
  <c r="C355" i="6"/>
  <c r="B355" i="6"/>
  <c r="C354" i="6"/>
  <c r="B354" i="6"/>
  <c r="C353" i="6"/>
  <c r="B353" i="6"/>
  <c r="C352" i="6"/>
  <c r="B352" i="6"/>
  <c r="C351" i="6"/>
  <c r="B351" i="6"/>
  <c r="C350" i="6"/>
  <c r="B350" i="6"/>
  <c r="C349" i="6"/>
  <c r="B349" i="6"/>
  <c r="C348" i="6"/>
  <c r="B348" i="6"/>
  <c r="C347" i="6"/>
  <c r="B347" i="6"/>
  <c r="C346" i="6"/>
  <c r="B346" i="6"/>
  <c r="C345" i="6"/>
  <c r="B345" i="6"/>
  <c r="C344" i="6"/>
  <c r="B344" i="6"/>
  <c r="C343" i="6"/>
  <c r="B343" i="6"/>
  <c r="C342" i="6"/>
  <c r="B342" i="6"/>
  <c r="C341" i="6"/>
  <c r="B341" i="6"/>
  <c r="C340" i="6"/>
  <c r="B340" i="6"/>
  <c r="C339" i="6"/>
  <c r="B339" i="6"/>
  <c r="C338" i="6"/>
  <c r="B338" i="6"/>
  <c r="C337" i="6"/>
  <c r="B337" i="6"/>
  <c r="C336" i="6"/>
  <c r="B336" i="6"/>
  <c r="C335" i="6"/>
  <c r="B335" i="6"/>
  <c r="C334" i="6"/>
  <c r="B334" i="6"/>
  <c r="C333" i="6"/>
  <c r="B333" i="6"/>
  <c r="C332" i="6"/>
  <c r="B332" i="6"/>
  <c r="C331" i="6"/>
  <c r="B331" i="6"/>
  <c r="C330" i="6"/>
  <c r="B330" i="6"/>
  <c r="C329" i="6"/>
  <c r="B329" i="6"/>
  <c r="C328" i="6"/>
  <c r="B328" i="6"/>
  <c r="C327" i="6"/>
  <c r="B327" i="6"/>
  <c r="C326" i="6"/>
  <c r="B326" i="6"/>
  <c r="C325" i="6"/>
  <c r="B325" i="6"/>
  <c r="C324" i="6"/>
  <c r="B324" i="6"/>
  <c r="C323" i="6"/>
  <c r="B323" i="6"/>
  <c r="C322" i="6"/>
  <c r="B322" i="6"/>
  <c r="C321" i="6"/>
  <c r="B321" i="6"/>
  <c r="C320" i="6"/>
  <c r="B320" i="6"/>
  <c r="C319" i="6"/>
  <c r="B319" i="6"/>
  <c r="C318" i="6"/>
  <c r="B318" i="6"/>
  <c r="C317" i="6"/>
  <c r="B317" i="6"/>
  <c r="C316" i="6"/>
  <c r="B316" i="6"/>
  <c r="C315" i="6"/>
  <c r="B315" i="6"/>
  <c r="C314" i="6"/>
  <c r="B314" i="6"/>
  <c r="C313" i="6"/>
  <c r="B313" i="6"/>
  <c r="C312" i="6"/>
  <c r="B312" i="6"/>
  <c r="C311" i="6"/>
  <c r="B311" i="6"/>
  <c r="C310" i="6"/>
  <c r="B310" i="6"/>
  <c r="C309" i="6"/>
  <c r="B309" i="6"/>
  <c r="C308" i="6"/>
  <c r="B308" i="6"/>
  <c r="C307" i="6"/>
  <c r="B307" i="6"/>
  <c r="C306" i="6"/>
  <c r="B306" i="6"/>
  <c r="C305" i="6"/>
  <c r="B305" i="6"/>
  <c r="C304" i="6"/>
  <c r="B304" i="6"/>
  <c r="C303" i="6"/>
  <c r="B303" i="6"/>
  <c r="C302" i="6"/>
  <c r="B302" i="6"/>
  <c r="C301" i="6"/>
  <c r="B301" i="6"/>
  <c r="C300" i="6"/>
  <c r="B300" i="6"/>
  <c r="C299" i="6"/>
  <c r="B299" i="6"/>
  <c r="C298" i="6"/>
  <c r="B298" i="6"/>
  <c r="C297" i="6"/>
  <c r="B297" i="6"/>
  <c r="C296" i="6"/>
  <c r="B296" i="6"/>
  <c r="C295" i="6"/>
  <c r="B295" i="6"/>
  <c r="C294" i="6"/>
  <c r="B294" i="6"/>
  <c r="C293" i="6"/>
  <c r="B293" i="6"/>
  <c r="C292" i="6"/>
  <c r="B292" i="6"/>
  <c r="C291" i="6"/>
  <c r="B291" i="6"/>
  <c r="C290" i="6"/>
  <c r="B290" i="6"/>
  <c r="C289" i="6"/>
  <c r="B289" i="6"/>
  <c r="C288" i="6"/>
  <c r="B288" i="6"/>
  <c r="C287" i="6"/>
  <c r="B287" i="6"/>
  <c r="C286" i="6"/>
  <c r="B286" i="6"/>
  <c r="C285" i="6"/>
  <c r="B285" i="6"/>
  <c r="C284" i="6"/>
  <c r="B284" i="6"/>
  <c r="C283" i="6"/>
  <c r="B283" i="6"/>
  <c r="C282" i="6"/>
  <c r="B282" i="6"/>
  <c r="C281" i="6"/>
  <c r="B281" i="6"/>
  <c r="C280" i="6"/>
  <c r="B280" i="6"/>
  <c r="C279" i="6"/>
  <c r="B279" i="6"/>
  <c r="C278" i="6"/>
  <c r="B278" i="6"/>
  <c r="C277" i="6"/>
  <c r="B277" i="6"/>
  <c r="C276" i="6"/>
  <c r="B276" i="6"/>
  <c r="C275" i="6"/>
  <c r="B275" i="6"/>
  <c r="C274" i="6"/>
  <c r="B274" i="6"/>
  <c r="C273" i="6"/>
  <c r="B273" i="6"/>
  <c r="C272" i="6"/>
  <c r="B272" i="6"/>
  <c r="C271" i="6"/>
  <c r="B271" i="6"/>
  <c r="C270" i="6"/>
  <c r="B270" i="6"/>
  <c r="C269" i="6"/>
  <c r="B269" i="6"/>
  <c r="C268" i="6"/>
  <c r="B268" i="6"/>
  <c r="C267" i="6"/>
  <c r="B267" i="6"/>
  <c r="C266" i="6"/>
  <c r="B266" i="6"/>
  <c r="C265" i="6"/>
  <c r="B265" i="6"/>
  <c r="C264" i="6"/>
  <c r="B264" i="6"/>
  <c r="C263" i="6"/>
  <c r="B263" i="6"/>
  <c r="C262" i="6"/>
  <c r="B262" i="6"/>
  <c r="C261" i="6"/>
  <c r="B261" i="6"/>
  <c r="C260" i="6"/>
  <c r="B260" i="6"/>
  <c r="C259" i="6"/>
  <c r="B259" i="6"/>
  <c r="C258" i="6"/>
  <c r="B258" i="6"/>
  <c r="C257" i="6"/>
  <c r="B257" i="6"/>
  <c r="C256" i="6"/>
  <c r="B256" i="6"/>
  <c r="C255" i="6"/>
  <c r="B255" i="6"/>
  <c r="C254" i="6"/>
  <c r="B254" i="6"/>
  <c r="C253" i="6"/>
  <c r="B253" i="6"/>
  <c r="C252" i="6"/>
  <c r="B252" i="6"/>
  <c r="C251" i="6"/>
  <c r="B251" i="6"/>
  <c r="C250" i="6"/>
  <c r="B250" i="6"/>
  <c r="C249" i="6"/>
  <c r="B249" i="6"/>
  <c r="C248" i="6"/>
  <c r="B248" i="6"/>
  <c r="C247" i="6"/>
  <c r="B247" i="6"/>
  <c r="C246" i="6"/>
  <c r="B246" i="6"/>
  <c r="C245" i="6"/>
  <c r="B245" i="6"/>
  <c r="C244" i="6"/>
  <c r="B244" i="6"/>
  <c r="C243" i="6"/>
  <c r="B243" i="6"/>
  <c r="C242" i="6"/>
  <c r="B242" i="6"/>
  <c r="C241" i="6"/>
  <c r="B241" i="6"/>
  <c r="C240" i="6"/>
  <c r="B240" i="6"/>
  <c r="C239" i="6"/>
  <c r="B239" i="6"/>
  <c r="C238" i="6"/>
  <c r="B238" i="6"/>
  <c r="C237" i="6"/>
  <c r="B237" i="6"/>
  <c r="C236" i="6"/>
  <c r="B236" i="6"/>
  <c r="C235" i="6"/>
  <c r="B235" i="6"/>
  <c r="C234" i="6"/>
  <c r="B234" i="6"/>
  <c r="C233" i="6"/>
  <c r="B233" i="6"/>
  <c r="C232" i="6"/>
  <c r="B232" i="6"/>
  <c r="C231" i="6"/>
  <c r="B231" i="6"/>
  <c r="C230" i="6"/>
  <c r="B230" i="6"/>
  <c r="C229" i="6"/>
  <c r="B229" i="6"/>
  <c r="C228" i="6"/>
  <c r="B228" i="6"/>
  <c r="C227" i="6"/>
  <c r="B227" i="6"/>
  <c r="C226" i="6"/>
  <c r="B226" i="6"/>
  <c r="C225" i="6"/>
  <c r="B225" i="6"/>
  <c r="C224" i="6"/>
  <c r="B224" i="6"/>
  <c r="C223" i="6"/>
  <c r="B223" i="6"/>
  <c r="C222" i="6"/>
  <c r="B222" i="6"/>
  <c r="C221" i="6"/>
  <c r="B221" i="6"/>
  <c r="C220" i="6"/>
  <c r="B220" i="6"/>
  <c r="C219" i="6"/>
  <c r="B219" i="6"/>
  <c r="C218" i="6"/>
  <c r="B218" i="6"/>
  <c r="C217" i="6"/>
  <c r="B217" i="6"/>
  <c r="C216" i="6"/>
  <c r="B216" i="6"/>
  <c r="C215" i="6"/>
  <c r="B215" i="6"/>
  <c r="C214" i="6"/>
  <c r="B214" i="6"/>
  <c r="C213" i="6"/>
  <c r="B213" i="6"/>
  <c r="C212" i="6"/>
  <c r="B212" i="6"/>
  <c r="C211" i="6"/>
  <c r="B211" i="6"/>
  <c r="C210" i="6"/>
  <c r="B210" i="6"/>
  <c r="C209" i="6"/>
  <c r="B209" i="6"/>
  <c r="C208" i="6"/>
  <c r="B208" i="6"/>
  <c r="C207" i="6"/>
  <c r="B207" i="6"/>
  <c r="C206" i="6"/>
  <c r="B206" i="6"/>
  <c r="C205" i="6"/>
  <c r="B205" i="6"/>
  <c r="C204" i="6"/>
  <c r="B204" i="6"/>
  <c r="C203" i="6"/>
  <c r="B203" i="6"/>
  <c r="C202" i="6"/>
  <c r="B202" i="6"/>
  <c r="C201" i="6"/>
  <c r="B201" i="6"/>
  <c r="C200" i="6"/>
  <c r="B200" i="6"/>
  <c r="C199" i="6"/>
  <c r="B199" i="6"/>
  <c r="C198" i="6"/>
  <c r="B198" i="6"/>
  <c r="C197" i="6"/>
  <c r="B197" i="6"/>
  <c r="C196" i="6"/>
  <c r="B196" i="6"/>
  <c r="C195" i="6"/>
  <c r="B195" i="6"/>
  <c r="C194" i="6"/>
  <c r="B194" i="6"/>
  <c r="C193" i="6"/>
  <c r="B193" i="6"/>
  <c r="C192" i="6"/>
  <c r="B192" i="6"/>
  <c r="C191" i="6"/>
  <c r="B191" i="6"/>
  <c r="C190" i="6"/>
  <c r="B190" i="6"/>
  <c r="C189" i="6"/>
  <c r="B189" i="6"/>
  <c r="C188" i="6"/>
  <c r="B188" i="6"/>
  <c r="C187" i="6"/>
  <c r="B187" i="6"/>
  <c r="C186" i="6"/>
  <c r="B186" i="6"/>
  <c r="C185" i="6"/>
  <c r="B185" i="6"/>
  <c r="C184" i="6"/>
  <c r="B184" i="6"/>
  <c r="C183" i="6"/>
  <c r="B183" i="6"/>
  <c r="C182" i="6"/>
  <c r="B182" i="6"/>
  <c r="C181" i="6"/>
  <c r="B181" i="6"/>
  <c r="C180" i="6"/>
  <c r="B180" i="6"/>
  <c r="C179" i="6"/>
  <c r="B179" i="6"/>
  <c r="C178" i="6"/>
  <c r="B178" i="6"/>
  <c r="C177" i="6"/>
  <c r="B177" i="6"/>
  <c r="C176" i="6"/>
  <c r="B176" i="6"/>
  <c r="C175" i="6"/>
  <c r="B175" i="6"/>
  <c r="C174" i="6"/>
  <c r="B174" i="6"/>
  <c r="C173" i="6"/>
  <c r="B173" i="6"/>
  <c r="C172" i="6"/>
  <c r="B172" i="6"/>
  <c r="C171" i="6"/>
  <c r="B171" i="6"/>
  <c r="C170" i="6"/>
  <c r="B170" i="6"/>
  <c r="C169" i="6"/>
  <c r="B169" i="6"/>
  <c r="C168" i="6"/>
  <c r="B168" i="6"/>
  <c r="C167" i="6"/>
  <c r="B167" i="6"/>
  <c r="C166" i="6"/>
  <c r="B166" i="6"/>
  <c r="C165" i="6"/>
  <c r="B165" i="6"/>
  <c r="C164" i="6"/>
  <c r="B164" i="6"/>
  <c r="C163" i="6"/>
  <c r="B163" i="6"/>
  <c r="C162" i="6"/>
  <c r="B162" i="6"/>
  <c r="C161" i="6"/>
  <c r="B161" i="6"/>
  <c r="C160" i="6"/>
  <c r="B160" i="6"/>
  <c r="C159" i="6"/>
  <c r="B159" i="6"/>
  <c r="C158" i="6"/>
  <c r="B158" i="6"/>
  <c r="C157" i="6"/>
  <c r="B157" i="6"/>
  <c r="C156" i="6"/>
  <c r="B156" i="6"/>
  <c r="C155" i="6"/>
  <c r="B155" i="6"/>
  <c r="C154" i="6"/>
  <c r="B154" i="6"/>
  <c r="C153" i="6"/>
  <c r="B153" i="6"/>
  <c r="C152" i="6"/>
  <c r="B152" i="6"/>
  <c r="C151" i="6"/>
  <c r="B151" i="6"/>
  <c r="C150" i="6"/>
  <c r="B150" i="6"/>
  <c r="C149" i="6"/>
  <c r="B149" i="6"/>
  <c r="C148" i="6"/>
  <c r="B148" i="6"/>
  <c r="C147" i="6"/>
  <c r="B147" i="6"/>
  <c r="C146" i="6"/>
  <c r="B146" i="6"/>
  <c r="C145" i="6"/>
  <c r="B145" i="6"/>
  <c r="C144" i="6"/>
  <c r="B144" i="6"/>
  <c r="C143" i="6"/>
  <c r="B143" i="6"/>
  <c r="C142" i="6"/>
  <c r="B142" i="6"/>
  <c r="C141" i="6"/>
  <c r="B141" i="6"/>
  <c r="C140" i="6"/>
  <c r="B140" i="6"/>
  <c r="C139" i="6"/>
  <c r="B139" i="6"/>
  <c r="C138" i="6"/>
  <c r="B138" i="6"/>
  <c r="C137" i="6"/>
  <c r="B137" i="6"/>
  <c r="C136" i="6"/>
  <c r="B136" i="6"/>
  <c r="C135" i="6"/>
  <c r="B135" i="6"/>
  <c r="C134" i="6"/>
  <c r="B134" i="6"/>
  <c r="C133" i="6"/>
  <c r="B133" i="6"/>
  <c r="C132" i="6"/>
  <c r="B132" i="6"/>
  <c r="C131" i="6"/>
  <c r="B131" i="6"/>
  <c r="C130" i="6"/>
  <c r="B130" i="6"/>
  <c r="C129" i="6"/>
  <c r="B129" i="6"/>
  <c r="C128" i="6"/>
  <c r="B128" i="6"/>
  <c r="C127" i="6"/>
  <c r="B127" i="6"/>
  <c r="C126" i="6"/>
  <c r="B126" i="6"/>
  <c r="C125" i="6"/>
  <c r="B125" i="6"/>
  <c r="C124" i="6"/>
  <c r="B124" i="6"/>
  <c r="C123" i="6"/>
  <c r="B123" i="6"/>
  <c r="C122" i="6"/>
  <c r="B122" i="6"/>
  <c r="C121" i="6"/>
  <c r="B121" i="6"/>
  <c r="C120" i="6"/>
  <c r="B120" i="6"/>
  <c r="C119" i="6"/>
  <c r="B119" i="6"/>
  <c r="C118" i="6"/>
  <c r="B118" i="6"/>
  <c r="C117" i="6"/>
  <c r="B117" i="6"/>
  <c r="C116" i="6"/>
  <c r="B116" i="6"/>
  <c r="C115" i="6"/>
  <c r="B115" i="6"/>
  <c r="C114" i="6"/>
  <c r="B114" i="6"/>
  <c r="C113" i="6"/>
  <c r="B113" i="6"/>
  <c r="C112" i="6"/>
  <c r="B112" i="6"/>
  <c r="C111" i="6"/>
  <c r="B111" i="6"/>
  <c r="C110" i="6"/>
  <c r="B110" i="6"/>
  <c r="C109" i="6"/>
  <c r="B109" i="6"/>
  <c r="C108" i="6"/>
  <c r="B108" i="6"/>
  <c r="C107" i="6"/>
  <c r="B107" i="6"/>
  <c r="C106" i="6"/>
  <c r="B106" i="6"/>
  <c r="C105" i="6"/>
  <c r="B105" i="6"/>
  <c r="C104" i="6"/>
  <c r="B104" i="6"/>
  <c r="C103" i="6"/>
  <c r="B103" i="6"/>
  <c r="C102" i="6"/>
  <c r="B102" i="6"/>
  <c r="C101" i="6"/>
  <c r="B101" i="6"/>
  <c r="C100" i="6"/>
  <c r="B100" i="6"/>
  <c r="C99" i="6"/>
  <c r="B99" i="6"/>
  <c r="C98" i="6"/>
  <c r="B98" i="6"/>
  <c r="C97" i="6"/>
  <c r="B97" i="6"/>
  <c r="C96" i="6"/>
  <c r="B96" i="6"/>
  <c r="C95" i="6"/>
  <c r="B95" i="6"/>
  <c r="C94" i="6"/>
  <c r="B94" i="6"/>
  <c r="C93" i="6"/>
  <c r="B93" i="6"/>
  <c r="C92" i="6"/>
  <c r="B92" i="6"/>
  <c r="C91" i="6"/>
  <c r="B91" i="6"/>
  <c r="C90" i="6"/>
  <c r="B90" i="6"/>
  <c r="C89" i="6"/>
  <c r="B89" i="6"/>
  <c r="C88" i="6"/>
  <c r="B88" i="6"/>
  <c r="C87" i="6"/>
  <c r="B87" i="6"/>
  <c r="C86" i="6"/>
  <c r="B86" i="6"/>
  <c r="C85" i="6"/>
  <c r="B85" i="6"/>
  <c r="C84" i="6"/>
  <c r="B84" i="6"/>
  <c r="C83" i="6"/>
  <c r="B83" i="6"/>
  <c r="C82" i="6"/>
  <c r="B82" i="6"/>
  <c r="C81" i="6"/>
  <c r="B81" i="6"/>
  <c r="C80" i="6"/>
  <c r="B80" i="6"/>
  <c r="C79" i="6"/>
  <c r="B79" i="6"/>
  <c r="C78" i="6"/>
  <c r="B78" i="6"/>
  <c r="C77" i="6"/>
  <c r="B77" i="6"/>
  <c r="C76" i="6"/>
  <c r="B76" i="6"/>
  <c r="C75" i="6"/>
  <c r="B75" i="6"/>
  <c r="C74" i="6"/>
  <c r="B74" i="6"/>
  <c r="C73" i="6"/>
  <c r="B73" i="6"/>
  <c r="C72" i="6"/>
  <c r="B72" i="6"/>
  <c r="C71" i="6"/>
  <c r="B71" i="6"/>
  <c r="C70" i="6"/>
  <c r="B70" i="6"/>
  <c r="C69" i="6"/>
  <c r="B69" i="6"/>
  <c r="C68" i="6"/>
  <c r="B68" i="6"/>
  <c r="C67" i="6"/>
  <c r="B67" i="6"/>
  <c r="C66" i="6"/>
  <c r="B66" i="6"/>
  <c r="C65" i="6"/>
  <c r="B65" i="6"/>
  <c r="C64" i="6"/>
  <c r="B64" i="6"/>
  <c r="C63" i="6"/>
  <c r="B63" i="6"/>
  <c r="C62" i="6"/>
  <c r="B62" i="6"/>
  <c r="C61" i="6"/>
  <c r="B61" i="6"/>
  <c r="C60" i="6"/>
  <c r="B60" i="6"/>
  <c r="C59" i="6"/>
  <c r="B59" i="6"/>
  <c r="C58" i="6"/>
  <c r="B58" i="6"/>
  <c r="C57" i="6"/>
  <c r="B57" i="6"/>
  <c r="C56" i="6"/>
  <c r="B56" i="6"/>
  <c r="C55" i="6"/>
  <c r="B55" i="6"/>
  <c r="C54" i="6"/>
  <c r="B54" i="6"/>
  <c r="C53" i="6"/>
  <c r="B53" i="6"/>
  <c r="C52" i="6"/>
  <c r="B52" i="6"/>
  <c r="C51" i="6"/>
  <c r="B51" i="6"/>
  <c r="C50" i="6"/>
  <c r="B50" i="6"/>
  <c r="C49" i="6"/>
  <c r="B49" i="6"/>
  <c r="C48" i="6"/>
  <c r="B48" i="6"/>
  <c r="C47" i="6"/>
  <c r="B47" i="6"/>
  <c r="C46" i="6"/>
  <c r="B46" i="6"/>
  <c r="C45" i="6"/>
  <c r="B45" i="6"/>
  <c r="C44" i="6"/>
  <c r="B44" i="6"/>
  <c r="C43" i="6"/>
  <c r="B43" i="6"/>
  <c r="C42" i="6"/>
  <c r="B42" i="6"/>
  <c r="C41" i="6"/>
  <c r="B41" i="6"/>
  <c r="C40" i="6"/>
  <c r="B40" i="6"/>
  <c r="C39" i="6"/>
  <c r="B39" i="6"/>
  <c r="C38" i="6"/>
  <c r="B38" i="6"/>
  <c r="C37" i="6"/>
  <c r="B37" i="6"/>
  <c r="C36" i="6"/>
  <c r="B36" i="6"/>
  <c r="C35" i="6"/>
  <c r="B35" i="6"/>
  <c r="C34" i="6"/>
  <c r="B34" i="6"/>
  <c r="C33" i="6"/>
  <c r="B33" i="6"/>
  <c r="C32" i="6"/>
  <c r="B32" i="6"/>
  <c r="C31" i="6"/>
  <c r="B31" i="6"/>
  <c r="C30" i="6"/>
  <c r="B30" i="6"/>
  <c r="C29" i="6"/>
  <c r="B29" i="6"/>
  <c r="C28" i="6"/>
  <c r="B28" i="6"/>
  <c r="C27" i="6"/>
  <c r="B27" i="6"/>
  <c r="C26" i="6"/>
  <c r="B26" i="6"/>
  <c r="C25" i="6"/>
  <c r="B25" i="6"/>
  <c r="C24" i="6"/>
  <c r="B24" i="6"/>
  <c r="C23" i="6"/>
  <c r="B23" i="6"/>
  <c r="C22" i="6"/>
  <c r="B22" i="6"/>
  <c r="C21" i="6"/>
  <c r="B21" i="6"/>
  <c r="C20" i="6"/>
  <c r="B20" i="6"/>
  <c r="C19" i="6"/>
  <c r="B19" i="6"/>
  <c r="C18" i="6"/>
  <c r="B18" i="6"/>
  <c r="C17" i="6"/>
  <c r="B17" i="6"/>
  <c r="C16" i="6"/>
  <c r="B16" i="6"/>
  <c r="C15" i="6"/>
  <c r="B15" i="6"/>
  <c r="C14" i="6"/>
  <c r="B14" i="6"/>
  <c r="C13" i="6"/>
  <c r="B13" i="6"/>
  <c r="C12" i="6"/>
  <c r="B12" i="6"/>
  <c r="C11" i="6"/>
  <c r="B11" i="6"/>
  <c r="C10" i="6"/>
  <c r="B10" i="6"/>
  <c r="C9" i="6"/>
  <c r="B9" i="6"/>
  <c r="C8" i="6"/>
  <c r="B8" i="6"/>
  <c r="C7" i="6"/>
  <c r="B7" i="6"/>
  <c r="B2" i="6" s="1"/>
  <c r="G2" i="6"/>
  <c r="F2" i="6"/>
  <c r="D2" i="6"/>
  <c r="C2" i="6"/>
  <c r="K1" i="6"/>
  <c r="S6" i="5"/>
  <c r="S5" i="5"/>
  <c r="S4" i="5"/>
  <c r="S3" i="5"/>
  <c r="S2" i="5"/>
  <c r="R5" i="5"/>
  <c r="R4" i="5"/>
  <c r="R3" i="5"/>
  <c r="R2" i="5"/>
  <c r="Q4" i="5"/>
  <c r="Q3" i="5"/>
  <c r="Q2" i="5"/>
  <c r="P3" i="5"/>
  <c r="P2" i="5"/>
  <c r="O2" i="5"/>
  <c r="S7" i="5"/>
  <c r="R6" i="5"/>
  <c r="Q5" i="5"/>
  <c r="P4" i="5"/>
  <c r="O3" i="5"/>
  <c r="N2" i="5"/>
  <c r="D8" i="5"/>
  <c r="E8" i="5"/>
  <c r="F8" i="5"/>
  <c r="G8" i="5"/>
  <c r="D9" i="5"/>
  <c r="E9" i="5"/>
  <c r="F9" i="5"/>
  <c r="G9" i="5"/>
  <c r="D10" i="5"/>
  <c r="E10" i="5"/>
  <c r="F10" i="5"/>
  <c r="G10" i="5"/>
  <c r="G2" i="5" s="1"/>
  <c r="D11" i="5"/>
  <c r="E11" i="5"/>
  <c r="F11" i="5"/>
  <c r="G11" i="5"/>
  <c r="D12" i="5"/>
  <c r="E12" i="5"/>
  <c r="F12" i="5"/>
  <c r="G12" i="5"/>
  <c r="D13" i="5"/>
  <c r="E13" i="5"/>
  <c r="F13" i="5"/>
  <c r="G13" i="5"/>
  <c r="D14" i="5"/>
  <c r="E14" i="5"/>
  <c r="F14" i="5"/>
  <c r="G14" i="5"/>
  <c r="D15" i="5"/>
  <c r="E15" i="5"/>
  <c r="F15" i="5"/>
  <c r="G15" i="5"/>
  <c r="D16" i="5"/>
  <c r="E16" i="5"/>
  <c r="F16" i="5"/>
  <c r="G16" i="5"/>
  <c r="D17" i="5"/>
  <c r="E17" i="5"/>
  <c r="F17" i="5"/>
  <c r="G17" i="5"/>
  <c r="D18" i="5"/>
  <c r="E18" i="5"/>
  <c r="F18" i="5"/>
  <c r="G18" i="5"/>
  <c r="D19" i="5"/>
  <c r="E19" i="5"/>
  <c r="F19" i="5"/>
  <c r="G19" i="5"/>
  <c r="D20" i="5"/>
  <c r="E20" i="5"/>
  <c r="F20" i="5"/>
  <c r="G20" i="5"/>
  <c r="D21" i="5"/>
  <c r="E21" i="5"/>
  <c r="F21" i="5"/>
  <c r="G21" i="5"/>
  <c r="D22" i="5"/>
  <c r="E22" i="5"/>
  <c r="F22" i="5"/>
  <c r="G22" i="5"/>
  <c r="D23" i="5"/>
  <c r="E23" i="5"/>
  <c r="F23" i="5"/>
  <c r="G23" i="5"/>
  <c r="D24" i="5"/>
  <c r="E24" i="5"/>
  <c r="F24" i="5"/>
  <c r="G24" i="5"/>
  <c r="D25" i="5"/>
  <c r="E25" i="5"/>
  <c r="F25" i="5"/>
  <c r="G25" i="5"/>
  <c r="D26" i="5"/>
  <c r="E26" i="5"/>
  <c r="F26" i="5"/>
  <c r="G26" i="5"/>
  <c r="D27" i="5"/>
  <c r="E27" i="5"/>
  <c r="F27" i="5"/>
  <c r="G27" i="5"/>
  <c r="D28" i="5"/>
  <c r="E28" i="5"/>
  <c r="F28" i="5"/>
  <c r="G28" i="5"/>
  <c r="D29" i="5"/>
  <c r="E29" i="5"/>
  <c r="F29" i="5"/>
  <c r="G29" i="5"/>
  <c r="D30" i="5"/>
  <c r="E30" i="5"/>
  <c r="F30" i="5"/>
  <c r="G30" i="5"/>
  <c r="D31" i="5"/>
  <c r="E31" i="5"/>
  <c r="F31" i="5"/>
  <c r="G31" i="5"/>
  <c r="D32" i="5"/>
  <c r="E32" i="5"/>
  <c r="F32" i="5"/>
  <c r="G32" i="5"/>
  <c r="D33" i="5"/>
  <c r="E33" i="5"/>
  <c r="F33" i="5"/>
  <c r="G33" i="5"/>
  <c r="D34" i="5"/>
  <c r="E34" i="5"/>
  <c r="F34" i="5"/>
  <c r="G34" i="5"/>
  <c r="D35" i="5"/>
  <c r="E35" i="5"/>
  <c r="F35" i="5"/>
  <c r="G35" i="5"/>
  <c r="D36" i="5"/>
  <c r="E36" i="5"/>
  <c r="F36" i="5"/>
  <c r="G36" i="5"/>
  <c r="D37" i="5"/>
  <c r="E37" i="5"/>
  <c r="F37" i="5"/>
  <c r="G37" i="5"/>
  <c r="D38" i="5"/>
  <c r="E38" i="5"/>
  <c r="F38" i="5"/>
  <c r="G38" i="5"/>
  <c r="D39" i="5"/>
  <c r="E39" i="5"/>
  <c r="F39" i="5"/>
  <c r="G39" i="5"/>
  <c r="D40" i="5"/>
  <c r="E40" i="5"/>
  <c r="F40" i="5"/>
  <c r="G40" i="5"/>
  <c r="D41" i="5"/>
  <c r="E41" i="5"/>
  <c r="F41" i="5"/>
  <c r="G41" i="5"/>
  <c r="D42" i="5"/>
  <c r="E42" i="5"/>
  <c r="F42" i="5"/>
  <c r="G42" i="5"/>
  <c r="D43" i="5"/>
  <c r="E43" i="5"/>
  <c r="F43" i="5"/>
  <c r="G43" i="5"/>
  <c r="D44" i="5"/>
  <c r="E44" i="5"/>
  <c r="F44" i="5"/>
  <c r="G44" i="5"/>
  <c r="D45" i="5"/>
  <c r="E45" i="5"/>
  <c r="F45" i="5"/>
  <c r="G45" i="5"/>
  <c r="D46" i="5"/>
  <c r="E46" i="5"/>
  <c r="F46" i="5"/>
  <c r="G46" i="5"/>
  <c r="D47" i="5"/>
  <c r="E47" i="5"/>
  <c r="F47" i="5"/>
  <c r="G47" i="5"/>
  <c r="D48" i="5"/>
  <c r="E48" i="5"/>
  <c r="F48" i="5"/>
  <c r="G48" i="5"/>
  <c r="D49" i="5"/>
  <c r="E49" i="5"/>
  <c r="F49" i="5"/>
  <c r="G49" i="5"/>
  <c r="D50" i="5"/>
  <c r="E50" i="5"/>
  <c r="F50" i="5"/>
  <c r="G50" i="5"/>
  <c r="D51" i="5"/>
  <c r="E51" i="5"/>
  <c r="F51" i="5"/>
  <c r="G51" i="5"/>
  <c r="D52" i="5"/>
  <c r="E52" i="5"/>
  <c r="F52" i="5"/>
  <c r="G52" i="5"/>
  <c r="D53" i="5"/>
  <c r="E53" i="5"/>
  <c r="F53" i="5"/>
  <c r="G53" i="5"/>
  <c r="D54" i="5"/>
  <c r="E54" i="5"/>
  <c r="F54" i="5"/>
  <c r="G54" i="5"/>
  <c r="D55" i="5"/>
  <c r="E55" i="5"/>
  <c r="F55" i="5"/>
  <c r="G55" i="5"/>
  <c r="D56" i="5"/>
  <c r="E56" i="5"/>
  <c r="F56" i="5"/>
  <c r="G56" i="5"/>
  <c r="D57" i="5"/>
  <c r="E57" i="5"/>
  <c r="F57" i="5"/>
  <c r="G57" i="5"/>
  <c r="D58" i="5"/>
  <c r="E58" i="5"/>
  <c r="F58" i="5"/>
  <c r="G58" i="5"/>
  <c r="D59" i="5"/>
  <c r="E59" i="5"/>
  <c r="F59" i="5"/>
  <c r="G59" i="5"/>
  <c r="D60" i="5"/>
  <c r="E60" i="5"/>
  <c r="F60" i="5"/>
  <c r="G60" i="5"/>
  <c r="D61" i="5"/>
  <c r="E61" i="5"/>
  <c r="F61" i="5"/>
  <c r="G61" i="5"/>
  <c r="D62" i="5"/>
  <c r="E62" i="5"/>
  <c r="F62" i="5"/>
  <c r="G62" i="5"/>
  <c r="D63" i="5"/>
  <c r="E63" i="5"/>
  <c r="F63" i="5"/>
  <c r="G63" i="5"/>
  <c r="D64" i="5"/>
  <c r="E64" i="5"/>
  <c r="F64" i="5"/>
  <c r="G64" i="5"/>
  <c r="D65" i="5"/>
  <c r="E65" i="5"/>
  <c r="F65" i="5"/>
  <c r="G65" i="5"/>
  <c r="D66" i="5"/>
  <c r="E66" i="5"/>
  <c r="F66" i="5"/>
  <c r="G66" i="5"/>
  <c r="D67" i="5"/>
  <c r="E67" i="5"/>
  <c r="F67" i="5"/>
  <c r="G67" i="5"/>
  <c r="D68" i="5"/>
  <c r="E68" i="5"/>
  <c r="F68" i="5"/>
  <c r="G68" i="5"/>
  <c r="D69" i="5"/>
  <c r="E69" i="5"/>
  <c r="F69" i="5"/>
  <c r="G69" i="5"/>
  <c r="D70" i="5"/>
  <c r="E70" i="5"/>
  <c r="F70" i="5"/>
  <c r="G70" i="5"/>
  <c r="D71" i="5"/>
  <c r="E71" i="5"/>
  <c r="F71" i="5"/>
  <c r="G71" i="5"/>
  <c r="D72" i="5"/>
  <c r="E72" i="5"/>
  <c r="F72" i="5"/>
  <c r="G72" i="5"/>
  <c r="D73" i="5"/>
  <c r="E73" i="5"/>
  <c r="F73" i="5"/>
  <c r="G73" i="5"/>
  <c r="D74" i="5"/>
  <c r="E74" i="5"/>
  <c r="F74" i="5"/>
  <c r="G74" i="5"/>
  <c r="D75" i="5"/>
  <c r="E75" i="5"/>
  <c r="F75" i="5"/>
  <c r="G75" i="5"/>
  <c r="D76" i="5"/>
  <c r="E76" i="5"/>
  <c r="F76" i="5"/>
  <c r="G76" i="5"/>
  <c r="D77" i="5"/>
  <c r="E77" i="5"/>
  <c r="F77" i="5"/>
  <c r="G77" i="5"/>
  <c r="D78" i="5"/>
  <c r="E78" i="5"/>
  <c r="F78" i="5"/>
  <c r="G78" i="5"/>
  <c r="D79" i="5"/>
  <c r="E79" i="5"/>
  <c r="F79" i="5"/>
  <c r="G79" i="5"/>
  <c r="D80" i="5"/>
  <c r="E80" i="5"/>
  <c r="F80" i="5"/>
  <c r="G80" i="5"/>
  <c r="D81" i="5"/>
  <c r="E81" i="5"/>
  <c r="F81" i="5"/>
  <c r="G81" i="5"/>
  <c r="D82" i="5"/>
  <c r="E82" i="5"/>
  <c r="F82" i="5"/>
  <c r="G82" i="5"/>
  <c r="D83" i="5"/>
  <c r="E83" i="5"/>
  <c r="F83" i="5"/>
  <c r="G83" i="5"/>
  <c r="D84" i="5"/>
  <c r="E84" i="5"/>
  <c r="F84" i="5"/>
  <c r="G84" i="5"/>
  <c r="D85" i="5"/>
  <c r="E85" i="5"/>
  <c r="F85" i="5"/>
  <c r="G85" i="5"/>
  <c r="D86" i="5"/>
  <c r="E86" i="5"/>
  <c r="F86" i="5"/>
  <c r="G86" i="5"/>
  <c r="D87" i="5"/>
  <c r="E87" i="5"/>
  <c r="F87" i="5"/>
  <c r="G87" i="5"/>
  <c r="D88" i="5"/>
  <c r="E88" i="5"/>
  <c r="F88" i="5"/>
  <c r="G88" i="5"/>
  <c r="D89" i="5"/>
  <c r="E89" i="5"/>
  <c r="F89" i="5"/>
  <c r="G89" i="5"/>
  <c r="D90" i="5"/>
  <c r="E90" i="5"/>
  <c r="F90" i="5"/>
  <c r="G90" i="5"/>
  <c r="D91" i="5"/>
  <c r="E91" i="5"/>
  <c r="F91" i="5"/>
  <c r="G91" i="5"/>
  <c r="D92" i="5"/>
  <c r="E92" i="5"/>
  <c r="F92" i="5"/>
  <c r="G92" i="5"/>
  <c r="D93" i="5"/>
  <c r="E93" i="5"/>
  <c r="F93" i="5"/>
  <c r="G93" i="5"/>
  <c r="D94" i="5"/>
  <c r="E94" i="5"/>
  <c r="F94" i="5"/>
  <c r="G94" i="5"/>
  <c r="D95" i="5"/>
  <c r="E95" i="5"/>
  <c r="F95" i="5"/>
  <c r="G95" i="5"/>
  <c r="D96" i="5"/>
  <c r="E96" i="5"/>
  <c r="F96" i="5"/>
  <c r="G96" i="5"/>
  <c r="D97" i="5"/>
  <c r="E97" i="5"/>
  <c r="F97" i="5"/>
  <c r="G97" i="5"/>
  <c r="D98" i="5"/>
  <c r="E98" i="5"/>
  <c r="F98" i="5"/>
  <c r="G98" i="5"/>
  <c r="D99" i="5"/>
  <c r="E99" i="5"/>
  <c r="F99" i="5"/>
  <c r="G99" i="5"/>
  <c r="D100" i="5"/>
  <c r="E100" i="5"/>
  <c r="F100" i="5"/>
  <c r="G100" i="5"/>
  <c r="D101" i="5"/>
  <c r="E101" i="5"/>
  <c r="F101" i="5"/>
  <c r="G101" i="5"/>
  <c r="D102" i="5"/>
  <c r="E102" i="5"/>
  <c r="F102" i="5"/>
  <c r="G102" i="5"/>
  <c r="D103" i="5"/>
  <c r="E103" i="5"/>
  <c r="F103" i="5"/>
  <c r="G103" i="5"/>
  <c r="D104" i="5"/>
  <c r="E104" i="5"/>
  <c r="F104" i="5"/>
  <c r="G104" i="5"/>
  <c r="D105" i="5"/>
  <c r="E105" i="5"/>
  <c r="F105" i="5"/>
  <c r="G105" i="5"/>
  <c r="D106" i="5"/>
  <c r="E106" i="5"/>
  <c r="F106" i="5"/>
  <c r="G106" i="5"/>
  <c r="D107" i="5"/>
  <c r="E107" i="5"/>
  <c r="F107" i="5"/>
  <c r="G107" i="5"/>
  <c r="D108" i="5"/>
  <c r="E108" i="5"/>
  <c r="F108" i="5"/>
  <c r="G108" i="5"/>
  <c r="D109" i="5"/>
  <c r="E109" i="5"/>
  <c r="F109" i="5"/>
  <c r="G109" i="5"/>
  <c r="D110" i="5"/>
  <c r="E110" i="5"/>
  <c r="F110" i="5"/>
  <c r="G110" i="5"/>
  <c r="D111" i="5"/>
  <c r="E111" i="5"/>
  <c r="F111" i="5"/>
  <c r="G111" i="5"/>
  <c r="D112" i="5"/>
  <c r="E112" i="5"/>
  <c r="F112" i="5"/>
  <c r="G112" i="5"/>
  <c r="D113" i="5"/>
  <c r="E113" i="5"/>
  <c r="F113" i="5"/>
  <c r="G113" i="5"/>
  <c r="D114" i="5"/>
  <c r="E114" i="5"/>
  <c r="F114" i="5"/>
  <c r="G114" i="5"/>
  <c r="D115" i="5"/>
  <c r="E115" i="5"/>
  <c r="F115" i="5"/>
  <c r="G115" i="5"/>
  <c r="D116" i="5"/>
  <c r="E116" i="5"/>
  <c r="F116" i="5"/>
  <c r="G116" i="5"/>
  <c r="D117" i="5"/>
  <c r="E117" i="5"/>
  <c r="F117" i="5"/>
  <c r="G117" i="5"/>
  <c r="D118" i="5"/>
  <c r="E118" i="5"/>
  <c r="F118" i="5"/>
  <c r="G118" i="5"/>
  <c r="D119" i="5"/>
  <c r="E119" i="5"/>
  <c r="F119" i="5"/>
  <c r="G119" i="5"/>
  <c r="D120" i="5"/>
  <c r="E120" i="5"/>
  <c r="F120" i="5"/>
  <c r="G120" i="5"/>
  <c r="D121" i="5"/>
  <c r="E121" i="5"/>
  <c r="F121" i="5"/>
  <c r="G121" i="5"/>
  <c r="D122" i="5"/>
  <c r="E122" i="5"/>
  <c r="F122" i="5"/>
  <c r="G122" i="5"/>
  <c r="D123" i="5"/>
  <c r="E123" i="5"/>
  <c r="F123" i="5"/>
  <c r="G123" i="5"/>
  <c r="D124" i="5"/>
  <c r="E124" i="5"/>
  <c r="F124" i="5"/>
  <c r="G124" i="5"/>
  <c r="D125" i="5"/>
  <c r="E125" i="5"/>
  <c r="F125" i="5"/>
  <c r="G125" i="5"/>
  <c r="D126" i="5"/>
  <c r="E126" i="5"/>
  <c r="F126" i="5"/>
  <c r="G126" i="5"/>
  <c r="D127" i="5"/>
  <c r="E127" i="5"/>
  <c r="F127" i="5"/>
  <c r="G127" i="5"/>
  <c r="D128" i="5"/>
  <c r="E128" i="5"/>
  <c r="F128" i="5"/>
  <c r="G128" i="5"/>
  <c r="D129" i="5"/>
  <c r="E129" i="5"/>
  <c r="F129" i="5"/>
  <c r="G129" i="5"/>
  <c r="D130" i="5"/>
  <c r="E130" i="5"/>
  <c r="F130" i="5"/>
  <c r="G130" i="5"/>
  <c r="D131" i="5"/>
  <c r="E131" i="5"/>
  <c r="F131" i="5"/>
  <c r="G131" i="5"/>
  <c r="D132" i="5"/>
  <c r="E132" i="5"/>
  <c r="F132" i="5"/>
  <c r="G132" i="5"/>
  <c r="D133" i="5"/>
  <c r="E133" i="5"/>
  <c r="F133" i="5"/>
  <c r="G133" i="5"/>
  <c r="D134" i="5"/>
  <c r="E134" i="5"/>
  <c r="F134" i="5"/>
  <c r="G134" i="5"/>
  <c r="D135" i="5"/>
  <c r="E135" i="5"/>
  <c r="F135" i="5"/>
  <c r="G135" i="5"/>
  <c r="D136" i="5"/>
  <c r="E136" i="5"/>
  <c r="F136" i="5"/>
  <c r="G136" i="5"/>
  <c r="D137" i="5"/>
  <c r="E137" i="5"/>
  <c r="F137" i="5"/>
  <c r="G137" i="5"/>
  <c r="D138" i="5"/>
  <c r="E138" i="5"/>
  <c r="F138" i="5"/>
  <c r="G138" i="5"/>
  <c r="D139" i="5"/>
  <c r="E139" i="5"/>
  <c r="F139" i="5"/>
  <c r="G139" i="5"/>
  <c r="D140" i="5"/>
  <c r="E140" i="5"/>
  <c r="F140" i="5"/>
  <c r="G140" i="5"/>
  <c r="D141" i="5"/>
  <c r="E141" i="5"/>
  <c r="F141" i="5"/>
  <c r="G141" i="5"/>
  <c r="D142" i="5"/>
  <c r="E142" i="5"/>
  <c r="F142" i="5"/>
  <c r="G142" i="5"/>
  <c r="D143" i="5"/>
  <c r="E143" i="5"/>
  <c r="F143" i="5"/>
  <c r="G143" i="5"/>
  <c r="D144" i="5"/>
  <c r="E144" i="5"/>
  <c r="F144" i="5"/>
  <c r="G144" i="5"/>
  <c r="D145" i="5"/>
  <c r="E145" i="5"/>
  <c r="F145" i="5"/>
  <c r="G145" i="5"/>
  <c r="D146" i="5"/>
  <c r="E146" i="5"/>
  <c r="F146" i="5"/>
  <c r="G146" i="5"/>
  <c r="D147" i="5"/>
  <c r="E147" i="5"/>
  <c r="F147" i="5"/>
  <c r="G147" i="5"/>
  <c r="D148" i="5"/>
  <c r="E148" i="5"/>
  <c r="F148" i="5"/>
  <c r="G148" i="5"/>
  <c r="D149" i="5"/>
  <c r="E149" i="5"/>
  <c r="F149" i="5"/>
  <c r="G149" i="5"/>
  <c r="D150" i="5"/>
  <c r="E150" i="5"/>
  <c r="F150" i="5"/>
  <c r="G150" i="5"/>
  <c r="D151" i="5"/>
  <c r="E151" i="5"/>
  <c r="F151" i="5"/>
  <c r="G151" i="5"/>
  <c r="D152" i="5"/>
  <c r="E152" i="5"/>
  <c r="F152" i="5"/>
  <c r="G152" i="5"/>
  <c r="D153" i="5"/>
  <c r="E153" i="5"/>
  <c r="F153" i="5"/>
  <c r="G153" i="5"/>
  <c r="D154" i="5"/>
  <c r="E154" i="5"/>
  <c r="F154" i="5"/>
  <c r="G154" i="5"/>
  <c r="D155" i="5"/>
  <c r="E155" i="5"/>
  <c r="F155" i="5"/>
  <c r="G155" i="5"/>
  <c r="D156" i="5"/>
  <c r="E156" i="5"/>
  <c r="F156" i="5"/>
  <c r="G156" i="5"/>
  <c r="D157" i="5"/>
  <c r="E157" i="5"/>
  <c r="F157" i="5"/>
  <c r="G157" i="5"/>
  <c r="D158" i="5"/>
  <c r="E158" i="5"/>
  <c r="F158" i="5"/>
  <c r="G158" i="5"/>
  <c r="D159" i="5"/>
  <c r="E159" i="5"/>
  <c r="F159" i="5"/>
  <c r="G159" i="5"/>
  <c r="D160" i="5"/>
  <c r="E160" i="5"/>
  <c r="F160" i="5"/>
  <c r="G160" i="5"/>
  <c r="D161" i="5"/>
  <c r="E161" i="5"/>
  <c r="F161" i="5"/>
  <c r="G161" i="5"/>
  <c r="D162" i="5"/>
  <c r="E162" i="5"/>
  <c r="F162" i="5"/>
  <c r="G162" i="5"/>
  <c r="D163" i="5"/>
  <c r="E163" i="5"/>
  <c r="F163" i="5"/>
  <c r="G163" i="5"/>
  <c r="D164" i="5"/>
  <c r="E164" i="5"/>
  <c r="F164" i="5"/>
  <c r="G164" i="5"/>
  <c r="D165" i="5"/>
  <c r="E165" i="5"/>
  <c r="F165" i="5"/>
  <c r="G165" i="5"/>
  <c r="D166" i="5"/>
  <c r="E166" i="5"/>
  <c r="F166" i="5"/>
  <c r="G166" i="5"/>
  <c r="D167" i="5"/>
  <c r="E167" i="5"/>
  <c r="F167" i="5"/>
  <c r="G167" i="5"/>
  <c r="D168" i="5"/>
  <c r="E168" i="5"/>
  <c r="F168" i="5"/>
  <c r="G168" i="5"/>
  <c r="D169" i="5"/>
  <c r="E169" i="5"/>
  <c r="F169" i="5"/>
  <c r="G169" i="5"/>
  <c r="D170" i="5"/>
  <c r="E170" i="5"/>
  <c r="F170" i="5"/>
  <c r="G170" i="5"/>
  <c r="D171" i="5"/>
  <c r="E171" i="5"/>
  <c r="F171" i="5"/>
  <c r="G171" i="5"/>
  <c r="D172" i="5"/>
  <c r="E172" i="5"/>
  <c r="F172" i="5"/>
  <c r="G172" i="5"/>
  <c r="D173" i="5"/>
  <c r="E173" i="5"/>
  <c r="F173" i="5"/>
  <c r="G173" i="5"/>
  <c r="D174" i="5"/>
  <c r="E174" i="5"/>
  <c r="F174" i="5"/>
  <c r="G174" i="5"/>
  <c r="D175" i="5"/>
  <c r="E175" i="5"/>
  <c r="F175" i="5"/>
  <c r="G175" i="5"/>
  <c r="D176" i="5"/>
  <c r="E176" i="5"/>
  <c r="F176" i="5"/>
  <c r="G176" i="5"/>
  <c r="D177" i="5"/>
  <c r="E177" i="5"/>
  <c r="F177" i="5"/>
  <c r="G177" i="5"/>
  <c r="D178" i="5"/>
  <c r="E178" i="5"/>
  <c r="F178" i="5"/>
  <c r="G178" i="5"/>
  <c r="D179" i="5"/>
  <c r="E179" i="5"/>
  <c r="F179" i="5"/>
  <c r="G179" i="5"/>
  <c r="D180" i="5"/>
  <c r="E180" i="5"/>
  <c r="F180" i="5"/>
  <c r="G180" i="5"/>
  <c r="D181" i="5"/>
  <c r="E181" i="5"/>
  <c r="F181" i="5"/>
  <c r="G181" i="5"/>
  <c r="D182" i="5"/>
  <c r="E182" i="5"/>
  <c r="F182" i="5"/>
  <c r="G182" i="5"/>
  <c r="D183" i="5"/>
  <c r="E183" i="5"/>
  <c r="F183" i="5"/>
  <c r="G183" i="5"/>
  <c r="D184" i="5"/>
  <c r="E184" i="5"/>
  <c r="F184" i="5"/>
  <c r="G184" i="5"/>
  <c r="D185" i="5"/>
  <c r="E185" i="5"/>
  <c r="F185" i="5"/>
  <c r="G185" i="5"/>
  <c r="D186" i="5"/>
  <c r="E186" i="5"/>
  <c r="F186" i="5"/>
  <c r="G186" i="5"/>
  <c r="D187" i="5"/>
  <c r="E187" i="5"/>
  <c r="F187" i="5"/>
  <c r="G187" i="5"/>
  <c r="D188" i="5"/>
  <c r="E188" i="5"/>
  <c r="F188" i="5"/>
  <c r="G188" i="5"/>
  <c r="D189" i="5"/>
  <c r="E189" i="5"/>
  <c r="F189" i="5"/>
  <c r="G189" i="5"/>
  <c r="D190" i="5"/>
  <c r="E190" i="5"/>
  <c r="F190" i="5"/>
  <c r="G190" i="5"/>
  <c r="D191" i="5"/>
  <c r="E191" i="5"/>
  <c r="F191" i="5"/>
  <c r="G191" i="5"/>
  <c r="D192" i="5"/>
  <c r="E192" i="5"/>
  <c r="F192" i="5"/>
  <c r="G192" i="5"/>
  <c r="D193" i="5"/>
  <c r="E193" i="5"/>
  <c r="F193" i="5"/>
  <c r="G193" i="5"/>
  <c r="D194" i="5"/>
  <c r="E194" i="5"/>
  <c r="F194" i="5"/>
  <c r="G194" i="5"/>
  <c r="D195" i="5"/>
  <c r="E195" i="5"/>
  <c r="F195" i="5"/>
  <c r="G195" i="5"/>
  <c r="D196" i="5"/>
  <c r="E196" i="5"/>
  <c r="F196" i="5"/>
  <c r="G196" i="5"/>
  <c r="D197" i="5"/>
  <c r="E197" i="5"/>
  <c r="F197" i="5"/>
  <c r="G197" i="5"/>
  <c r="D198" i="5"/>
  <c r="E198" i="5"/>
  <c r="F198" i="5"/>
  <c r="G198" i="5"/>
  <c r="D199" i="5"/>
  <c r="E199" i="5"/>
  <c r="F199" i="5"/>
  <c r="G199" i="5"/>
  <c r="D200" i="5"/>
  <c r="E200" i="5"/>
  <c r="F200" i="5"/>
  <c r="G200" i="5"/>
  <c r="D201" i="5"/>
  <c r="E201" i="5"/>
  <c r="F201" i="5"/>
  <c r="G201" i="5"/>
  <c r="D202" i="5"/>
  <c r="E202" i="5"/>
  <c r="F202" i="5"/>
  <c r="G202" i="5"/>
  <c r="D203" i="5"/>
  <c r="E203" i="5"/>
  <c r="F203" i="5"/>
  <c r="G203" i="5"/>
  <c r="D204" i="5"/>
  <c r="E204" i="5"/>
  <c r="F204" i="5"/>
  <c r="G204" i="5"/>
  <c r="D205" i="5"/>
  <c r="E205" i="5"/>
  <c r="F205" i="5"/>
  <c r="G205" i="5"/>
  <c r="D206" i="5"/>
  <c r="E206" i="5"/>
  <c r="F206" i="5"/>
  <c r="G206" i="5"/>
  <c r="D207" i="5"/>
  <c r="E207" i="5"/>
  <c r="F207" i="5"/>
  <c r="G207" i="5"/>
  <c r="D208" i="5"/>
  <c r="E208" i="5"/>
  <c r="F208" i="5"/>
  <c r="G208" i="5"/>
  <c r="D209" i="5"/>
  <c r="E209" i="5"/>
  <c r="F209" i="5"/>
  <c r="G209" i="5"/>
  <c r="D210" i="5"/>
  <c r="E210" i="5"/>
  <c r="F210" i="5"/>
  <c r="G210" i="5"/>
  <c r="D211" i="5"/>
  <c r="E211" i="5"/>
  <c r="F211" i="5"/>
  <c r="G211" i="5"/>
  <c r="D212" i="5"/>
  <c r="E212" i="5"/>
  <c r="F212" i="5"/>
  <c r="G212" i="5"/>
  <c r="D213" i="5"/>
  <c r="E213" i="5"/>
  <c r="F213" i="5"/>
  <c r="G213" i="5"/>
  <c r="D214" i="5"/>
  <c r="E214" i="5"/>
  <c r="F214" i="5"/>
  <c r="G214" i="5"/>
  <c r="D215" i="5"/>
  <c r="E215" i="5"/>
  <c r="F215" i="5"/>
  <c r="G215" i="5"/>
  <c r="D216" i="5"/>
  <c r="E216" i="5"/>
  <c r="F216" i="5"/>
  <c r="G216" i="5"/>
  <c r="D217" i="5"/>
  <c r="E217" i="5"/>
  <c r="F217" i="5"/>
  <c r="G217" i="5"/>
  <c r="D218" i="5"/>
  <c r="E218" i="5"/>
  <c r="F218" i="5"/>
  <c r="G218" i="5"/>
  <c r="D219" i="5"/>
  <c r="E219" i="5"/>
  <c r="F219" i="5"/>
  <c r="G219" i="5"/>
  <c r="D220" i="5"/>
  <c r="E220" i="5"/>
  <c r="F220" i="5"/>
  <c r="G220" i="5"/>
  <c r="D221" i="5"/>
  <c r="E221" i="5"/>
  <c r="F221" i="5"/>
  <c r="G221" i="5"/>
  <c r="D222" i="5"/>
  <c r="E222" i="5"/>
  <c r="F222" i="5"/>
  <c r="G222" i="5"/>
  <c r="D223" i="5"/>
  <c r="E223" i="5"/>
  <c r="F223" i="5"/>
  <c r="G223" i="5"/>
  <c r="D224" i="5"/>
  <c r="E224" i="5"/>
  <c r="F224" i="5"/>
  <c r="G224" i="5"/>
  <c r="D225" i="5"/>
  <c r="E225" i="5"/>
  <c r="F225" i="5"/>
  <c r="G225" i="5"/>
  <c r="D226" i="5"/>
  <c r="E226" i="5"/>
  <c r="F226" i="5"/>
  <c r="G226" i="5"/>
  <c r="D227" i="5"/>
  <c r="E227" i="5"/>
  <c r="F227" i="5"/>
  <c r="G227" i="5"/>
  <c r="D228" i="5"/>
  <c r="E228" i="5"/>
  <c r="F228" i="5"/>
  <c r="G228" i="5"/>
  <c r="D229" i="5"/>
  <c r="E229" i="5"/>
  <c r="F229" i="5"/>
  <c r="G229" i="5"/>
  <c r="D230" i="5"/>
  <c r="E230" i="5"/>
  <c r="F230" i="5"/>
  <c r="G230" i="5"/>
  <c r="D231" i="5"/>
  <c r="E231" i="5"/>
  <c r="F231" i="5"/>
  <c r="G231" i="5"/>
  <c r="D232" i="5"/>
  <c r="E232" i="5"/>
  <c r="F232" i="5"/>
  <c r="G232" i="5"/>
  <c r="D233" i="5"/>
  <c r="E233" i="5"/>
  <c r="F233" i="5"/>
  <c r="G233" i="5"/>
  <c r="D234" i="5"/>
  <c r="E234" i="5"/>
  <c r="F234" i="5"/>
  <c r="G234" i="5"/>
  <c r="D235" i="5"/>
  <c r="E235" i="5"/>
  <c r="F235" i="5"/>
  <c r="G235" i="5"/>
  <c r="D236" i="5"/>
  <c r="E236" i="5"/>
  <c r="F236" i="5"/>
  <c r="G236" i="5"/>
  <c r="D237" i="5"/>
  <c r="E237" i="5"/>
  <c r="F237" i="5"/>
  <c r="G237" i="5"/>
  <c r="D238" i="5"/>
  <c r="E238" i="5"/>
  <c r="F238" i="5"/>
  <c r="G238" i="5"/>
  <c r="D239" i="5"/>
  <c r="E239" i="5"/>
  <c r="F239" i="5"/>
  <c r="G239" i="5"/>
  <c r="D240" i="5"/>
  <c r="E240" i="5"/>
  <c r="F240" i="5"/>
  <c r="G240" i="5"/>
  <c r="D241" i="5"/>
  <c r="E241" i="5"/>
  <c r="F241" i="5"/>
  <c r="G241" i="5"/>
  <c r="D242" i="5"/>
  <c r="E242" i="5"/>
  <c r="F242" i="5"/>
  <c r="G242" i="5"/>
  <c r="D243" i="5"/>
  <c r="E243" i="5"/>
  <c r="F243" i="5"/>
  <c r="G243" i="5"/>
  <c r="D244" i="5"/>
  <c r="E244" i="5"/>
  <c r="F244" i="5"/>
  <c r="G244" i="5"/>
  <c r="D245" i="5"/>
  <c r="E245" i="5"/>
  <c r="F245" i="5"/>
  <c r="G245" i="5"/>
  <c r="D246" i="5"/>
  <c r="E246" i="5"/>
  <c r="F246" i="5"/>
  <c r="G246" i="5"/>
  <c r="D247" i="5"/>
  <c r="E247" i="5"/>
  <c r="F247" i="5"/>
  <c r="G247" i="5"/>
  <c r="D248" i="5"/>
  <c r="E248" i="5"/>
  <c r="F248" i="5"/>
  <c r="G248" i="5"/>
  <c r="D249" i="5"/>
  <c r="E249" i="5"/>
  <c r="F249" i="5"/>
  <c r="G249" i="5"/>
  <c r="D250" i="5"/>
  <c r="E250" i="5"/>
  <c r="F250" i="5"/>
  <c r="G250" i="5"/>
  <c r="D251" i="5"/>
  <c r="E251" i="5"/>
  <c r="F251" i="5"/>
  <c r="G251" i="5"/>
  <c r="D252" i="5"/>
  <c r="E252" i="5"/>
  <c r="F252" i="5"/>
  <c r="G252" i="5"/>
  <c r="D253" i="5"/>
  <c r="E253" i="5"/>
  <c r="F253" i="5"/>
  <c r="G253" i="5"/>
  <c r="D254" i="5"/>
  <c r="E254" i="5"/>
  <c r="F254" i="5"/>
  <c r="G254" i="5"/>
  <c r="D255" i="5"/>
  <c r="E255" i="5"/>
  <c r="F255" i="5"/>
  <c r="G255" i="5"/>
  <c r="D256" i="5"/>
  <c r="E256" i="5"/>
  <c r="F256" i="5"/>
  <c r="G256" i="5"/>
  <c r="D257" i="5"/>
  <c r="E257" i="5"/>
  <c r="F257" i="5"/>
  <c r="G257" i="5"/>
  <c r="D258" i="5"/>
  <c r="E258" i="5"/>
  <c r="F258" i="5"/>
  <c r="G258" i="5"/>
  <c r="D259" i="5"/>
  <c r="E259" i="5"/>
  <c r="F259" i="5"/>
  <c r="G259" i="5"/>
  <c r="D260" i="5"/>
  <c r="E260" i="5"/>
  <c r="F260" i="5"/>
  <c r="G260" i="5"/>
  <c r="D261" i="5"/>
  <c r="E261" i="5"/>
  <c r="F261" i="5"/>
  <c r="G261" i="5"/>
  <c r="D262" i="5"/>
  <c r="E262" i="5"/>
  <c r="F262" i="5"/>
  <c r="G262" i="5"/>
  <c r="D263" i="5"/>
  <c r="E263" i="5"/>
  <c r="F263" i="5"/>
  <c r="G263" i="5"/>
  <c r="D264" i="5"/>
  <c r="E264" i="5"/>
  <c r="F264" i="5"/>
  <c r="G264" i="5"/>
  <c r="D265" i="5"/>
  <c r="E265" i="5"/>
  <c r="F265" i="5"/>
  <c r="G265" i="5"/>
  <c r="D266" i="5"/>
  <c r="E266" i="5"/>
  <c r="F266" i="5"/>
  <c r="G266" i="5"/>
  <c r="D267" i="5"/>
  <c r="E267" i="5"/>
  <c r="F267" i="5"/>
  <c r="G267" i="5"/>
  <c r="D268" i="5"/>
  <c r="E268" i="5"/>
  <c r="F268" i="5"/>
  <c r="G268" i="5"/>
  <c r="D269" i="5"/>
  <c r="E269" i="5"/>
  <c r="F269" i="5"/>
  <c r="G269" i="5"/>
  <c r="D270" i="5"/>
  <c r="E270" i="5"/>
  <c r="F270" i="5"/>
  <c r="G270" i="5"/>
  <c r="D271" i="5"/>
  <c r="E271" i="5"/>
  <c r="F271" i="5"/>
  <c r="G271" i="5"/>
  <c r="D272" i="5"/>
  <c r="E272" i="5"/>
  <c r="F272" i="5"/>
  <c r="G272" i="5"/>
  <c r="D273" i="5"/>
  <c r="E273" i="5"/>
  <c r="F273" i="5"/>
  <c r="G273" i="5"/>
  <c r="D274" i="5"/>
  <c r="E274" i="5"/>
  <c r="F274" i="5"/>
  <c r="G274" i="5"/>
  <c r="D275" i="5"/>
  <c r="E275" i="5"/>
  <c r="F275" i="5"/>
  <c r="G275" i="5"/>
  <c r="D276" i="5"/>
  <c r="E276" i="5"/>
  <c r="F276" i="5"/>
  <c r="G276" i="5"/>
  <c r="D277" i="5"/>
  <c r="E277" i="5"/>
  <c r="F277" i="5"/>
  <c r="G277" i="5"/>
  <c r="D278" i="5"/>
  <c r="E278" i="5"/>
  <c r="F278" i="5"/>
  <c r="G278" i="5"/>
  <c r="D279" i="5"/>
  <c r="E279" i="5"/>
  <c r="F279" i="5"/>
  <c r="G279" i="5"/>
  <c r="D280" i="5"/>
  <c r="E280" i="5"/>
  <c r="F280" i="5"/>
  <c r="G280" i="5"/>
  <c r="D281" i="5"/>
  <c r="E281" i="5"/>
  <c r="F281" i="5"/>
  <c r="G281" i="5"/>
  <c r="D282" i="5"/>
  <c r="E282" i="5"/>
  <c r="F282" i="5"/>
  <c r="G282" i="5"/>
  <c r="D283" i="5"/>
  <c r="E283" i="5"/>
  <c r="F283" i="5"/>
  <c r="G283" i="5"/>
  <c r="D284" i="5"/>
  <c r="E284" i="5"/>
  <c r="F284" i="5"/>
  <c r="G284" i="5"/>
  <c r="D285" i="5"/>
  <c r="E285" i="5"/>
  <c r="F285" i="5"/>
  <c r="G285" i="5"/>
  <c r="D286" i="5"/>
  <c r="E286" i="5"/>
  <c r="F286" i="5"/>
  <c r="G286" i="5"/>
  <c r="D287" i="5"/>
  <c r="E287" i="5"/>
  <c r="F287" i="5"/>
  <c r="G287" i="5"/>
  <c r="D288" i="5"/>
  <c r="E288" i="5"/>
  <c r="F288" i="5"/>
  <c r="G288" i="5"/>
  <c r="D289" i="5"/>
  <c r="E289" i="5"/>
  <c r="F289" i="5"/>
  <c r="G289" i="5"/>
  <c r="D290" i="5"/>
  <c r="E290" i="5"/>
  <c r="F290" i="5"/>
  <c r="G290" i="5"/>
  <c r="D291" i="5"/>
  <c r="E291" i="5"/>
  <c r="F291" i="5"/>
  <c r="G291" i="5"/>
  <c r="D292" i="5"/>
  <c r="E292" i="5"/>
  <c r="F292" i="5"/>
  <c r="G292" i="5"/>
  <c r="D293" i="5"/>
  <c r="E293" i="5"/>
  <c r="F293" i="5"/>
  <c r="G293" i="5"/>
  <c r="D294" i="5"/>
  <c r="E294" i="5"/>
  <c r="F294" i="5"/>
  <c r="G294" i="5"/>
  <c r="D295" i="5"/>
  <c r="E295" i="5"/>
  <c r="F295" i="5"/>
  <c r="G295" i="5"/>
  <c r="D296" i="5"/>
  <c r="E296" i="5"/>
  <c r="F296" i="5"/>
  <c r="G296" i="5"/>
  <c r="D297" i="5"/>
  <c r="E297" i="5"/>
  <c r="F297" i="5"/>
  <c r="G297" i="5"/>
  <c r="D298" i="5"/>
  <c r="E298" i="5"/>
  <c r="F298" i="5"/>
  <c r="G298" i="5"/>
  <c r="D299" i="5"/>
  <c r="E299" i="5"/>
  <c r="F299" i="5"/>
  <c r="G299" i="5"/>
  <c r="D300" i="5"/>
  <c r="E300" i="5"/>
  <c r="F300" i="5"/>
  <c r="G300" i="5"/>
  <c r="D301" i="5"/>
  <c r="E301" i="5"/>
  <c r="F301" i="5"/>
  <c r="G301" i="5"/>
  <c r="D302" i="5"/>
  <c r="E302" i="5"/>
  <c r="F302" i="5"/>
  <c r="G302" i="5"/>
  <c r="D303" i="5"/>
  <c r="E303" i="5"/>
  <c r="F303" i="5"/>
  <c r="G303" i="5"/>
  <c r="D304" i="5"/>
  <c r="E304" i="5"/>
  <c r="F304" i="5"/>
  <c r="G304" i="5"/>
  <c r="D305" i="5"/>
  <c r="E305" i="5"/>
  <c r="F305" i="5"/>
  <c r="G305" i="5"/>
  <c r="D306" i="5"/>
  <c r="E306" i="5"/>
  <c r="F306" i="5"/>
  <c r="G306" i="5"/>
  <c r="D307" i="5"/>
  <c r="E307" i="5"/>
  <c r="F307" i="5"/>
  <c r="G307" i="5"/>
  <c r="D308" i="5"/>
  <c r="E308" i="5"/>
  <c r="F308" i="5"/>
  <c r="G308" i="5"/>
  <c r="D309" i="5"/>
  <c r="E309" i="5"/>
  <c r="F309" i="5"/>
  <c r="G309" i="5"/>
  <c r="D310" i="5"/>
  <c r="E310" i="5"/>
  <c r="F310" i="5"/>
  <c r="G310" i="5"/>
  <c r="D311" i="5"/>
  <c r="E311" i="5"/>
  <c r="F311" i="5"/>
  <c r="G311" i="5"/>
  <c r="D312" i="5"/>
  <c r="E312" i="5"/>
  <c r="F312" i="5"/>
  <c r="G312" i="5"/>
  <c r="D313" i="5"/>
  <c r="E313" i="5"/>
  <c r="F313" i="5"/>
  <c r="G313" i="5"/>
  <c r="D314" i="5"/>
  <c r="E314" i="5"/>
  <c r="F314" i="5"/>
  <c r="G314" i="5"/>
  <c r="D315" i="5"/>
  <c r="E315" i="5"/>
  <c r="F315" i="5"/>
  <c r="G315" i="5"/>
  <c r="D316" i="5"/>
  <c r="E316" i="5"/>
  <c r="F316" i="5"/>
  <c r="G316" i="5"/>
  <c r="D317" i="5"/>
  <c r="E317" i="5"/>
  <c r="F317" i="5"/>
  <c r="G317" i="5"/>
  <c r="D318" i="5"/>
  <c r="E318" i="5"/>
  <c r="F318" i="5"/>
  <c r="G318" i="5"/>
  <c r="D319" i="5"/>
  <c r="E319" i="5"/>
  <c r="F319" i="5"/>
  <c r="G319" i="5"/>
  <c r="D320" i="5"/>
  <c r="E320" i="5"/>
  <c r="F320" i="5"/>
  <c r="G320" i="5"/>
  <c r="D321" i="5"/>
  <c r="E321" i="5"/>
  <c r="F321" i="5"/>
  <c r="G321" i="5"/>
  <c r="D322" i="5"/>
  <c r="E322" i="5"/>
  <c r="F322" i="5"/>
  <c r="G322" i="5"/>
  <c r="D323" i="5"/>
  <c r="E323" i="5"/>
  <c r="F323" i="5"/>
  <c r="G323" i="5"/>
  <c r="D324" i="5"/>
  <c r="E324" i="5"/>
  <c r="F324" i="5"/>
  <c r="G324" i="5"/>
  <c r="D325" i="5"/>
  <c r="E325" i="5"/>
  <c r="F325" i="5"/>
  <c r="G325" i="5"/>
  <c r="D326" i="5"/>
  <c r="E326" i="5"/>
  <c r="F326" i="5"/>
  <c r="G326" i="5"/>
  <c r="D327" i="5"/>
  <c r="E327" i="5"/>
  <c r="F327" i="5"/>
  <c r="G327" i="5"/>
  <c r="D328" i="5"/>
  <c r="E328" i="5"/>
  <c r="F328" i="5"/>
  <c r="G328" i="5"/>
  <c r="D329" i="5"/>
  <c r="E329" i="5"/>
  <c r="F329" i="5"/>
  <c r="G329" i="5"/>
  <c r="D330" i="5"/>
  <c r="E330" i="5"/>
  <c r="F330" i="5"/>
  <c r="G330" i="5"/>
  <c r="D331" i="5"/>
  <c r="E331" i="5"/>
  <c r="F331" i="5"/>
  <c r="G331" i="5"/>
  <c r="D332" i="5"/>
  <c r="E332" i="5"/>
  <c r="F332" i="5"/>
  <c r="G332" i="5"/>
  <c r="D333" i="5"/>
  <c r="E333" i="5"/>
  <c r="F333" i="5"/>
  <c r="G333" i="5"/>
  <c r="D334" i="5"/>
  <c r="E334" i="5"/>
  <c r="F334" i="5"/>
  <c r="G334" i="5"/>
  <c r="D335" i="5"/>
  <c r="E335" i="5"/>
  <c r="F335" i="5"/>
  <c r="G335" i="5"/>
  <c r="D336" i="5"/>
  <c r="E336" i="5"/>
  <c r="F336" i="5"/>
  <c r="G336" i="5"/>
  <c r="D337" i="5"/>
  <c r="E337" i="5"/>
  <c r="F337" i="5"/>
  <c r="G337" i="5"/>
  <c r="D338" i="5"/>
  <c r="E338" i="5"/>
  <c r="F338" i="5"/>
  <c r="G338" i="5"/>
  <c r="D339" i="5"/>
  <c r="E339" i="5"/>
  <c r="F339" i="5"/>
  <c r="G339" i="5"/>
  <c r="D340" i="5"/>
  <c r="E340" i="5"/>
  <c r="F340" i="5"/>
  <c r="G340" i="5"/>
  <c r="D341" i="5"/>
  <c r="E341" i="5"/>
  <c r="F341" i="5"/>
  <c r="G341" i="5"/>
  <c r="D342" i="5"/>
  <c r="E342" i="5"/>
  <c r="F342" i="5"/>
  <c r="G342" i="5"/>
  <c r="D343" i="5"/>
  <c r="E343" i="5"/>
  <c r="F343" i="5"/>
  <c r="G343" i="5"/>
  <c r="D344" i="5"/>
  <c r="E344" i="5"/>
  <c r="F344" i="5"/>
  <c r="G344" i="5"/>
  <c r="D345" i="5"/>
  <c r="E345" i="5"/>
  <c r="F345" i="5"/>
  <c r="G345" i="5"/>
  <c r="D346" i="5"/>
  <c r="E346" i="5"/>
  <c r="F346" i="5"/>
  <c r="G346" i="5"/>
  <c r="D347" i="5"/>
  <c r="E347" i="5"/>
  <c r="F347" i="5"/>
  <c r="G347" i="5"/>
  <c r="D348" i="5"/>
  <c r="E348" i="5"/>
  <c r="F348" i="5"/>
  <c r="G348" i="5"/>
  <c r="D349" i="5"/>
  <c r="E349" i="5"/>
  <c r="F349" i="5"/>
  <c r="G349" i="5"/>
  <c r="D350" i="5"/>
  <c r="E350" i="5"/>
  <c r="F350" i="5"/>
  <c r="G350" i="5"/>
  <c r="D351" i="5"/>
  <c r="E351" i="5"/>
  <c r="F351" i="5"/>
  <c r="G351" i="5"/>
  <c r="D352" i="5"/>
  <c r="E352" i="5"/>
  <c r="F352" i="5"/>
  <c r="G352" i="5"/>
  <c r="D353" i="5"/>
  <c r="E353" i="5"/>
  <c r="F353" i="5"/>
  <c r="G353" i="5"/>
  <c r="D354" i="5"/>
  <c r="E354" i="5"/>
  <c r="F354" i="5"/>
  <c r="G354" i="5"/>
  <c r="D355" i="5"/>
  <c r="E355" i="5"/>
  <c r="F355" i="5"/>
  <c r="G355" i="5"/>
  <c r="D356" i="5"/>
  <c r="E356" i="5"/>
  <c r="F356" i="5"/>
  <c r="G356" i="5"/>
  <c r="D357" i="5"/>
  <c r="E357" i="5"/>
  <c r="F357" i="5"/>
  <c r="G357" i="5"/>
  <c r="D358" i="5"/>
  <c r="E358" i="5"/>
  <c r="F358" i="5"/>
  <c r="G358" i="5"/>
  <c r="D359" i="5"/>
  <c r="E359" i="5"/>
  <c r="F359" i="5"/>
  <c r="G359" i="5"/>
  <c r="D360" i="5"/>
  <c r="E360" i="5"/>
  <c r="F360" i="5"/>
  <c r="G360" i="5"/>
  <c r="D361" i="5"/>
  <c r="E361" i="5"/>
  <c r="F361" i="5"/>
  <c r="G361" i="5"/>
  <c r="D362" i="5"/>
  <c r="E362" i="5"/>
  <c r="F362" i="5"/>
  <c r="G362" i="5"/>
  <c r="D363" i="5"/>
  <c r="E363" i="5"/>
  <c r="F363" i="5"/>
  <c r="G363" i="5"/>
  <c r="D364" i="5"/>
  <c r="E364" i="5"/>
  <c r="F364" i="5"/>
  <c r="G364" i="5"/>
  <c r="D365" i="5"/>
  <c r="E365" i="5"/>
  <c r="F365" i="5"/>
  <c r="G365" i="5"/>
  <c r="D366" i="5"/>
  <c r="E366" i="5"/>
  <c r="F366" i="5"/>
  <c r="G366" i="5"/>
  <c r="D367" i="5"/>
  <c r="E367" i="5"/>
  <c r="F367" i="5"/>
  <c r="G367" i="5"/>
  <c r="D368" i="5"/>
  <c r="E368" i="5"/>
  <c r="F368" i="5"/>
  <c r="G368" i="5"/>
  <c r="D369" i="5"/>
  <c r="E369" i="5"/>
  <c r="F369" i="5"/>
  <c r="G369" i="5"/>
  <c r="D370" i="5"/>
  <c r="E370" i="5"/>
  <c r="F370" i="5"/>
  <c r="G370" i="5"/>
  <c r="D371" i="5"/>
  <c r="E371" i="5"/>
  <c r="F371" i="5"/>
  <c r="G371" i="5"/>
  <c r="D372" i="5"/>
  <c r="E372" i="5"/>
  <c r="F372" i="5"/>
  <c r="G372" i="5"/>
  <c r="D373" i="5"/>
  <c r="E373" i="5"/>
  <c r="F373" i="5"/>
  <c r="G373" i="5"/>
  <c r="D374" i="5"/>
  <c r="E374" i="5"/>
  <c r="F374" i="5"/>
  <c r="G374" i="5"/>
  <c r="D375" i="5"/>
  <c r="E375" i="5"/>
  <c r="F375" i="5"/>
  <c r="G375" i="5"/>
  <c r="D376" i="5"/>
  <c r="E376" i="5"/>
  <c r="F376" i="5"/>
  <c r="G376" i="5"/>
  <c r="D377" i="5"/>
  <c r="E377" i="5"/>
  <c r="F377" i="5"/>
  <c r="G377" i="5"/>
  <c r="D378" i="5"/>
  <c r="E378" i="5"/>
  <c r="F378" i="5"/>
  <c r="G378" i="5"/>
  <c r="D379" i="5"/>
  <c r="E379" i="5"/>
  <c r="F379" i="5"/>
  <c r="G379" i="5"/>
  <c r="D380" i="5"/>
  <c r="E380" i="5"/>
  <c r="F380" i="5"/>
  <c r="G380" i="5"/>
  <c r="D381" i="5"/>
  <c r="E381" i="5"/>
  <c r="F381" i="5"/>
  <c r="G381" i="5"/>
  <c r="D382" i="5"/>
  <c r="E382" i="5"/>
  <c r="F382" i="5"/>
  <c r="G382" i="5"/>
  <c r="D383" i="5"/>
  <c r="E383" i="5"/>
  <c r="F383" i="5"/>
  <c r="G383" i="5"/>
  <c r="D384" i="5"/>
  <c r="E384" i="5"/>
  <c r="F384" i="5"/>
  <c r="G384" i="5"/>
  <c r="D385" i="5"/>
  <c r="E385" i="5"/>
  <c r="F385" i="5"/>
  <c r="G385" i="5"/>
  <c r="D386" i="5"/>
  <c r="E386" i="5"/>
  <c r="F386" i="5"/>
  <c r="G386" i="5"/>
  <c r="D387" i="5"/>
  <c r="E387" i="5"/>
  <c r="F387" i="5"/>
  <c r="G387" i="5"/>
  <c r="D388" i="5"/>
  <c r="E388" i="5"/>
  <c r="F388" i="5"/>
  <c r="G388" i="5"/>
  <c r="D389" i="5"/>
  <c r="E389" i="5"/>
  <c r="F389" i="5"/>
  <c r="G389" i="5"/>
  <c r="D390" i="5"/>
  <c r="E390" i="5"/>
  <c r="F390" i="5"/>
  <c r="G390" i="5"/>
  <c r="D391" i="5"/>
  <c r="E391" i="5"/>
  <c r="F391" i="5"/>
  <c r="G391" i="5"/>
  <c r="D392" i="5"/>
  <c r="E392" i="5"/>
  <c r="F392" i="5"/>
  <c r="G392" i="5"/>
  <c r="D393" i="5"/>
  <c r="E393" i="5"/>
  <c r="F393" i="5"/>
  <c r="G393" i="5"/>
  <c r="D394" i="5"/>
  <c r="E394" i="5"/>
  <c r="F394" i="5"/>
  <c r="G394" i="5"/>
  <c r="D395" i="5"/>
  <c r="E395" i="5"/>
  <c r="F395" i="5"/>
  <c r="G395" i="5"/>
  <c r="D396" i="5"/>
  <c r="E396" i="5"/>
  <c r="F396" i="5"/>
  <c r="G396" i="5"/>
  <c r="D397" i="5"/>
  <c r="E397" i="5"/>
  <c r="F397" i="5"/>
  <c r="G397" i="5"/>
  <c r="D398" i="5"/>
  <c r="E398" i="5"/>
  <c r="F398" i="5"/>
  <c r="G398" i="5"/>
  <c r="D399" i="5"/>
  <c r="E399" i="5"/>
  <c r="F399" i="5"/>
  <c r="G399" i="5"/>
  <c r="D400" i="5"/>
  <c r="E400" i="5"/>
  <c r="F400" i="5"/>
  <c r="G400" i="5"/>
  <c r="D401" i="5"/>
  <c r="E401" i="5"/>
  <c r="F401" i="5"/>
  <c r="G401" i="5"/>
  <c r="D402" i="5"/>
  <c r="E402" i="5"/>
  <c r="F402" i="5"/>
  <c r="G402" i="5"/>
  <c r="D403" i="5"/>
  <c r="E403" i="5"/>
  <c r="F403" i="5"/>
  <c r="G403" i="5"/>
  <c r="D404" i="5"/>
  <c r="E404" i="5"/>
  <c r="F404" i="5"/>
  <c r="G404" i="5"/>
  <c r="D405" i="5"/>
  <c r="E405" i="5"/>
  <c r="F405" i="5"/>
  <c r="G405" i="5"/>
  <c r="D406" i="5"/>
  <c r="E406" i="5"/>
  <c r="F406" i="5"/>
  <c r="G406" i="5"/>
  <c r="D407" i="5"/>
  <c r="E407" i="5"/>
  <c r="F407" i="5"/>
  <c r="G407" i="5"/>
  <c r="D408" i="5"/>
  <c r="E408" i="5"/>
  <c r="F408" i="5"/>
  <c r="G408" i="5"/>
  <c r="D409" i="5"/>
  <c r="E409" i="5"/>
  <c r="F409" i="5"/>
  <c r="G409" i="5"/>
  <c r="D410" i="5"/>
  <c r="E410" i="5"/>
  <c r="F410" i="5"/>
  <c r="G410" i="5"/>
  <c r="D411" i="5"/>
  <c r="E411" i="5"/>
  <c r="F411" i="5"/>
  <c r="G411" i="5"/>
  <c r="D412" i="5"/>
  <c r="E412" i="5"/>
  <c r="F412" i="5"/>
  <c r="G412" i="5"/>
  <c r="D413" i="5"/>
  <c r="E413" i="5"/>
  <c r="F413" i="5"/>
  <c r="G413" i="5"/>
  <c r="D414" i="5"/>
  <c r="E414" i="5"/>
  <c r="F414" i="5"/>
  <c r="G414" i="5"/>
  <c r="D415" i="5"/>
  <c r="E415" i="5"/>
  <c r="F415" i="5"/>
  <c r="G415" i="5"/>
  <c r="D416" i="5"/>
  <c r="E416" i="5"/>
  <c r="F416" i="5"/>
  <c r="G416" i="5"/>
  <c r="D417" i="5"/>
  <c r="E417" i="5"/>
  <c r="F417" i="5"/>
  <c r="G417" i="5"/>
  <c r="D418" i="5"/>
  <c r="E418" i="5"/>
  <c r="F418" i="5"/>
  <c r="G418" i="5"/>
  <c r="D419" i="5"/>
  <c r="E419" i="5"/>
  <c r="F419" i="5"/>
  <c r="G419" i="5"/>
  <c r="D420" i="5"/>
  <c r="E420" i="5"/>
  <c r="F420" i="5"/>
  <c r="G420" i="5"/>
  <c r="D421" i="5"/>
  <c r="E421" i="5"/>
  <c r="F421" i="5"/>
  <c r="G421" i="5"/>
  <c r="D422" i="5"/>
  <c r="E422" i="5"/>
  <c r="F422" i="5"/>
  <c r="G422" i="5"/>
  <c r="D423" i="5"/>
  <c r="E423" i="5"/>
  <c r="F423" i="5"/>
  <c r="G423" i="5"/>
  <c r="D424" i="5"/>
  <c r="E424" i="5"/>
  <c r="F424" i="5"/>
  <c r="G424" i="5"/>
  <c r="D425" i="5"/>
  <c r="E425" i="5"/>
  <c r="F425" i="5"/>
  <c r="G425" i="5"/>
  <c r="D426" i="5"/>
  <c r="E426" i="5"/>
  <c r="F426" i="5"/>
  <c r="G426" i="5"/>
  <c r="D427" i="5"/>
  <c r="E427" i="5"/>
  <c r="F427" i="5"/>
  <c r="G427" i="5"/>
  <c r="D428" i="5"/>
  <c r="E428" i="5"/>
  <c r="F428" i="5"/>
  <c r="G428" i="5"/>
  <c r="D429" i="5"/>
  <c r="E429" i="5"/>
  <c r="F429" i="5"/>
  <c r="G429" i="5"/>
  <c r="D430" i="5"/>
  <c r="E430" i="5"/>
  <c r="F430" i="5"/>
  <c r="G430" i="5"/>
  <c r="D431" i="5"/>
  <c r="E431" i="5"/>
  <c r="F431" i="5"/>
  <c r="G431" i="5"/>
  <c r="D432" i="5"/>
  <c r="E432" i="5"/>
  <c r="F432" i="5"/>
  <c r="G432" i="5"/>
  <c r="D433" i="5"/>
  <c r="E433" i="5"/>
  <c r="F433" i="5"/>
  <c r="G433" i="5"/>
  <c r="D434" i="5"/>
  <c r="E434" i="5"/>
  <c r="F434" i="5"/>
  <c r="G434" i="5"/>
  <c r="D435" i="5"/>
  <c r="E435" i="5"/>
  <c r="F435" i="5"/>
  <c r="G435" i="5"/>
  <c r="D436" i="5"/>
  <c r="E436" i="5"/>
  <c r="F436" i="5"/>
  <c r="G436" i="5"/>
  <c r="D437" i="5"/>
  <c r="E437" i="5"/>
  <c r="F437" i="5"/>
  <c r="G437" i="5"/>
  <c r="D438" i="5"/>
  <c r="E438" i="5"/>
  <c r="F438" i="5"/>
  <c r="G438" i="5"/>
  <c r="D439" i="5"/>
  <c r="E439" i="5"/>
  <c r="F439" i="5"/>
  <c r="G439" i="5"/>
  <c r="D440" i="5"/>
  <c r="E440" i="5"/>
  <c r="F440" i="5"/>
  <c r="G440" i="5"/>
  <c r="D441" i="5"/>
  <c r="E441" i="5"/>
  <c r="F441" i="5"/>
  <c r="G441" i="5"/>
  <c r="D442" i="5"/>
  <c r="E442" i="5"/>
  <c r="F442" i="5"/>
  <c r="G442" i="5"/>
  <c r="D443" i="5"/>
  <c r="E443" i="5"/>
  <c r="F443" i="5"/>
  <c r="G443" i="5"/>
  <c r="D444" i="5"/>
  <c r="E444" i="5"/>
  <c r="F444" i="5"/>
  <c r="G444" i="5"/>
  <c r="D445" i="5"/>
  <c r="E445" i="5"/>
  <c r="F445" i="5"/>
  <c r="G445" i="5"/>
  <c r="D446" i="5"/>
  <c r="E446" i="5"/>
  <c r="F446" i="5"/>
  <c r="G446" i="5"/>
  <c r="D447" i="5"/>
  <c r="E447" i="5"/>
  <c r="F447" i="5"/>
  <c r="G447" i="5"/>
  <c r="D448" i="5"/>
  <c r="E448" i="5"/>
  <c r="F448" i="5"/>
  <c r="G448" i="5"/>
  <c r="D449" i="5"/>
  <c r="E449" i="5"/>
  <c r="F449" i="5"/>
  <c r="G449" i="5"/>
  <c r="D450" i="5"/>
  <c r="E450" i="5"/>
  <c r="F450" i="5"/>
  <c r="G450" i="5"/>
  <c r="D451" i="5"/>
  <c r="E451" i="5"/>
  <c r="F451" i="5"/>
  <c r="G451" i="5"/>
  <c r="D452" i="5"/>
  <c r="E452" i="5"/>
  <c r="F452" i="5"/>
  <c r="G452" i="5"/>
  <c r="D453" i="5"/>
  <c r="E453" i="5"/>
  <c r="F453" i="5"/>
  <c r="G453" i="5"/>
  <c r="D454" i="5"/>
  <c r="E454" i="5"/>
  <c r="F454" i="5"/>
  <c r="G454" i="5"/>
  <c r="D455" i="5"/>
  <c r="E455" i="5"/>
  <c r="F455" i="5"/>
  <c r="G455" i="5"/>
  <c r="D456" i="5"/>
  <c r="E456" i="5"/>
  <c r="F456" i="5"/>
  <c r="G456" i="5"/>
  <c r="D457" i="5"/>
  <c r="E457" i="5"/>
  <c r="F457" i="5"/>
  <c r="G457" i="5"/>
  <c r="D458" i="5"/>
  <c r="E458" i="5"/>
  <c r="F458" i="5"/>
  <c r="G458" i="5"/>
  <c r="D459" i="5"/>
  <c r="E459" i="5"/>
  <c r="F459" i="5"/>
  <c r="G459" i="5"/>
  <c r="D460" i="5"/>
  <c r="E460" i="5"/>
  <c r="F460" i="5"/>
  <c r="G460" i="5"/>
  <c r="D461" i="5"/>
  <c r="E461" i="5"/>
  <c r="F461" i="5"/>
  <c r="G461" i="5"/>
  <c r="D462" i="5"/>
  <c r="E462" i="5"/>
  <c r="F462" i="5"/>
  <c r="G462" i="5"/>
  <c r="D463" i="5"/>
  <c r="E463" i="5"/>
  <c r="F463" i="5"/>
  <c r="G463" i="5"/>
  <c r="D464" i="5"/>
  <c r="E464" i="5"/>
  <c r="F464" i="5"/>
  <c r="G464" i="5"/>
  <c r="D465" i="5"/>
  <c r="E465" i="5"/>
  <c r="F465" i="5"/>
  <c r="G465" i="5"/>
  <c r="D466" i="5"/>
  <c r="E466" i="5"/>
  <c r="F466" i="5"/>
  <c r="G466" i="5"/>
  <c r="D467" i="5"/>
  <c r="E467" i="5"/>
  <c r="F467" i="5"/>
  <c r="G467" i="5"/>
  <c r="D468" i="5"/>
  <c r="E468" i="5"/>
  <c r="F468" i="5"/>
  <c r="G468" i="5"/>
  <c r="D469" i="5"/>
  <c r="E469" i="5"/>
  <c r="F469" i="5"/>
  <c r="G469" i="5"/>
  <c r="D470" i="5"/>
  <c r="E470" i="5"/>
  <c r="F470" i="5"/>
  <c r="G470" i="5"/>
  <c r="D471" i="5"/>
  <c r="E471" i="5"/>
  <c r="F471" i="5"/>
  <c r="G471" i="5"/>
  <c r="D472" i="5"/>
  <c r="E472" i="5"/>
  <c r="F472" i="5"/>
  <c r="G472" i="5"/>
  <c r="D473" i="5"/>
  <c r="E473" i="5"/>
  <c r="F473" i="5"/>
  <c r="G473" i="5"/>
  <c r="D474" i="5"/>
  <c r="E474" i="5"/>
  <c r="F474" i="5"/>
  <c r="G474" i="5"/>
  <c r="D475" i="5"/>
  <c r="E475" i="5"/>
  <c r="F475" i="5"/>
  <c r="G475" i="5"/>
  <c r="D476" i="5"/>
  <c r="E476" i="5"/>
  <c r="F476" i="5"/>
  <c r="G476" i="5"/>
  <c r="D477" i="5"/>
  <c r="E477" i="5"/>
  <c r="F477" i="5"/>
  <c r="G477" i="5"/>
  <c r="D478" i="5"/>
  <c r="E478" i="5"/>
  <c r="F478" i="5"/>
  <c r="G478" i="5"/>
  <c r="D479" i="5"/>
  <c r="E479" i="5"/>
  <c r="F479" i="5"/>
  <c r="G479" i="5"/>
  <c r="D480" i="5"/>
  <c r="E480" i="5"/>
  <c r="F480" i="5"/>
  <c r="G480" i="5"/>
  <c r="D481" i="5"/>
  <c r="E481" i="5"/>
  <c r="F481" i="5"/>
  <c r="G481" i="5"/>
  <c r="D482" i="5"/>
  <c r="E482" i="5"/>
  <c r="F482" i="5"/>
  <c r="G482" i="5"/>
  <c r="D483" i="5"/>
  <c r="E483" i="5"/>
  <c r="F483" i="5"/>
  <c r="G483" i="5"/>
  <c r="D484" i="5"/>
  <c r="E484" i="5"/>
  <c r="F484" i="5"/>
  <c r="G484" i="5"/>
  <c r="D485" i="5"/>
  <c r="E485" i="5"/>
  <c r="F485" i="5"/>
  <c r="G485" i="5"/>
  <c r="D486" i="5"/>
  <c r="E486" i="5"/>
  <c r="F486" i="5"/>
  <c r="G486" i="5"/>
  <c r="D487" i="5"/>
  <c r="E487" i="5"/>
  <c r="F487" i="5"/>
  <c r="G487" i="5"/>
  <c r="D488" i="5"/>
  <c r="E488" i="5"/>
  <c r="F488" i="5"/>
  <c r="G488" i="5"/>
  <c r="D489" i="5"/>
  <c r="E489" i="5"/>
  <c r="F489" i="5"/>
  <c r="G489" i="5"/>
  <c r="D490" i="5"/>
  <c r="E490" i="5"/>
  <c r="F490" i="5"/>
  <c r="G490" i="5"/>
  <c r="D491" i="5"/>
  <c r="E491" i="5"/>
  <c r="F491" i="5"/>
  <c r="G491" i="5"/>
  <c r="D492" i="5"/>
  <c r="E492" i="5"/>
  <c r="F492" i="5"/>
  <c r="G492" i="5"/>
  <c r="D493" i="5"/>
  <c r="E493" i="5"/>
  <c r="F493" i="5"/>
  <c r="G493" i="5"/>
  <c r="D494" i="5"/>
  <c r="E494" i="5"/>
  <c r="F494" i="5"/>
  <c r="G494" i="5"/>
  <c r="D495" i="5"/>
  <c r="E495" i="5"/>
  <c r="F495" i="5"/>
  <c r="G495" i="5"/>
  <c r="D496" i="5"/>
  <c r="E496" i="5"/>
  <c r="F496" i="5"/>
  <c r="G496" i="5"/>
  <c r="D497" i="5"/>
  <c r="E497" i="5"/>
  <c r="F497" i="5"/>
  <c r="G497" i="5"/>
  <c r="D498" i="5"/>
  <c r="E498" i="5"/>
  <c r="F498" i="5"/>
  <c r="G498" i="5"/>
  <c r="D499" i="5"/>
  <c r="E499" i="5"/>
  <c r="F499" i="5"/>
  <c r="G499" i="5"/>
  <c r="D500" i="5"/>
  <c r="E500" i="5"/>
  <c r="F500" i="5"/>
  <c r="G500" i="5"/>
  <c r="D501" i="5"/>
  <c r="E501" i="5"/>
  <c r="F501" i="5"/>
  <c r="G501" i="5"/>
  <c r="D502" i="5"/>
  <c r="E502" i="5"/>
  <c r="F502" i="5"/>
  <c r="G502" i="5"/>
  <c r="D503" i="5"/>
  <c r="E503" i="5"/>
  <c r="F503" i="5"/>
  <c r="G503" i="5"/>
  <c r="D504" i="5"/>
  <c r="E504" i="5"/>
  <c r="F504" i="5"/>
  <c r="G504" i="5"/>
  <c r="D505" i="5"/>
  <c r="E505" i="5"/>
  <c r="F505" i="5"/>
  <c r="G505" i="5"/>
  <c r="D506" i="5"/>
  <c r="E506" i="5"/>
  <c r="F506" i="5"/>
  <c r="G506" i="5"/>
  <c r="D507" i="5"/>
  <c r="E507" i="5"/>
  <c r="F507" i="5"/>
  <c r="G507" i="5"/>
  <c r="D508" i="5"/>
  <c r="E508" i="5"/>
  <c r="F508" i="5"/>
  <c r="G508" i="5"/>
  <c r="D509" i="5"/>
  <c r="E509" i="5"/>
  <c r="F509" i="5"/>
  <c r="G509" i="5"/>
  <c r="D510" i="5"/>
  <c r="E510" i="5"/>
  <c r="F510" i="5"/>
  <c r="G510" i="5"/>
  <c r="D511" i="5"/>
  <c r="E511" i="5"/>
  <c r="F511" i="5"/>
  <c r="G511" i="5"/>
  <c r="D512" i="5"/>
  <c r="E512" i="5"/>
  <c r="F512" i="5"/>
  <c r="G512" i="5"/>
  <c r="D513" i="5"/>
  <c r="E513" i="5"/>
  <c r="F513" i="5"/>
  <c r="G513" i="5"/>
  <c r="D514" i="5"/>
  <c r="E514" i="5"/>
  <c r="F514" i="5"/>
  <c r="G514" i="5"/>
  <c r="D515" i="5"/>
  <c r="E515" i="5"/>
  <c r="F515" i="5"/>
  <c r="G515" i="5"/>
  <c r="D516" i="5"/>
  <c r="E516" i="5"/>
  <c r="F516" i="5"/>
  <c r="G516" i="5"/>
  <c r="D517" i="5"/>
  <c r="E517" i="5"/>
  <c r="F517" i="5"/>
  <c r="G517" i="5"/>
  <c r="D518" i="5"/>
  <c r="E518" i="5"/>
  <c r="F518" i="5"/>
  <c r="G518" i="5"/>
  <c r="D519" i="5"/>
  <c r="E519" i="5"/>
  <c r="F519" i="5"/>
  <c r="G519" i="5"/>
  <c r="D520" i="5"/>
  <c r="E520" i="5"/>
  <c r="F520" i="5"/>
  <c r="G520" i="5"/>
  <c r="D521" i="5"/>
  <c r="E521" i="5"/>
  <c r="F521" i="5"/>
  <c r="G521" i="5"/>
  <c r="D522" i="5"/>
  <c r="E522" i="5"/>
  <c r="F522" i="5"/>
  <c r="G522" i="5"/>
  <c r="D523" i="5"/>
  <c r="E523" i="5"/>
  <c r="F523" i="5"/>
  <c r="G523" i="5"/>
  <c r="D524" i="5"/>
  <c r="E524" i="5"/>
  <c r="F524" i="5"/>
  <c r="G524" i="5"/>
  <c r="D525" i="5"/>
  <c r="E525" i="5"/>
  <c r="F525" i="5"/>
  <c r="G525" i="5"/>
  <c r="D526" i="5"/>
  <c r="E526" i="5"/>
  <c r="F526" i="5"/>
  <c r="G526" i="5"/>
  <c r="D527" i="5"/>
  <c r="E527" i="5"/>
  <c r="F527" i="5"/>
  <c r="G527" i="5"/>
  <c r="D528" i="5"/>
  <c r="E528" i="5"/>
  <c r="F528" i="5"/>
  <c r="G528" i="5"/>
  <c r="D529" i="5"/>
  <c r="E529" i="5"/>
  <c r="F529" i="5"/>
  <c r="G529" i="5"/>
  <c r="D530" i="5"/>
  <c r="E530" i="5"/>
  <c r="F530" i="5"/>
  <c r="G530" i="5"/>
  <c r="D531" i="5"/>
  <c r="E531" i="5"/>
  <c r="F531" i="5"/>
  <c r="G531" i="5"/>
  <c r="D532" i="5"/>
  <c r="E532" i="5"/>
  <c r="F532" i="5"/>
  <c r="G532" i="5"/>
  <c r="D533" i="5"/>
  <c r="E533" i="5"/>
  <c r="F533" i="5"/>
  <c r="G533" i="5"/>
  <c r="D534" i="5"/>
  <c r="E534" i="5"/>
  <c r="F534" i="5"/>
  <c r="G534" i="5"/>
  <c r="D535" i="5"/>
  <c r="E535" i="5"/>
  <c r="F535" i="5"/>
  <c r="G535" i="5"/>
  <c r="D536" i="5"/>
  <c r="E536" i="5"/>
  <c r="F536" i="5"/>
  <c r="G536" i="5"/>
  <c r="D537" i="5"/>
  <c r="E537" i="5"/>
  <c r="F537" i="5"/>
  <c r="G537" i="5"/>
  <c r="D538" i="5"/>
  <c r="E538" i="5"/>
  <c r="F538" i="5"/>
  <c r="G538" i="5"/>
  <c r="D539" i="5"/>
  <c r="E539" i="5"/>
  <c r="F539" i="5"/>
  <c r="G539" i="5"/>
  <c r="D540" i="5"/>
  <c r="E540" i="5"/>
  <c r="F540" i="5"/>
  <c r="G540" i="5"/>
  <c r="D541" i="5"/>
  <c r="E541" i="5"/>
  <c r="F541" i="5"/>
  <c r="G541" i="5"/>
  <c r="D542" i="5"/>
  <c r="E542" i="5"/>
  <c r="F542" i="5"/>
  <c r="G542" i="5"/>
  <c r="D543" i="5"/>
  <c r="E543" i="5"/>
  <c r="F543" i="5"/>
  <c r="G543" i="5"/>
  <c r="D544" i="5"/>
  <c r="E544" i="5"/>
  <c r="F544" i="5"/>
  <c r="G544" i="5"/>
  <c r="D545" i="5"/>
  <c r="E545" i="5"/>
  <c r="F545" i="5"/>
  <c r="G545" i="5"/>
  <c r="D546" i="5"/>
  <c r="E546" i="5"/>
  <c r="F546" i="5"/>
  <c r="G546" i="5"/>
  <c r="D547" i="5"/>
  <c r="E547" i="5"/>
  <c r="F547" i="5"/>
  <c r="G547" i="5"/>
  <c r="D548" i="5"/>
  <c r="E548" i="5"/>
  <c r="F548" i="5"/>
  <c r="G548" i="5"/>
  <c r="D549" i="5"/>
  <c r="E549" i="5"/>
  <c r="F549" i="5"/>
  <c r="G549" i="5"/>
  <c r="D550" i="5"/>
  <c r="E550" i="5"/>
  <c r="F550" i="5"/>
  <c r="G550" i="5"/>
  <c r="D551" i="5"/>
  <c r="E551" i="5"/>
  <c r="F551" i="5"/>
  <c r="G551" i="5"/>
  <c r="D552" i="5"/>
  <c r="E552" i="5"/>
  <c r="F552" i="5"/>
  <c r="G552" i="5"/>
  <c r="D553" i="5"/>
  <c r="E553" i="5"/>
  <c r="F553" i="5"/>
  <c r="G553" i="5"/>
  <c r="D554" i="5"/>
  <c r="E554" i="5"/>
  <c r="F554" i="5"/>
  <c r="G554" i="5"/>
  <c r="D555" i="5"/>
  <c r="E555" i="5"/>
  <c r="F555" i="5"/>
  <c r="G555" i="5"/>
  <c r="D556" i="5"/>
  <c r="E556" i="5"/>
  <c r="F556" i="5"/>
  <c r="G556" i="5"/>
  <c r="D557" i="5"/>
  <c r="E557" i="5"/>
  <c r="F557" i="5"/>
  <c r="G557" i="5"/>
  <c r="D558" i="5"/>
  <c r="E558" i="5"/>
  <c r="F558" i="5"/>
  <c r="G558" i="5"/>
  <c r="D559" i="5"/>
  <c r="E559" i="5"/>
  <c r="F559" i="5"/>
  <c r="G559" i="5"/>
  <c r="D560" i="5"/>
  <c r="E560" i="5"/>
  <c r="F560" i="5"/>
  <c r="G560" i="5"/>
  <c r="D561" i="5"/>
  <c r="E561" i="5"/>
  <c r="F561" i="5"/>
  <c r="G561" i="5"/>
  <c r="D562" i="5"/>
  <c r="E562" i="5"/>
  <c r="F562" i="5"/>
  <c r="G562" i="5"/>
  <c r="D563" i="5"/>
  <c r="E563" i="5"/>
  <c r="F563" i="5"/>
  <c r="G563" i="5"/>
  <c r="D564" i="5"/>
  <c r="E564" i="5"/>
  <c r="F564" i="5"/>
  <c r="G564" i="5"/>
  <c r="D565" i="5"/>
  <c r="E565" i="5"/>
  <c r="F565" i="5"/>
  <c r="G565" i="5"/>
  <c r="D566" i="5"/>
  <c r="E566" i="5"/>
  <c r="F566" i="5"/>
  <c r="G566" i="5"/>
  <c r="D567" i="5"/>
  <c r="E567" i="5"/>
  <c r="F567" i="5"/>
  <c r="G567" i="5"/>
  <c r="D568" i="5"/>
  <c r="E568" i="5"/>
  <c r="F568" i="5"/>
  <c r="G568" i="5"/>
  <c r="D569" i="5"/>
  <c r="E569" i="5"/>
  <c r="F569" i="5"/>
  <c r="G569" i="5"/>
  <c r="D570" i="5"/>
  <c r="E570" i="5"/>
  <c r="F570" i="5"/>
  <c r="G570" i="5"/>
  <c r="D571" i="5"/>
  <c r="E571" i="5"/>
  <c r="F571" i="5"/>
  <c r="G571" i="5"/>
  <c r="D572" i="5"/>
  <c r="E572" i="5"/>
  <c r="F572" i="5"/>
  <c r="G572" i="5"/>
  <c r="D573" i="5"/>
  <c r="E573" i="5"/>
  <c r="F573" i="5"/>
  <c r="G573" i="5"/>
  <c r="D574" i="5"/>
  <c r="E574" i="5"/>
  <c r="F574" i="5"/>
  <c r="G574" i="5"/>
  <c r="D575" i="5"/>
  <c r="E575" i="5"/>
  <c r="F575" i="5"/>
  <c r="G575" i="5"/>
  <c r="D576" i="5"/>
  <c r="E576" i="5"/>
  <c r="F576" i="5"/>
  <c r="G576" i="5"/>
  <c r="D577" i="5"/>
  <c r="E577" i="5"/>
  <c r="F577" i="5"/>
  <c r="G577" i="5"/>
  <c r="D578" i="5"/>
  <c r="E578" i="5"/>
  <c r="F578" i="5"/>
  <c r="G578" i="5"/>
  <c r="D579" i="5"/>
  <c r="E579" i="5"/>
  <c r="F579" i="5"/>
  <c r="G579" i="5"/>
  <c r="D580" i="5"/>
  <c r="E580" i="5"/>
  <c r="F580" i="5"/>
  <c r="G580" i="5"/>
  <c r="D581" i="5"/>
  <c r="E581" i="5"/>
  <c r="F581" i="5"/>
  <c r="G581" i="5"/>
  <c r="D582" i="5"/>
  <c r="E582" i="5"/>
  <c r="F582" i="5"/>
  <c r="G582" i="5"/>
  <c r="D583" i="5"/>
  <c r="E583" i="5"/>
  <c r="F583" i="5"/>
  <c r="G583" i="5"/>
  <c r="D584" i="5"/>
  <c r="E584" i="5"/>
  <c r="F584" i="5"/>
  <c r="G584" i="5"/>
  <c r="D585" i="5"/>
  <c r="E585" i="5"/>
  <c r="F585" i="5"/>
  <c r="G585" i="5"/>
  <c r="D586" i="5"/>
  <c r="E586" i="5"/>
  <c r="F586" i="5"/>
  <c r="G586" i="5"/>
  <c r="D587" i="5"/>
  <c r="E587" i="5"/>
  <c r="F587" i="5"/>
  <c r="G587" i="5"/>
  <c r="D588" i="5"/>
  <c r="E588" i="5"/>
  <c r="F588" i="5"/>
  <c r="G588" i="5"/>
  <c r="D589" i="5"/>
  <c r="E589" i="5"/>
  <c r="F589" i="5"/>
  <c r="G589" i="5"/>
  <c r="D590" i="5"/>
  <c r="E590" i="5"/>
  <c r="F590" i="5"/>
  <c r="G590" i="5"/>
  <c r="D591" i="5"/>
  <c r="E591" i="5"/>
  <c r="F591" i="5"/>
  <c r="G591" i="5"/>
  <c r="D592" i="5"/>
  <c r="E592" i="5"/>
  <c r="F592" i="5"/>
  <c r="G592" i="5"/>
  <c r="D593" i="5"/>
  <c r="E593" i="5"/>
  <c r="F593" i="5"/>
  <c r="G593" i="5"/>
  <c r="D594" i="5"/>
  <c r="E594" i="5"/>
  <c r="F594" i="5"/>
  <c r="G594" i="5"/>
  <c r="D595" i="5"/>
  <c r="E595" i="5"/>
  <c r="F595" i="5"/>
  <c r="G595" i="5"/>
  <c r="D596" i="5"/>
  <c r="E596" i="5"/>
  <c r="F596" i="5"/>
  <c r="G596" i="5"/>
  <c r="D597" i="5"/>
  <c r="E597" i="5"/>
  <c r="F597" i="5"/>
  <c r="G597" i="5"/>
  <c r="D598" i="5"/>
  <c r="E598" i="5"/>
  <c r="F598" i="5"/>
  <c r="G598" i="5"/>
  <c r="D599" i="5"/>
  <c r="E599" i="5"/>
  <c r="F599" i="5"/>
  <c r="G599" i="5"/>
  <c r="D600" i="5"/>
  <c r="E600" i="5"/>
  <c r="F600" i="5"/>
  <c r="G600" i="5"/>
  <c r="D601" i="5"/>
  <c r="E601" i="5"/>
  <c r="F601" i="5"/>
  <c r="G601" i="5"/>
  <c r="D602" i="5"/>
  <c r="E602" i="5"/>
  <c r="F602" i="5"/>
  <c r="G602" i="5"/>
  <c r="D603" i="5"/>
  <c r="E603" i="5"/>
  <c r="F603" i="5"/>
  <c r="G603" i="5"/>
  <c r="D604" i="5"/>
  <c r="E604" i="5"/>
  <c r="F604" i="5"/>
  <c r="G604" i="5"/>
  <c r="D605" i="5"/>
  <c r="E605" i="5"/>
  <c r="F605" i="5"/>
  <c r="G605" i="5"/>
  <c r="D606" i="5"/>
  <c r="E606" i="5"/>
  <c r="F606" i="5"/>
  <c r="G606" i="5"/>
  <c r="D607" i="5"/>
  <c r="E607" i="5"/>
  <c r="F607" i="5"/>
  <c r="G607" i="5"/>
  <c r="D608" i="5"/>
  <c r="E608" i="5"/>
  <c r="F608" i="5"/>
  <c r="G608" i="5"/>
  <c r="D609" i="5"/>
  <c r="E609" i="5"/>
  <c r="F609" i="5"/>
  <c r="G609" i="5"/>
  <c r="D610" i="5"/>
  <c r="D2" i="5" s="1"/>
  <c r="E610" i="5"/>
  <c r="F610" i="5"/>
  <c r="G610" i="5"/>
  <c r="D611" i="5"/>
  <c r="E611" i="5"/>
  <c r="F611" i="5"/>
  <c r="G611" i="5"/>
  <c r="D612" i="5"/>
  <c r="E612" i="5"/>
  <c r="F612" i="5"/>
  <c r="G612" i="5"/>
  <c r="D613" i="5"/>
  <c r="E613" i="5"/>
  <c r="F613" i="5"/>
  <c r="G613" i="5"/>
  <c r="D614" i="5"/>
  <c r="E614" i="5"/>
  <c r="F614" i="5"/>
  <c r="G614" i="5"/>
  <c r="D615" i="5"/>
  <c r="E615" i="5"/>
  <c r="F615" i="5"/>
  <c r="G615" i="5"/>
  <c r="D616" i="5"/>
  <c r="E616" i="5"/>
  <c r="F616" i="5"/>
  <c r="G616" i="5"/>
  <c r="D617" i="5"/>
  <c r="E617" i="5"/>
  <c r="F617" i="5"/>
  <c r="G617" i="5"/>
  <c r="D618" i="5"/>
  <c r="E618" i="5"/>
  <c r="F618" i="5"/>
  <c r="G618" i="5"/>
  <c r="D619" i="5"/>
  <c r="E619" i="5"/>
  <c r="F619" i="5"/>
  <c r="G619" i="5"/>
  <c r="D620" i="5"/>
  <c r="E620" i="5"/>
  <c r="F620" i="5"/>
  <c r="G620" i="5"/>
  <c r="D621" i="5"/>
  <c r="E621" i="5"/>
  <c r="F621" i="5"/>
  <c r="G621" i="5"/>
  <c r="D622" i="5"/>
  <c r="E622" i="5"/>
  <c r="F622" i="5"/>
  <c r="G622" i="5"/>
  <c r="D623" i="5"/>
  <c r="E623" i="5"/>
  <c r="F623" i="5"/>
  <c r="G623" i="5"/>
  <c r="D624" i="5"/>
  <c r="E624" i="5"/>
  <c r="F624" i="5"/>
  <c r="G624" i="5"/>
  <c r="D625" i="5"/>
  <c r="E625" i="5"/>
  <c r="F625" i="5"/>
  <c r="G625" i="5"/>
  <c r="D626" i="5"/>
  <c r="E626" i="5"/>
  <c r="F626" i="5"/>
  <c r="G626" i="5"/>
  <c r="D627" i="5"/>
  <c r="E627" i="5"/>
  <c r="F627" i="5"/>
  <c r="G627" i="5"/>
  <c r="D628" i="5"/>
  <c r="E628" i="5"/>
  <c r="F628" i="5"/>
  <c r="G628" i="5"/>
  <c r="D629" i="5"/>
  <c r="E629" i="5"/>
  <c r="F629" i="5"/>
  <c r="G629" i="5"/>
  <c r="D630" i="5"/>
  <c r="E630" i="5"/>
  <c r="F630" i="5"/>
  <c r="G630" i="5"/>
  <c r="D631" i="5"/>
  <c r="E631" i="5"/>
  <c r="F631" i="5"/>
  <c r="G631" i="5"/>
  <c r="D632" i="5"/>
  <c r="E632" i="5"/>
  <c r="F632" i="5"/>
  <c r="G632" i="5"/>
  <c r="D633" i="5"/>
  <c r="E633" i="5"/>
  <c r="F633" i="5"/>
  <c r="G633" i="5"/>
  <c r="D634" i="5"/>
  <c r="E634" i="5"/>
  <c r="F634" i="5"/>
  <c r="G634" i="5"/>
  <c r="D635" i="5"/>
  <c r="E635" i="5"/>
  <c r="F635" i="5"/>
  <c r="G635" i="5"/>
  <c r="D636" i="5"/>
  <c r="E636" i="5"/>
  <c r="F636" i="5"/>
  <c r="G636" i="5"/>
  <c r="D637" i="5"/>
  <c r="E637" i="5"/>
  <c r="F637" i="5"/>
  <c r="G637" i="5"/>
  <c r="D638" i="5"/>
  <c r="E638" i="5"/>
  <c r="F638" i="5"/>
  <c r="G638" i="5"/>
  <c r="D639" i="5"/>
  <c r="E639" i="5"/>
  <c r="F639" i="5"/>
  <c r="G639" i="5"/>
  <c r="D640" i="5"/>
  <c r="E640" i="5"/>
  <c r="F640" i="5"/>
  <c r="G640" i="5"/>
  <c r="D641" i="5"/>
  <c r="E641" i="5"/>
  <c r="F641" i="5"/>
  <c r="G641" i="5"/>
  <c r="D642" i="5"/>
  <c r="E642" i="5"/>
  <c r="F642" i="5"/>
  <c r="G642" i="5"/>
  <c r="G7" i="5"/>
  <c r="F7" i="5"/>
  <c r="E7" i="5"/>
  <c r="D7" i="5"/>
  <c r="C642" i="5"/>
  <c r="B642" i="5"/>
  <c r="C641" i="5"/>
  <c r="B641" i="5"/>
  <c r="C640" i="5"/>
  <c r="B640" i="5"/>
  <c r="C639" i="5"/>
  <c r="B639" i="5"/>
  <c r="C638" i="5"/>
  <c r="B638" i="5"/>
  <c r="C637" i="5"/>
  <c r="B637" i="5"/>
  <c r="C636" i="5"/>
  <c r="B636" i="5"/>
  <c r="C635" i="5"/>
  <c r="B635" i="5"/>
  <c r="C634" i="5"/>
  <c r="B634" i="5"/>
  <c r="C633" i="5"/>
  <c r="B633" i="5"/>
  <c r="C632" i="5"/>
  <c r="B632" i="5"/>
  <c r="C631" i="5"/>
  <c r="B631" i="5"/>
  <c r="C630" i="5"/>
  <c r="B630" i="5"/>
  <c r="C629" i="5"/>
  <c r="B629" i="5"/>
  <c r="C628" i="5"/>
  <c r="B628" i="5"/>
  <c r="C627" i="5"/>
  <c r="B627" i="5"/>
  <c r="C626" i="5"/>
  <c r="B626" i="5"/>
  <c r="C625" i="5"/>
  <c r="B625" i="5"/>
  <c r="C624" i="5"/>
  <c r="B624" i="5"/>
  <c r="C623" i="5"/>
  <c r="B623" i="5"/>
  <c r="C622" i="5"/>
  <c r="B622" i="5"/>
  <c r="C621" i="5"/>
  <c r="B621" i="5"/>
  <c r="C620" i="5"/>
  <c r="B620" i="5"/>
  <c r="C619" i="5"/>
  <c r="B619" i="5"/>
  <c r="C618" i="5"/>
  <c r="B618" i="5"/>
  <c r="C617" i="5"/>
  <c r="B617" i="5"/>
  <c r="C616" i="5"/>
  <c r="B616" i="5"/>
  <c r="C615" i="5"/>
  <c r="B615" i="5"/>
  <c r="C614" i="5"/>
  <c r="B614" i="5"/>
  <c r="C613" i="5"/>
  <c r="B613" i="5"/>
  <c r="C612" i="5"/>
  <c r="B612" i="5"/>
  <c r="C611" i="5"/>
  <c r="B611" i="5"/>
  <c r="C610" i="5"/>
  <c r="B610" i="5"/>
  <c r="C609" i="5"/>
  <c r="B609" i="5"/>
  <c r="C608" i="5"/>
  <c r="B608" i="5"/>
  <c r="C607" i="5"/>
  <c r="B607" i="5"/>
  <c r="C606" i="5"/>
  <c r="B606" i="5"/>
  <c r="C605" i="5"/>
  <c r="B605" i="5"/>
  <c r="C604" i="5"/>
  <c r="B604" i="5"/>
  <c r="C603" i="5"/>
  <c r="B603" i="5"/>
  <c r="C602" i="5"/>
  <c r="B602" i="5"/>
  <c r="C601" i="5"/>
  <c r="B601" i="5"/>
  <c r="C600" i="5"/>
  <c r="B600" i="5"/>
  <c r="C599" i="5"/>
  <c r="B599" i="5"/>
  <c r="C598" i="5"/>
  <c r="B598" i="5"/>
  <c r="C597" i="5"/>
  <c r="B597" i="5"/>
  <c r="C596" i="5"/>
  <c r="B596" i="5"/>
  <c r="C595" i="5"/>
  <c r="B595" i="5"/>
  <c r="C594" i="5"/>
  <c r="B594" i="5"/>
  <c r="C593" i="5"/>
  <c r="B593" i="5"/>
  <c r="C592" i="5"/>
  <c r="B592" i="5"/>
  <c r="C591" i="5"/>
  <c r="B591" i="5"/>
  <c r="C590" i="5"/>
  <c r="B590" i="5"/>
  <c r="C589" i="5"/>
  <c r="B589" i="5"/>
  <c r="C588" i="5"/>
  <c r="B588" i="5"/>
  <c r="C587" i="5"/>
  <c r="B587" i="5"/>
  <c r="C586" i="5"/>
  <c r="B586" i="5"/>
  <c r="C585" i="5"/>
  <c r="B585" i="5"/>
  <c r="C584" i="5"/>
  <c r="B584" i="5"/>
  <c r="C583" i="5"/>
  <c r="B583" i="5"/>
  <c r="C582" i="5"/>
  <c r="B582" i="5"/>
  <c r="C581" i="5"/>
  <c r="B581" i="5"/>
  <c r="C580" i="5"/>
  <c r="B580" i="5"/>
  <c r="C579" i="5"/>
  <c r="B579" i="5"/>
  <c r="C578" i="5"/>
  <c r="B578" i="5"/>
  <c r="C577" i="5"/>
  <c r="B577" i="5"/>
  <c r="C576" i="5"/>
  <c r="B576" i="5"/>
  <c r="C575" i="5"/>
  <c r="B575" i="5"/>
  <c r="C574" i="5"/>
  <c r="B574" i="5"/>
  <c r="C573" i="5"/>
  <c r="B573" i="5"/>
  <c r="C572" i="5"/>
  <c r="B572" i="5"/>
  <c r="C571" i="5"/>
  <c r="B571" i="5"/>
  <c r="C570" i="5"/>
  <c r="B570" i="5"/>
  <c r="C569" i="5"/>
  <c r="B569" i="5"/>
  <c r="C568" i="5"/>
  <c r="B568" i="5"/>
  <c r="C567" i="5"/>
  <c r="B567" i="5"/>
  <c r="C566" i="5"/>
  <c r="B566" i="5"/>
  <c r="C565" i="5"/>
  <c r="B565" i="5"/>
  <c r="C564" i="5"/>
  <c r="B564" i="5"/>
  <c r="C563" i="5"/>
  <c r="B563" i="5"/>
  <c r="C562" i="5"/>
  <c r="B562" i="5"/>
  <c r="C561" i="5"/>
  <c r="B561" i="5"/>
  <c r="C560" i="5"/>
  <c r="B560" i="5"/>
  <c r="C559" i="5"/>
  <c r="B559" i="5"/>
  <c r="C558" i="5"/>
  <c r="B558" i="5"/>
  <c r="C557" i="5"/>
  <c r="B557" i="5"/>
  <c r="C556" i="5"/>
  <c r="B556" i="5"/>
  <c r="C555" i="5"/>
  <c r="B555" i="5"/>
  <c r="C554" i="5"/>
  <c r="B554" i="5"/>
  <c r="C553" i="5"/>
  <c r="B553" i="5"/>
  <c r="C552" i="5"/>
  <c r="B552" i="5"/>
  <c r="C551" i="5"/>
  <c r="B551" i="5"/>
  <c r="C550" i="5"/>
  <c r="B550" i="5"/>
  <c r="C549" i="5"/>
  <c r="B549" i="5"/>
  <c r="C548" i="5"/>
  <c r="B548" i="5"/>
  <c r="C547" i="5"/>
  <c r="B547" i="5"/>
  <c r="C546" i="5"/>
  <c r="B546" i="5"/>
  <c r="C545" i="5"/>
  <c r="B545" i="5"/>
  <c r="C544" i="5"/>
  <c r="B544" i="5"/>
  <c r="C543" i="5"/>
  <c r="B543" i="5"/>
  <c r="C542" i="5"/>
  <c r="B542" i="5"/>
  <c r="C541" i="5"/>
  <c r="B541" i="5"/>
  <c r="C540" i="5"/>
  <c r="B540" i="5"/>
  <c r="C539" i="5"/>
  <c r="B539" i="5"/>
  <c r="C538" i="5"/>
  <c r="B538" i="5"/>
  <c r="C537" i="5"/>
  <c r="B537" i="5"/>
  <c r="C536" i="5"/>
  <c r="B536" i="5"/>
  <c r="C535" i="5"/>
  <c r="B535" i="5"/>
  <c r="C534" i="5"/>
  <c r="B534" i="5"/>
  <c r="C533" i="5"/>
  <c r="B533" i="5"/>
  <c r="C532" i="5"/>
  <c r="B532" i="5"/>
  <c r="C531" i="5"/>
  <c r="B531" i="5"/>
  <c r="C530" i="5"/>
  <c r="B530" i="5"/>
  <c r="C529" i="5"/>
  <c r="B529" i="5"/>
  <c r="C528" i="5"/>
  <c r="B528" i="5"/>
  <c r="C527" i="5"/>
  <c r="B527" i="5"/>
  <c r="C526" i="5"/>
  <c r="B526" i="5"/>
  <c r="C525" i="5"/>
  <c r="B525" i="5"/>
  <c r="C524" i="5"/>
  <c r="B524" i="5"/>
  <c r="C523" i="5"/>
  <c r="B523" i="5"/>
  <c r="C522" i="5"/>
  <c r="B522" i="5"/>
  <c r="C521" i="5"/>
  <c r="B521" i="5"/>
  <c r="C520" i="5"/>
  <c r="B520" i="5"/>
  <c r="C519" i="5"/>
  <c r="B519" i="5"/>
  <c r="C518" i="5"/>
  <c r="B518" i="5"/>
  <c r="C517" i="5"/>
  <c r="B517" i="5"/>
  <c r="C516" i="5"/>
  <c r="B516" i="5"/>
  <c r="C515" i="5"/>
  <c r="B515" i="5"/>
  <c r="C514" i="5"/>
  <c r="B514" i="5"/>
  <c r="C513" i="5"/>
  <c r="B513" i="5"/>
  <c r="C512" i="5"/>
  <c r="B512" i="5"/>
  <c r="C511" i="5"/>
  <c r="B511" i="5"/>
  <c r="C510" i="5"/>
  <c r="B510" i="5"/>
  <c r="C509" i="5"/>
  <c r="B509" i="5"/>
  <c r="C508" i="5"/>
  <c r="B508" i="5"/>
  <c r="C507" i="5"/>
  <c r="B507" i="5"/>
  <c r="C506" i="5"/>
  <c r="B506" i="5"/>
  <c r="C505" i="5"/>
  <c r="B505" i="5"/>
  <c r="C504" i="5"/>
  <c r="B504" i="5"/>
  <c r="C503" i="5"/>
  <c r="B503" i="5"/>
  <c r="C502" i="5"/>
  <c r="B502" i="5"/>
  <c r="C501" i="5"/>
  <c r="B501" i="5"/>
  <c r="C500" i="5"/>
  <c r="B500" i="5"/>
  <c r="C499" i="5"/>
  <c r="B499" i="5"/>
  <c r="C498" i="5"/>
  <c r="B498" i="5"/>
  <c r="C497" i="5"/>
  <c r="B497" i="5"/>
  <c r="C496" i="5"/>
  <c r="B496" i="5"/>
  <c r="C495" i="5"/>
  <c r="B495" i="5"/>
  <c r="C494" i="5"/>
  <c r="B494" i="5"/>
  <c r="C493" i="5"/>
  <c r="B493" i="5"/>
  <c r="C492" i="5"/>
  <c r="B492" i="5"/>
  <c r="C491" i="5"/>
  <c r="B491" i="5"/>
  <c r="C490" i="5"/>
  <c r="B490" i="5"/>
  <c r="C489" i="5"/>
  <c r="B489" i="5"/>
  <c r="C488" i="5"/>
  <c r="B488" i="5"/>
  <c r="C487" i="5"/>
  <c r="B487" i="5"/>
  <c r="C486" i="5"/>
  <c r="B486" i="5"/>
  <c r="C485" i="5"/>
  <c r="B485" i="5"/>
  <c r="C484" i="5"/>
  <c r="B484" i="5"/>
  <c r="C483" i="5"/>
  <c r="B483" i="5"/>
  <c r="C482" i="5"/>
  <c r="B482" i="5"/>
  <c r="C481" i="5"/>
  <c r="B481" i="5"/>
  <c r="C480" i="5"/>
  <c r="B480" i="5"/>
  <c r="C479" i="5"/>
  <c r="B479" i="5"/>
  <c r="C478" i="5"/>
  <c r="B478" i="5"/>
  <c r="C477" i="5"/>
  <c r="B477" i="5"/>
  <c r="C476" i="5"/>
  <c r="B476" i="5"/>
  <c r="C475" i="5"/>
  <c r="B475" i="5"/>
  <c r="C474" i="5"/>
  <c r="B474" i="5"/>
  <c r="C473" i="5"/>
  <c r="B473" i="5"/>
  <c r="C472" i="5"/>
  <c r="B472" i="5"/>
  <c r="C471" i="5"/>
  <c r="B471" i="5"/>
  <c r="C470" i="5"/>
  <c r="B470" i="5"/>
  <c r="C469" i="5"/>
  <c r="B469" i="5"/>
  <c r="C468" i="5"/>
  <c r="B468" i="5"/>
  <c r="C467" i="5"/>
  <c r="B467" i="5"/>
  <c r="C466" i="5"/>
  <c r="B466" i="5"/>
  <c r="C465" i="5"/>
  <c r="B465" i="5"/>
  <c r="C464" i="5"/>
  <c r="B464" i="5"/>
  <c r="C463" i="5"/>
  <c r="B463" i="5"/>
  <c r="C462" i="5"/>
  <c r="B462" i="5"/>
  <c r="C461" i="5"/>
  <c r="B461" i="5"/>
  <c r="C460" i="5"/>
  <c r="B460" i="5"/>
  <c r="C459" i="5"/>
  <c r="B459" i="5"/>
  <c r="C458" i="5"/>
  <c r="B458" i="5"/>
  <c r="C457" i="5"/>
  <c r="B457" i="5"/>
  <c r="C456" i="5"/>
  <c r="B456" i="5"/>
  <c r="C455" i="5"/>
  <c r="B455" i="5"/>
  <c r="C454" i="5"/>
  <c r="B454" i="5"/>
  <c r="C453" i="5"/>
  <c r="B453" i="5"/>
  <c r="C452" i="5"/>
  <c r="B452" i="5"/>
  <c r="C451" i="5"/>
  <c r="B451" i="5"/>
  <c r="C450" i="5"/>
  <c r="B450" i="5"/>
  <c r="C449" i="5"/>
  <c r="B449" i="5"/>
  <c r="C448" i="5"/>
  <c r="B448" i="5"/>
  <c r="C447" i="5"/>
  <c r="B447" i="5"/>
  <c r="C446" i="5"/>
  <c r="B446" i="5"/>
  <c r="C445" i="5"/>
  <c r="B445" i="5"/>
  <c r="C444" i="5"/>
  <c r="B444" i="5"/>
  <c r="C443" i="5"/>
  <c r="B443" i="5"/>
  <c r="C442" i="5"/>
  <c r="B442" i="5"/>
  <c r="C441" i="5"/>
  <c r="B441" i="5"/>
  <c r="C440" i="5"/>
  <c r="B440" i="5"/>
  <c r="C439" i="5"/>
  <c r="B439" i="5"/>
  <c r="C438" i="5"/>
  <c r="B438" i="5"/>
  <c r="C437" i="5"/>
  <c r="B437" i="5"/>
  <c r="C436" i="5"/>
  <c r="B436" i="5"/>
  <c r="C435" i="5"/>
  <c r="B435" i="5"/>
  <c r="C434" i="5"/>
  <c r="B434" i="5"/>
  <c r="C433" i="5"/>
  <c r="B433" i="5"/>
  <c r="C432" i="5"/>
  <c r="B432" i="5"/>
  <c r="C431" i="5"/>
  <c r="B431" i="5"/>
  <c r="C430" i="5"/>
  <c r="B430" i="5"/>
  <c r="C429" i="5"/>
  <c r="B429" i="5"/>
  <c r="C428" i="5"/>
  <c r="B428" i="5"/>
  <c r="C427" i="5"/>
  <c r="B427" i="5"/>
  <c r="C426" i="5"/>
  <c r="B426" i="5"/>
  <c r="C425" i="5"/>
  <c r="B425" i="5"/>
  <c r="C424" i="5"/>
  <c r="B424" i="5"/>
  <c r="C423" i="5"/>
  <c r="B423" i="5"/>
  <c r="C422" i="5"/>
  <c r="B422" i="5"/>
  <c r="C421" i="5"/>
  <c r="B421" i="5"/>
  <c r="C420" i="5"/>
  <c r="B420" i="5"/>
  <c r="C419" i="5"/>
  <c r="B419" i="5"/>
  <c r="C418" i="5"/>
  <c r="B418" i="5"/>
  <c r="C417" i="5"/>
  <c r="B417" i="5"/>
  <c r="C416" i="5"/>
  <c r="B416" i="5"/>
  <c r="C415" i="5"/>
  <c r="B415" i="5"/>
  <c r="C414" i="5"/>
  <c r="B414" i="5"/>
  <c r="C413" i="5"/>
  <c r="B413" i="5"/>
  <c r="C412" i="5"/>
  <c r="B412" i="5"/>
  <c r="C411" i="5"/>
  <c r="B411" i="5"/>
  <c r="C410" i="5"/>
  <c r="B410" i="5"/>
  <c r="C409" i="5"/>
  <c r="B409" i="5"/>
  <c r="C408" i="5"/>
  <c r="B408" i="5"/>
  <c r="C407" i="5"/>
  <c r="B407" i="5"/>
  <c r="C406" i="5"/>
  <c r="B406" i="5"/>
  <c r="C405" i="5"/>
  <c r="B405" i="5"/>
  <c r="C404" i="5"/>
  <c r="B404" i="5"/>
  <c r="C403" i="5"/>
  <c r="B403" i="5"/>
  <c r="C402" i="5"/>
  <c r="B402" i="5"/>
  <c r="C401" i="5"/>
  <c r="B401" i="5"/>
  <c r="C400" i="5"/>
  <c r="B400" i="5"/>
  <c r="C399" i="5"/>
  <c r="B399" i="5"/>
  <c r="C398" i="5"/>
  <c r="B398" i="5"/>
  <c r="C397" i="5"/>
  <c r="B397" i="5"/>
  <c r="C396" i="5"/>
  <c r="B396" i="5"/>
  <c r="C395" i="5"/>
  <c r="B395" i="5"/>
  <c r="C394" i="5"/>
  <c r="B394" i="5"/>
  <c r="C393" i="5"/>
  <c r="B393" i="5"/>
  <c r="C392" i="5"/>
  <c r="B392" i="5"/>
  <c r="C391" i="5"/>
  <c r="B391" i="5"/>
  <c r="C390" i="5"/>
  <c r="B390" i="5"/>
  <c r="C389" i="5"/>
  <c r="B389" i="5"/>
  <c r="C388" i="5"/>
  <c r="B388" i="5"/>
  <c r="C387" i="5"/>
  <c r="B387" i="5"/>
  <c r="C386" i="5"/>
  <c r="B386" i="5"/>
  <c r="C385" i="5"/>
  <c r="B385" i="5"/>
  <c r="C384" i="5"/>
  <c r="B384" i="5"/>
  <c r="C383" i="5"/>
  <c r="B383" i="5"/>
  <c r="C382" i="5"/>
  <c r="B382" i="5"/>
  <c r="C381" i="5"/>
  <c r="B381" i="5"/>
  <c r="C380" i="5"/>
  <c r="B380" i="5"/>
  <c r="C379" i="5"/>
  <c r="B379" i="5"/>
  <c r="C378" i="5"/>
  <c r="B378" i="5"/>
  <c r="C377" i="5"/>
  <c r="B377" i="5"/>
  <c r="C376" i="5"/>
  <c r="B376" i="5"/>
  <c r="C375" i="5"/>
  <c r="B375" i="5"/>
  <c r="C374" i="5"/>
  <c r="B374" i="5"/>
  <c r="C373" i="5"/>
  <c r="B373" i="5"/>
  <c r="C372" i="5"/>
  <c r="B372" i="5"/>
  <c r="C371" i="5"/>
  <c r="B371" i="5"/>
  <c r="C370" i="5"/>
  <c r="B370" i="5"/>
  <c r="C369" i="5"/>
  <c r="B369" i="5"/>
  <c r="C368" i="5"/>
  <c r="B368" i="5"/>
  <c r="C367" i="5"/>
  <c r="B367" i="5"/>
  <c r="C366" i="5"/>
  <c r="B366" i="5"/>
  <c r="C365" i="5"/>
  <c r="B365" i="5"/>
  <c r="C364" i="5"/>
  <c r="B364" i="5"/>
  <c r="C363" i="5"/>
  <c r="B363" i="5"/>
  <c r="C362" i="5"/>
  <c r="B362" i="5"/>
  <c r="C361" i="5"/>
  <c r="B361" i="5"/>
  <c r="C360" i="5"/>
  <c r="B360" i="5"/>
  <c r="C359" i="5"/>
  <c r="B359" i="5"/>
  <c r="C358" i="5"/>
  <c r="B358" i="5"/>
  <c r="C357" i="5"/>
  <c r="B357" i="5"/>
  <c r="C356" i="5"/>
  <c r="B356" i="5"/>
  <c r="C355" i="5"/>
  <c r="B355" i="5"/>
  <c r="C354" i="5"/>
  <c r="B354" i="5"/>
  <c r="C353" i="5"/>
  <c r="B353" i="5"/>
  <c r="C352" i="5"/>
  <c r="B352" i="5"/>
  <c r="C351" i="5"/>
  <c r="B351" i="5"/>
  <c r="C350" i="5"/>
  <c r="B350" i="5"/>
  <c r="C349" i="5"/>
  <c r="B349" i="5"/>
  <c r="C348" i="5"/>
  <c r="B348" i="5"/>
  <c r="C347" i="5"/>
  <c r="B347" i="5"/>
  <c r="C346" i="5"/>
  <c r="B346" i="5"/>
  <c r="C345" i="5"/>
  <c r="B345" i="5"/>
  <c r="C344" i="5"/>
  <c r="B344" i="5"/>
  <c r="C343" i="5"/>
  <c r="B343" i="5"/>
  <c r="C342" i="5"/>
  <c r="B342" i="5"/>
  <c r="C341" i="5"/>
  <c r="B341" i="5"/>
  <c r="C340" i="5"/>
  <c r="B340" i="5"/>
  <c r="C339" i="5"/>
  <c r="B339" i="5"/>
  <c r="C338" i="5"/>
  <c r="B338" i="5"/>
  <c r="C337" i="5"/>
  <c r="B337" i="5"/>
  <c r="C336" i="5"/>
  <c r="B336" i="5"/>
  <c r="C335" i="5"/>
  <c r="B335" i="5"/>
  <c r="C334" i="5"/>
  <c r="B334" i="5"/>
  <c r="C333" i="5"/>
  <c r="B333" i="5"/>
  <c r="C332" i="5"/>
  <c r="B332" i="5"/>
  <c r="C331" i="5"/>
  <c r="B331" i="5"/>
  <c r="C330" i="5"/>
  <c r="B330" i="5"/>
  <c r="C329" i="5"/>
  <c r="B329" i="5"/>
  <c r="C328" i="5"/>
  <c r="B328" i="5"/>
  <c r="C327" i="5"/>
  <c r="B327" i="5"/>
  <c r="C326" i="5"/>
  <c r="B326" i="5"/>
  <c r="C325" i="5"/>
  <c r="B325" i="5"/>
  <c r="C324" i="5"/>
  <c r="B324" i="5"/>
  <c r="C323" i="5"/>
  <c r="B323" i="5"/>
  <c r="C322" i="5"/>
  <c r="B322" i="5"/>
  <c r="C321" i="5"/>
  <c r="B321" i="5"/>
  <c r="C320" i="5"/>
  <c r="B320" i="5"/>
  <c r="C319" i="5"/>
  <c r="B319" i="5"/>
  <c r="C318" i="5"/>
  <c r="B318" i="5"/>
  <c r="C317" i="5"/>
  <c r="B317" i="5"/>
  <c r="C316" i="5"/>
  <c r="B316" i="5"/>
  <c r="C315" i="5"/>
  <c r="B315" i="5"/>
  <c r="C314" i="5"/>
  <c r="B314" i="5"/>
  <c r="C313" i="5"/>
  <c r="B313" i="5"/>
  <c r="C312" i="5"/>
  <c r="B312" i="5"/>
  <c r="C311" i="5"/>
  <c r="B311" i="5"/>
  <c r="C310" i="5"/>
  <c r="B310" i="5"/>
  <c r="C309" i="5"/>
  <c r="B309" i="5"/>
  <c r="C308" i="5"/>
  <c r="B308" i="5"/>
  <c r="C307" i="5"/>
  <c r="B307" i="5"/>
  <c r="C306" i="5"/>
  <c r="B306" i="5"/>
  <c r="C305" i="5"/>
  <c r="B305" i="5"/>
  <c r="C304" i="5"/>
  <c r="B304" i="5"/>
  <c r="C303" i="5"/>
  <c r="B303" i="5"/>
  <c r="C302" i="5"/>
  <c r="B302" i="5"/>
  <c r="C301" i="5"/>
  <c r="B301" i="5"/>
  <c r="C300" i="5"/>
  <c r="B300" i="5"/>
  <c r="C299" i="5"/>
  <c r="B299" i="5"/>
  <c r="C298" i="5"/>
  <c r="B298" i="5"/>
  <c r="C297" i="5"/>
  <c r="B297" i="5"/>
  <c r="C296" i="5"/>
  <c r="B296" i="5"/>
  <c r="C295" i="5"/>
  <c r="B295" i="5"/>
  <c r="C294" i="5"/>
  <c r="B294" i="5"/>
  <c r="C293" i="5"/>
  <c r="B293" i="5"/>
  <c r="C292" i="5"/>
  <c r="B292" i="5"/>
  <c r="C291" i="5"/>
  <c r="B291" i="5"/>
  <c r="C290" i="5"/>
  <c r="B290" i="5"/>
  <c r="C289" i="5"/>
  <c r="B289" i="5"/>
  <c r="C288" i="5"/>
  <c r="B288" i="5"/>
  <c r="C287" i="5"/>
  <c r="B287" i="5"/>
  <c r="C286" i="5"/>
  <c r="B286" i="5"/>
  <c r="C285" i="5"/>
  <c r="B285" i="5"/>
  <c r="C284" i="5"/>
  <c r="B284" i="5"/>
  <c r="C283" i="5"/>
  <c r="B283" i="5"/>
  <c r="C282" i="5"/>
  <c r="B282" i="5"/>
  <c r="C281" i="5"/>
  <c r="B281" i="5"/>
  <c r="C280" i="5"/>
  <c r="B280" i="5"/>
  <c r="C279" i="5"/>
  <c r="B279" i="5"/>
  <c r="C278" i="5"/>
  <c r="B278" i="5"/>
  <c r="C277" i="5"/>
  <c r="B277" i="5"/>
  <c r="C276" i="5"/>
  <c r="B276" i="5"/>
  <c r="C275" i="5"/>
  <c r="B275" i="5"/>
  <c r="C274" i="5"/>
  <c r="B274" i="5"/>
  <c r="C273" i="5"/>
  <c r="B273" i="5"/>
  <c r="C272" i="5"/>
  <c r="B272" i="5"/>
  <c r="C271" i="5"/>
  <c r="B271" i="5"/>
  <c r="C270" i="5"/>
  <c r="B270" i="5"/>
  <c r="C269" i="5"/>
  <c r="B269" i="5"/>
  <c r="C268" i="5"/>
  <c r="B268" i="5"/>
  <c r="C267" i="5"/>
  <c r="B267" i="5"/>
  <c r="C266" i="5"/>
  <c r="B266" i="5"/>
  <c r="C265" i="5"/>
  <c r="B265" i="5"/>
  <c r="C264" i="5"/>
  <c r="B264" i="5"/>
  <c r="C263" i="5"/>
  <c r="B263" i="5"/>
  <c r="C262" i="5"/>
  <c r="B262" i="5"/>
  <c r="C261" i="5"/>
  <c r="B261" i="5"/>
  <c r="C260" i="5"/>
  <c r="B260" i="5"/>
  <c r="C259" i="5"/>
  <c r="B259" i="5"/>
  <c r="C258" i="5"/>
  <c r="B258" i="5"/>
  <c r="C257" i="5"/>
  <c r="B257" i="5"/>
  <c r="C256" i="5"/>
  <c r="B256" i="5"/>
  <c r="C255" i="5"/>
  <c r="B255" i="5"/>
  <c r="C254" i="5"/>
  <c r="B254" i="5"/>
  <c r="C253" i="5"/>
  <c r="B253" i="5"/>
  <c r="C252" i="5"/>
  <c r="B252" i="5"/>
  <c r="C251" i="5"/>
  <c r="B251" i="5"/>
  <c r="C250" i="5"/>
  <c r="B250" i="5"/>
  <c r="C249" i="5"/>
  <c r="B249" i="5"/>
  <c r="C248" i="5"/>
  <c r="B248" i="5"/>
  <c r="C247" i="5"/>
  <c r="B247" i="5"/>
  <c r="C246" i="5"/>
  <c r="B246" i="5"/>
  <c r="C245" i="5"/>
  <c r="B245" i="5"/>
  <c r="C244" i="5"/>
  <c r="B244" i="5"/>
  <c r="C243" i="5"/>
  <c r="B243" i="5"/>
  <c r="C242" i="5"/>
  <c r="B242" i="5"/>
  <c r="C241" i="5"/>
  <c r="B241" i="5"/>
  <c r="C240" i="5"/>
  <c r="B240" i="5"/>
  <c r="C239" i="5"/>
  <c r="B239" i="5"/>
  <c r="C238" i="5"/>
  <c r="B238" i="5"/>
  <c r="C237" i="5"/>
  <c r="B237" i="5"/>
  <c r="C236" i="5"/>
  <c r="B236" i="5"/>
  <c r="C235" i="5"/>
  <c r="B235" i="5"/>
  <c r="C234" i="5"/>
  <c r="B234" i="5"/>
  <c r="C233" i="5"/>
  <c r="B233" i="5"/>
  <c r="C232" i="5"/>
  <c r="B232" i="5"/>
  <c r="C231" i="5"/>
  <c r="B231" i="5"/>
  <c r="C230" i="5"/>
  <c r="B230" i="5"/>
  <c r="C229" i="5"/>
  <c r="B229" i="5"/>
  <c r="C228" i="5"/>
  <c r="B228" i="5"/>
  <c r="C227" i="5"/>
  <c r="B227" i="5"/>
  <c r="C226" i="5"/>
  <c r="B226" i="5"/>
  <c r="C225" i="5"/>
  <c r="B225" i="5"/>
  <c r="C224" i="5"/>
  <c r="B224" i="5"/>
  <c r="C223" i="5"/>
  <c r="B223" i="5"/>
  <c r="C222" i="5"/>
  <c r="B222" i="5"/>
  <c r="C221" i="5"/>
  <c r="B221" i="5"/>
  <c r="C220" i="5"/>
  <c r="B220" i="5"/>
  <c r="C219" i="5"/>
  <c r="B219" i="5"/>
  <c r="C218" i="5"/>
  <c r="B218" i="5"/>
  <c r="C217" i="5"/>
  <c r="B217" i="5"/>
  <c r="C216" i="5"/>
  <c r="B216" i="5"/>
  <c r="C215" i="5"/>
  <c r="B215" i="5"/>
  <c r="C214" i="5"/>
  <c r="B214" i="5"/>
  <c r="C213" i="5"/>
  <c r="B213" i="5"/>
  <c r="C212" i="5"/>
  <c r="B212" i="5"/>
  <c r="C211" i="5"/>
  <c r="B211" i="5"/>
  <c r="C210" i="5"/>
  <c r="B210" i="5"/>
  <c r="C209" i="5"/>
  <c r="B209" i="5"/>
  <c r="C208" i="5"/>
  <c r="B208" i="5"/>
  <c r="C207" i="5"/>
  <c r="B207" i="5"/>
  <c r="C206" i="5"/>
  <c r="B206" i="5"/>
  <c r="C205" i="5"/>
  <c r="B205" i="5"/>
  <c r="C204" i="5"/>
  <c r="B204" i="5"/>
  <c r="C203" i="5"/>
  <c r="B203" i="5"/>
  <c r="C202" i="5"/>
  <c r="B202" i="5"/>
  <c r="C201" i="5"/>
  <c r="B201" i="5"/>
  <c r="C200" i="5"/>
  <c r="B200" i="5"/>
  <c r="C199" i="5"/>
  <c r="B199" i="5"/>
  <c r="C198" i="5"/>
  <c r="B198" i="5"/>
  <c r="C197" i="5"/>
  <c r="B197" i="5"/>
  <c r="C196" i="5"/>
  <c r="B196" i="5"/>
  <c r="C195" i="5"/>
  <c r="B195" i="5"/>
  <c r="C194" i="5"/>
  <c r="B194" i="5"/>
  <c r="C193" i="5"/>
  <c r="B193" i="5"/>
  <c r="C192" i="5"/>
  <c r="B192" i="5"/>
  <c r="C191" i="5"/>
  <c r="B191" i="5"/>
  <c r="C190" i="5"/>
  <c r="B190" i="5"/>
  <c r="C189" i="5"/>
  <c r="B189" i="5"/>
  <c r="C188" i="5"/>
  <c r="B188" i="5"/>
  <c r="C187" i="5"/>
  <c r="B187" i="5"/>
  <c r="C186" i="5"/>
  <c r="B186" i="5"/>
  <c r="C185" i="5"/>
  <c r="B185" i="5"/>
  <c r="C184" i="5"/>
  <c r="B184" i="5"/>
  <c r="C183" i="5"/>
  <c r="B183" i="5"/>
  <c r="C182" i="5"/>
  <c r="B182" i="5"/>
  <c r="C181" i="5"/>
  <c r="B181" i="5"/>
  <c r="C180" i="5"/>
  <c r="B180" i="5"/>
  <c r="C179" i="5"/>
  <c r="B179" i="5"/>
  <c r="C178" i="5"/>
  <c r="B178" i="5"/>
  <c r="C177" i="5"/>
  <c r="B177" i="5"/>
  <c r="C176" i="5"/>
  <c r="B176" i="5"/>
  <c r="C175" i="5"/>
  <c r="B175" i="5"/>
  <c r="C174" i="5"/>
  <c r="B174" i="5"/>
  <c r="C173" i="5"/>
  <c r="B173" i="5"/>
  <c r="C172" i="5"/>
  <c r="B172" i="5"/>
  <c r="C171" i="5"/>
  <c r="B171" i="5"/>
  <c r="C170" i="5"/>
  <c r="B170" i="5"/>
  <c r="C169" i="5"/>
  <c r="B169" i="5"/>
  <c r="C168" i="5"/>
  <c r="B168" i="5"/>
  <c r="C167" i="5"/>
  <c r="B167" i="5"/>
  <c r="C166" i="5"/>
  <c r="B166" i="5"/>
  <c r="C165" i="5"/>
  <c r="B165" i="5"/>
  <c r="C164" i="5"/>
  <c r="B164" i="5"/>
  <c r="C163" i="5"/>
  <c r="B163" i="5"/>
  <c r="C162" i="5"/>
  <c r="B162" i="5"/>
  <c r="C161" i="5"/>
  <c r="B161" i="5"/>
  <c r="C160" i="5"/>
  <c r="B160" i="5"/>
  <c r="C159" i="5"/>
  <c r="B159" i="5"/>
  <c r="C158" i="5"/>
  <c r="B158" i="5"/>
  <c r="C157" i="5"/>
  <c r="B157" i="5"/>
  <c r="C156" i="5"/>
  <c r="B156" i="5"/>
  <c r="C155" i="5"/>
  <c r="B155" i="5"/>
  <c r="C154" i="5"/>
  <c r="B154" i="5"/>
  <c r="C153" i="5"/>
  <c r="B153" i="5"/>
  <c r="C152" i="5"/>
  <c r="B152" i="5"/>
  <c r="C151" i="5"/>
  <c r="B151" i="5"/>
  <c r="C150" i="5"/>
  <c r="B150" i="5"/>
  <c r="C149" i="5"/>
  <c r="B149" i="5"/>
  <c r="C148" i="5"/>
  <c r="B148" i="5"/>
  <c r="C147" i="5"/>
  <c r="B147" i="5"/>
  <c r="C146" i="5"/>
  <c r="B146" i="5"/>
  <c r="C145" i="5"/>
  <c r="B145" i="5"/>
  <c r="C144" i="5"/>
  <c r="B144" i="5"/>
  <c r="C143" i="5"/>
  <c r="B143" i="5"/>
  <c r="C142" i="5"/>
  <c r="B142" i="5"/>
  <c r="C141" i="5"/>
  <c r="B141" i="5"/>
  <c r="C140" i="5"/>
  <c r="B140" i="5"/>
  <c r="C139" i="5"/>
  <c r="B139" i="5"/>
  <c r="C138" i="5"/>
  <c r="B138" i="5"/>
  <c r="C137" i="5"/>
  <c r="B137" i="5"/>
  <c r="C136" i="5"/>
  <c r="B136" i="5"/>
  <c r="C135" i="5"/>
  <c r="B135" i="5"/>
  <c r="C134" i="5"/>
  <c r="B134" i="5"/>
  <c r="C133" i="5"/>
  <c r="B133" i="5"/>
  <c r="C132" i="5"/>
  <c r="B132" i="5"/>
  <c r="C131" i="5"/>
  <c r="B131" i="5"/>
  <c r="C130" i="5"/>
  <c r="B130" i="5"/>
  <c r="C129" i="5"/>
  <c r="B129" i="5"/>
  <c r="C128" i="5"/>
  <c r="B128" i="5"/>
  <c r="C127" i="5"/>
  <c r="B127" i="5"/>
  <c r="C126" i="5"/>
  <c r="B126" i="5"/>
  <c r="C125" i="5"/>
  <c r="B125" i="5"/>
  <c r="C124" i="5"/>
  <c r="B124" i="5"/>
  <c r="C123" i="5"/>
  <c r="B123" i="5"/>
  <c r="C122" i="5"/>
  <c r="B122" i="5"/>
  <c r="C121" i="5"/>
  <c r="B121" i="5"/>
  <c r="C120" i="5"/>
  <c r="B120" i="5"/>
  <c r="C119" i="5"/>
  <c r="B119" i="5"/>
  <c r="C118" i="5"/>
  <c r="B118" i="5"/>
  <c r="C117" i="5"/>
  <c r="B117" i="5"/>
  <c r="C116" i="5"/>
  <c r="B116" i="5"/>
  <c r="C115" i="5"/>
  <c r="B115" i="5"/>
  <c r="C114" i="5"/>
  <c r="B114" i="5"/>
  <c r="C113" i="5"/>
  <c r="B113" i="5"/>
  <c r="C112" i="5"/>
  <c r="B112" i="5"/>
  <c r="C111" i="5"/>
  <c r="B111" i="5"/>
  <c r="C110" i="5"/>
  <c r="B110" i="5"/>
  <c r="C109" i="5"/>
  <c r="B109" i="5"/>
  <c r="C108" i="5"/>
  <c r="B108" i="5"/>
  <c r="C107" i="5"/>
  <c r="B107" i="5"/>
  <c r="C106" i="5"/>
  <c r="B106" i="5"/>
  <c r="C105" i="5"/>
  <c r="B105" i="5"/>
  <c r="C104" i="5"/>
  <c r="B104" i="5"/>
  <c r="C103" i="5"/>
  <c r="B103" i="5"/>
  <c r="C102" i="5"/>
  <c r="B102" i="5"/>
  <c r="C101" i="5"/>
  <c r="B101" i="5"/>
  <c r="C100" i="5"/>
  <c r="B100" i="5"/>
  <c r="C99" i="5"/>
  <c r="B99" i="5"/>
  <c r="C98" i="5"/>
  <c r="B98" i="5"/>
  <c r="C97" i="5"/>
  <c r="B97" i="5"/>
  <c r="C96" i="5"/>
  <c r="B96" i="5"/>
  <c r="C95" i="5"/>
  <c r="B95" i="5"/>
  <c r="C94" i="5"/>
  <c r="B94" i="5"/>
  <c r="C93" i="5"/>
  <c r="B93" i="5"/>
  <c r="C92" i="5"/>
  <c r="B92" i="5"/>
  <c r="C91" i="5"/>
  <c r="B91" i="5"/>
  <c r="C90" i="5"/>
  <c r="B90" i="5"/>
  <c r="C89" i="5"/>
  <c r="B89" i="5"/>
  <c r="C88" i="5"/>
  <c r="B88" i="5"/>
  <c r="C87" i="5"/>
  <c r="B87" i="5"/>
  <c r="C86" i="5"/>
  <c r="B86" i="5"/>
  <c r="C85" i="5"/>
  <c r="B85" i="5"/>
  <c r="C84" i="5"/>
  <c r="B84" i="5"/>
  <c r="C83" i="5"/>
  <c r="B83" i="5"/>
  <c r="C82" i="5"/>
  <c r="B82" i="5"/>
  <c r="C81" i="5"/>
  <c r="B81" i="5"/>
  <c r="C80" i="5"/>
  <c r="B80" i="5"/>
  <c r="C79" i="5"/>
  <c r="B79" i="5"/>
  <c r="C78" i="5"/>
  <c r="B78" i="5"/>
  <c r="C77" i="5"/>
  <c r="B77" i="5"/>
  <c r="C76" i="5"/>
  <c r="B76" i="5"/>
  <c r="C75" i="5"/>
  <c r="B75" i="5"/>
  <c r="C74" i="5"/>
  <c r="B74" i="5"/>
  <c r="C73" i="5"/>
  <c r="B73" i="5"/>
  <c r="C72" i="5"/>
  <c r="B72" i="5"/>
  <c r="C71" i="5"/>
  <c r="B71" i="5"/>
  <c r="C70" i="5"/>
  <c r="B70" i="5"/>
  <c r="C69" i="5"/>
  <c r="B69" i="5"/>
  <c r="C68" i="5"/>
  <c r="B68" i="5"/>
  <c r="C67" i="5"/>
  <c r="B67" i="5"/>
  <c r="C66" i="5"/>
  <c r="B66" i="5"/>
  <c r="C65" i="5"/>
  <c r="B65" i="5"/>
  <c r="C64" i="5"/>
  <c r="B64" i="5"/>
  <c r="C63" i="5"/>
  <c r="B63" i="5"/>
  <c r="C62" i="5"/>
  <c r="B62" i="5"/>
  <c r="C61" i="5"/>
  <c r="B61" i="5"/>
  <c r="C60" i="5"/>
  <c r="B60" i="5"/>
  <c r="C59" i="5"/>
  <c r="B59" i="5"/>
  <c r="C58" i="5"/>
  <c r="B58" i="5"/>
  <c r="C57" i="5"/>
  <c r="B57" i="5"/>
  <c r="C56" i="5"/>
  <c r="B56" i="5"/>
  <c r="C55" i="5"/>
  <c r="B55" i="5"/>
  <c r="C54" i="5"/>
  <c r="B54" i="5"/>
  <c r="C53" i="5"/>
  <c r="B53" i="5"/>
  <c r="C52" i="5"/>
  <c r="B52" i="5"/>
  <c r="C51" i="5"/>
  <c r="B51" i="5"/>
  <c r="C50" i="5"/>
  <c r="B50" i="5"/>
  <c r="C49" i="5"/>
  <c r="B49" i="5"/>
  <c r="C48" i="5"/>
  <c r="B48" i="5"/>
  <c r="C47" i="5"/>
  <c r="B47" i="5"/>
  <c r="C46" i="5"/>
  <c r="B46" i="5"/>
  <c r="C45" i="5"/>
  <c r="B45" i="5"/>
  <c r="C44" i="5"/>
  <c r="B44" i="5"/>
  <c r="C43" i="5"/>
  <c r="B43" i="5"/>
  <c r="C42" i="5"/>
  <c r="B42" i="5"/>
  <c r="C41" i="5"/>
  <c r="B41" i="5"/>
  <c r="C40" i="5"/>
  <c r="B40" i="5"/>
  <c r="C39" i="5"/>
  <c r="B39" i="5"/>
  <c r="C38" i="5"/>
  <c r="B38" i="5"/>
  <c r="C37" i="5"/>
  <c r="B37" i="5"/>
  <c r="C36" i="5"/>
  <c r="B36" i="5"/>
  <c r="C35" i="5"/>
  <c r="B35" i="5"/>
  <c r="C34" i="5"/>
  <c r="B34" i="5"/>
  <c r="C33" i="5"/>
  <c r="B33" i="5"/>
  <c r="C32" i="5"/>
  <c r="B32" i="5"/>
  <c r="C31" i="5"/>
  <c r="B31" i="5"/>
  <c r="C30" i="5"/>
  <c r="B30" i="5"/>
  <c r="C29" i="5"/>
  <c r="B29" i="5"/>
  <c r="C28" i="5"/>
  <c r="B28" i="5"/>
  <c r="C27" i="5"/>
  <c r="B27" i="5"/>
  <c r="C26" i="5"/>
  <c r="B26" i="5"/>
  <c r="C25" i="5"/>
  <c r="B25" i="5"/>
  <c r="C24" i="5"/>
  <c r="B24" i="5"/>
  <c r="C23" i="5"/>
  <c r="B23" i="5"/>
  <c r="C22" i="5"/>
  <c r="B22" i="5"/>
  <c r="C21" i="5"/>
  <c r="B21" i="5"/>
  <c r="C20" i="5"/>
  <c r="B20" i="5"/>
  <c r="C19" i="5"/>
  <c r="B19" i="5"/>
  <c r="C18" i="5"/>
  <c r="B18" i="5"/>
  <c r="C17" i="5"/>
  <c r="B17" i="5"/>
  <c r="C16" i="5"/>
  <c r="B16" i="5"/>
  <c r="C15" i="5"/>
  <c r="B15" i="5"/>
  <c r="C14" i="5"/>
  <c r="B14" i="5"/>
  <c r="C13" i="5"/>
  <c r="B13" i="5"/>
  <c r="C12" i="5"/>
  <c r="B12" i="5"/>
  <c r="C11" i="5"/>
  <c r="B11" i="5"/>
  <c r="C10" i="5"/>
  <c r="B10" i="5"/>
  <c r="C9" i="5"/>
  <c r="B9" i="5"/>
  <c r="C8" i="5"/>
  <c r="B8" i="5"/>
  <c r="C7" i="5"/>
  <c r="B7" i="5"/>
  <c r="B2" i="5" s="1"/>
  <c r="C2" i="5"/>
  <c r="F2" i="5"/>
  <c r="E2" i="5"/>
  <c r="K1" i="5"/>
  <c r="S6" i="4"/>
  <c r="S5" i="4"/>
  <c r="S4" i="4"/>
  <c r="S3" i="4"/>
  <c r="S2" i="4"/>
  <c r="R5" i="4"/>
  <c r="R4" i="4"/>
  <c r="R3" i="4"/>
  <c r="R2" i="4"/>
  <c r="Q4" i="4"/>
  <c r="Q3" i="4"/>
  <c r="Q2" i="4"/>
  <c r="P3" i="4"/>
  <c r="P2" i="4"/>
  <c r="O2" i="4"/>
  <c r="K2" i="4"/>
  <c r="S7" i="4"/>
  <c r="R6" i="4"/>
  <c r="Q5" i="4"/>
  <c r="P4" i="4"/>
  <c r="O3" i="4"/>
  <c r="N2" i="4"/>
  <c r="K3" i="4" s="1" a="1"/>
  <c r="K3" i="4" s="1"/>
  <c r="D8" i="4"/>
  <c r="E8" i="4"/>
  <c r="F8" i="4"/>
  <c r="G8" i="4"/>
  <c r="D9" i="4"/>
  <c r="E9" i="4"/>
  <c r="F9" i="4"/>
  <c r="G9" i="4"/>
  <c r="D10" i="4"/>
  <c r="E10" i="4"/>
  <c r="E2" i="4" s="1"/>
  <c r="F10" i="4"/>
  <c r="G10" i="4"/>
  <c r="D11" i="4"/>
  <c r="E11" i="4"/>
  <c r="F11" i="4"/>
  <c r="G11" i="4"/>
  <c r="D12" i="4"/>
  <c r="E12" i="4"/>
  <c r="F12" i="4"/>
  <c r="G12" i="4"/>
  <c r="D13" i="4"/>
  <c r="E13" i="4"/>
  <c r="F13" i="4"/>
  <c r="G13" i="4"/>
  <c r="D14" i="4"/>
  <c r="E14" i="4"/>
  <c r="F14" i="4"/>
  <c r="G14" i="4"/>
  <c r="D15" i="4"/>
  <c r="E15" i="4"/>
  <c r="F15" i="4"/>
  <c r="G15" i="4"/>
  <c r="D16" i="4"/>
  <c r="E16" i="4"/>
  <c r="F16" i="4"/>
  <c r="G16" i="4"/>
  <c r="D17" i="4"/>
  <c r="E17" i="4"/>
  <c r="F17" i="4"/>
  <c r="G17" i="4"/>
  <c r="D18" i="4"/>
  <c r="E18" i="4"/>
  <c r="F18" i="4"/>
  <c r="G18" i="4"/>
  <c r="D19" i="4"/>
  <c r="E19" i="4"/>
  <c r="F19" i="4"/>
  <c r="G19" i="4"/>
  <c r="D20" i="4"/>
  <c r="E20" i="4"/>
  <c r="F20" i="4"/>
  <c r="G20" i="4"/>
  <c r="D21" i="4"/>
  <c r="E21" i="4"/>
  <c r="F21" i="4"/>
  <c r="G21" i="4"/>
  <c r="D22" i="4"/>
  <c r="E22" i="4"/>
  <c r="F22" i="4"/>
  <c r="G22" i="4"/>
  <c r="D23" i="4"/>
  <c r="E23" i="4"/>
  <c r="F23" i="4"/>
  <c r="G23" i="4"/>
  <c r="D24" i="4"/>
  <c r="E24" i="4"/>
  <c r="F24" i="4"/>
  <c r="G24" i="4"/>
  <c r="D25" i="4"/>
  <c r="E25" i="4"/>
  <c r="F25" i="4"/>
  <c r="G25" i="4"/>
  <c r="D26" i="4"/>
  <c r="E26" i="4"/>
  <c r="F26" i="4"/>
  <c r="G26" i="4"/>
  <c r="D27" i="4"/>
  <c r="E27" i="4"/>
  <c r="F27" i="4"/>
  <c r="G27" i="4"/>
  <c r="D28" i="4"/>
  <c r="E28" i="4"/>
  <c r="F28" i="4"/>
  <c r="G28" i="4"/>
  <c r="D29" i="4"/>
  <c r="E29" i="4"/>
  <c r="F29" i="4"/>
  <c r="G29" i="4"/>
  <c r="D30" i="4"/>
  <c r="E30" i="4"/>
  <c r="F30" i="4"/>
  <c r="G30" i="4"/>
  <c r="D31" i="4"/>
  <c r="E31" i="4"/>
  <c r="F31" i="4"/>
  <c r="G31" i="4"/>
  <c r="D32" i="4"/>
  <c r="E32" i="4"/>
  <c r="F32" i="4"/>
  <c r="G32" i="4"/>
  <c r="D33" i="4"/>
  <c r="E33" i="4"/>
  <c r="F33" i="4"/>
  <c r="G33" i="4"/>
  <c r="D34" i="4"/>
  <c r="E34" i="4"/>
  <c r="F34" i="4"/>
  <c r="G34" i="4"/>
  <c r="D35" i="4"/>
  <c r="E35" i="4"/>
  <c r="F35" i="4"/>
  <c r="G35" i="4"/>
  <c r="D36" i="4"/>
  <c r="E36" i="4"/>
  <c r="F36" i="4"/>
  <c r="G36" i="4"/>
  <c r="D37" i="4"/>
  <c r="E37" i="4"/>
  <c r="F37" i="4"/>
  <c r="G37" i="4"/>
  <c r="D38" i="4"/>
  <c r="E38" i="4"/>
  <c r="F38" i="4"/>
  <c r="G38" i="4"/>
  <c r="D39" i="4"/>
  <c r="E39" i="4"/>
  <c r="F39" i="4"/>
  <c r="G39" i="4"/>
  <c r="D40" i="4"/>
  <c r="E40" i="4"/>
  <c r="F40" i="4"/>
  <c r="G40" i="4"/>
  <c r="D41" i="4"/>
  <c r="E41" i="4"/>
  <c r="F41" i="4"/>
  <c r="G41" i="4"/>
  <c r="D42" i="4"/>
  <c r="E42" i="4"/>
  <c r="F42" i="4"/>
  <c r="G42" i="4"/>
  <c r="D43" i="4"/>
  <c r="E43" i="4"/>
  <c r="F43" i="4"/>
  <c r="G43" i="4"/>
  <c r="D44" i="4"/>
  <c r="E44" i="4"/>
  <c r="F44" i="4"/>
  <c r="G44" i="4"/>
  <c r="D45" i="4"/>
  <c r="E45" i="4"/>
  <c r="F45" i="4"/>
  <c r="G45" i="4"/>
  <c r="D46" i="4"/>
  <c r="E46" i="4"/>
  <c r="F46" i="4"/>
  <c r="G46" i="4"/>
  <c r="D47" i="4"/>
  <c r="E47" i="4"/>
  <c r="F47" i="4"/>
  <c r="G47" i="4"/>
  <c r="D48" i="4"/>
  <c r="E48" i="4"/>
  <c r="F48" i="4"/>
  <c r="G48" i="4"/>
  <c r="D49" i="4"/>
  <c r="E49" i="4"/>
  <c r="F49" i="4"/>
  <c r="G49" i="4"/>
  <c r="D50" i="4"/>
  <c r="E50" i="4"/>
  <c r="F50" i="4"/>
  <c r="G50" i="4"/>
  <c r="D51" i="4"/>
  <c r="E51" i="4"/>
  <c r="F51" i="4"/>
  <c r="G51" i="4"/>
  <c r="D52" i="4"/>
  <c r="E52" i="4"/>
  <c r="F52" i="4"/>
  <c r="G52" i="4"/>
  <c r="D53" i="4"/>
  <c r="E53" i="4"/>
  <c r="F53" i="4"/>
  <c r="G53" i="4"/>
  <c r="D54" i="4"/>
  <c r="E54" i="4"/>
  <c r="F54" i="4"/>
  <c r="G54" i="4"/>
  <c r="D55" i="4"/>
  <c r="E55" i="4"/>
  <c r="F55" i="4"/>
  <c r="G55" i="4"/>
  <c r="D56" i="4"/>
  <c r="E56" i="4"/>
  <c r="F56" i="4"/>
  <c r="G56" i="4"/>
  <c r="D57" i="4"/>
  <c r="E57" i="4"/>
  <c r="F57" i="4"/>
  <c r="G57" i="4"/>
  <c r="D58" i="4"/>
  <c r="E58" i="4"/>
  <c r="F58" i="4"/>
  <c r="G58" i="4"/>
  <c r="D59" i="4"/>
  <c r="E59" i="4"/>
  <c r="F59" i="4"/>
  <c r="G59" i="4"/>
  <c r="D60" i="4"/>
  <c r="E60" i="4"/>
  <c r="F60" i="4"/>
  <c r="G60" i="4"/>
  <c r="D61" i="4"/>
  <c r="E61" i="4"/>
  <c r="F61" i="4"/>
  <c r="G61" i="4"/>
  <c r="D62" i="4"/>
  <c r="E62" i="4"/>
  <c r="F62" i="4"/>
  <c r="G62" i="4"/>
  <c r="D63" i="4"/>
  <c r="E63" i="4"/>
  <c r="F63" i="4"/>
  <c r="G63" i="4"/>
  <c r="D64" i="4"/>
  <c r="E64" i="4"/>
  <c r="F64" i="4"/>
  <c r="G64" i="4"/>
  <c r="D65" i="4"/>
  <c r="E65" i="4"/>
  <c r="F65" i="4"/>
  <c r="G65" i="4"/>
  <c r="D66" i="4"/>
  <c r="E66" i="4"/>
  <c r="F66" i="4"/>
  <c r="G66" i="4"/>
  <c r="D67" i="4"/>
  <c r="E67" i="4"/>
  <c r="F67" i="4"/>
  <c r="G67" i="4"/>
  <c r="D68" i="4"/>
  <c r="E68" i="4"/>
  <c r="F68" i="4"/>
  <c r="G68" i="4"/>
  <c r="D69" i="4"/>
  <c r="E69" i="4"/>
  <c r="F69" i="4"/>
  <c r="G69" i="4"/>
  <c r="D70" i="4"/>
  <c r="E70" i="4"/>
  <c r="F70" i="4"/>
  <c r="G70" i="4"/>
  <c r="D71" i="4"/>
  <c r="E71" i="4"/>
  <c r="F71" i="4"/>
  <c r="G71" i="4"/>
  <c r="D72" i="4"/>
  <c r="E72" i="4"/>
  <c r="F72" i="4"/>
  <c r="G72" i="4"/>
  <c r="D73" i="4"/>
  <c r="E73" i="4"/>
  <c r="F73" i="4"/>
  <c r="G73" i="4"/>
  <c r="D74" i="4"/>
  <c r="E74" i="4"/>
  <c r="F74" i="4"/>
  <c r="G74" i="4"/>
  <c r="D75" i="4"/>
  <c r="E75" i="4"/>
  <c r="F75" i="4"/>
  <c r="G75" i="4"/>
  <c r="D76" i="4"/>
  <c r="E76" i="4"/>
  <c r="F76" i="4"/>
  <c r="G76" i="4"/>
  <c r="D77" i="4"/>
  <c r="E77" i="4"/>
  <c r="F77" i="4"/>
  <c r="G77" i="4"/>
  <c r="D78" i="4"/>
  <c r="E78" i="4"/>
  <c r="F78" i="4"/>
  <c r="G78" i="4"/>
  <c r="D79" i="4"/>
  <c r="E79" i="4"/>
  <c r="F79" i="4"/>
  <c r="G79" i="4"/>
  <c r="D80" i="4"/>
  <c r="E80" i="4"/>
  <c r="F80" i="4"/>
  <c r="G80" i="4"/>
  <c r="D81" i="4"/>
  <c r="E81" i="4"/>
  <c r="F81" i="4"/>
  <c r="G81" i="4"/>
  <c r="D82" i="4"/>
  <c r="E82" i="4"/>
  <c r="F82" i="4"/>
  <c r="G82" i="4"/>
  <c r="D83" i="4"/>
  <c r="E83" i="4"/>
  <c r="F83" i="4"/>
  <c r="G83" i="4"/>
  <c r="D84" i="4"/>
  <c r="E84" i="4"/>
  <c r="F84" i="4"/>
  <c r="G84" i="4"/>
  <c r="D85" i="4"/>
  <c r="E85" i="4"/>
  <c r="F85" i="4"/>
  <c r="G85" i="4"/>
  <c r="D86" i="4"/>
  <c r="E86" i="4"/>
  <c r="F86" i="4"/>
  <c r="G86" i="4"/>
  <c r="D87" i="4"/>
  <c r="E87" i="4"/>
  <c r="F87" i="4"/>
  <c r="G87" i="4"/>
  <c r="D88" i="4"/>
  <c r="E88" i="4"/>
  <c r="F88" i="4"/>
  <c r="G88" i="4"/>
  <c r="D89" i="4"/>
  <c r="E89" i="4"/>
  <c r="F89" i="4"/>
  <c r="G89" i="4"/>
  <c r="D90" i="4"/>
  <c r="E90" i="4"/>
  <c r="F90" i="4"/>
  <c r="G90" i="4"/>
  <c r="D91" i="4"/>
  <c r="E91" i="4"/>
  <c r="F91" i="4"/>
  <c r="G91" i="4"/>
  <c r="D92" i="4"/>
  <c r="E92" i="4"/>
  <c r="F92" i="4"/>
  <c r="G92" i="4"/>
  <c r="D93" i="4"/>
  <c r="E93" i="4"/>
  <c r="F93" i="4"/>
  <c r="G93" i="4"/>
  <c r="D94" i="4"/>
  <c r="E94" i="4"/>
  <c r="F94" i="4"/>
  <c r="G94" i="4"/>
  <c r="D95" i="4"/>
  <c r="E95" i="4"/>
  <c r="F95" i="4"/>
  <c r="G95" i="4"/>
  <c r="D96" i="4"/>
  <c r="E96" i="4"/>
  <c r="F96" i="4"/>
  <c r="G96" i="4"/>
  <c r="D97" i="4"/>
  <c r="E97" i="4"/>
  <c r="F97" i="4"/>
  <c r="G97" i="4"/>
  <c r="D98" i="4"/>
  <c r="E98" i="4"/>
  <c r="F98" i="4"/>
  <c r="G98" i="4"/>
  <c r="D99" i="4"/>
  <c r="E99" i="4"/>
  <c r="F99" i="4"/>
  <c r="G99" i="4"/>
  <c r="D100" i="4"/>
  <c r="E100" i="4"/>
  <c r="F100" i="4"/>
  <c r="G100" i="4"/>
  <c r="D101" i="4"/>
  <c r="E101" i="4"/>
  <c r="F101" i="4"/>
  <c r="G101" i="4"/>
  <c r="D102" i="4"/>
  <c r="E102" i="4"/>
  <c r="F102" i="4"/>
  <c r="G102" i="4"/>
  <c r="D103" i="4"/>
  <c r="E103" i="4"/>
  <c r="F103" i="4"/>
  <c r="G103" i="4"/>
  <c r="D104" i="4"/>
  <c r="E104" i="4"/>
  <c r="F104" i="4"/>
  <c r="G104" i="4"/>
  <c r="D105" i="4"/>
  <c r="E105" i="4"/>
  <c r="F105" i="4"/>
  <c r="G105" i="4"/>
  <c r="D106" i="4"/>
  <c r="E106" i="4"/>
  <c r="F106" i="4"/>
  <c r="G106" i="4"/>
  <c r="D107" i="4"/>
  <c r="E107" i="4"/>
  <c r="F107" i="4"/>
  <c r="G107" i="4"/>
  <c r="D108" i="4"/>
  <c r="E108" i="4"/>
  <c r="F108" i="4"/>
  <c r="G108" i="4"/>
  <c r="D109" i="4"/>
  <c r="E109" i="4"/>
  <c r="F109" i="4"/>
  <c r="G109" i="4"/>
  <c r="D110" i="4"/>
  <c r="E110" i="4"/>
  <c r="F110" i="4"/>
  <c r="G110" i="4"/>
  <c r="D111" i="4"/>
  <c r="E111" i="4"/>
  <c r="F111" i="4"/>
  <c r="G111" i="4"/>
  <c r="D112" i="4"/>
  <c r="E112" i="4"/>
  <c r="F112" i="4"/>
  <c r="G112" i="4"/>
  <c r="D113" i="4"/>
  <c r="E113" i="4"/>
  <c r="F113" i="4"/>
  <c r="G113" i="4"/>
  <c r="D114" i="4"/>
  <c r="E114" i="4"/>
  <c r="F114" i="4"/>
  <c r="G114" i="4"/>
  <c r="D115" i="4"/>
  <c r="E115" i="4"/>
  <c r="F115" i="4"/>
  <c r="G115" i="4"/>
  <c r="D116" i="4"/>
  <c r="E116" i="4"/>
  <c r="F116" i="4"/>
  <c r="G116" i="4"/>
  <c r="D117" i="4"/>
  <c r="E117" i="4"/>
  <c r="F117" i="4"/>
  <c r="G117" i="4"/>
  <c r="D118" i="4"/>
  <c r="E118" i="4"/>
  <c r="F118" i="4"/>
  <c r="G118" i="4"/>
  <c r="D119" i="4"/>
  <c r="E119" i="4"/>
  <c r="F119" i="4"/>
  <c r="G119" i="4"/>
  <c r="D120" i="4"/>
  <c r="E120" i="4"/>
  <c r="F120" i="4"/>
  <c r="G120" i="4"/>
  <c r="D121" i="4"/>
  <c r="E121" i="4"/>
  <c r="F121" i="4"/>
  <c r="G121" i="4"/>
  <c r="D122" i="4"/>
  <c r="E122" i="4"/>
  <c r="F122" i="4"/>
  <c r="G122" i="4"/>
  <c r="D123" i="4"/>
  <c r="E123" i="4"/>
  <c r="F123" i="4"/>
  <c r="G123" i="4"/>
  <c r="D124" i="4"/>
  <c r="E124" i="4"/>
  <c r="F124" i="4"/>
  <c r="G124" i="4"/>
  <c r="D125" i="4"/>
  <c r="E125" i="4"/>
  <c r="F125" i="4"/>
  <c r="G125" i="4"/>
  <c r="D126" i="4"/>
  <c r="E126" i="4"/>
  <c r="F126" i="4"/>
  <c r="G126" i="4"/>
  <c r="D127" i="4"/>
  <c r="E127" i="4"/>
  <c r="F127" i="4"/>
  <c r="G127" i="4"/>
  <c r="D128" i="4"/>
  <c r="E128" i="4"/>
  <c r="F128" i="4"/>
  <c r="G128" i="4"/>
  <c r="D129" i="4"/>
  <c r="E129" i="4"/>
  <c r="F129" i="4"/>
  <c r="G129" i="4"/>
  <c r="D130" i="4"/>
  <c r="E130" i="4"/>
  <c r="F130" i="4"/>
  <c r="G130" i="4"/>
  <c r="D131" i="4"/>
  <c r="E131" i="4"/>
  <c r="F131" i="4"/>
  <c r="G131" i="4"/>
  <c r="D132" i="4"/>
  <c r="E132" i="4"/>
  <c r="F132" i="4"/>
  <c r="G132" i="4"/>
  <c r="D133" i="4"/>
  <c r="E133" i="4"/>
  <c r="F133" i="4"/>
  <c r="G133" i="4"/>
  <c r="D134" i="4"/>
  <c r="E134" i="4"/>
  <c r="F134" i="4"/>
  <c r="G134" i="4"/>
  <c r="D135" i="4"/>
  <c r="E135" i="4"/>
  <c r="F135" i="4"/>
  <c r="G135" i="4"/>
  <c r="D136" i="4"/>
  <c r="E136" i="4"/>
  <c r="F136" i="4"/>
  <c r="G136" i="4"/>
  <c r="D137" i="4"/>
  <c r="E137" i="4"/>
  <c r="F137" i="4"/>
  <c r="G137" i="4"/>
  <c r="D138" i="4"/>
  <c r="E138" i="4"/>
  <c r="F138" i="4"/>
  <c r="G138" i="4"/>
  <c r="D139" i="4"/>
  <c r="E139" i="4"/>
  <c r="F139" i="4"/>
  <c r="G139" i="4"/>
  <c r="D140" i="4"/>
  <c r="E140" i="4"/>
  <c r="F140" i="4"/>
  <c r="G140" i="4"/>
  <c r="D141" i="4"/>
  <c r="E141" i="4"/>
  <c r="F141" i="4"/>
  <c r="G141" i="4"/>
  <c r="D142" i="4"/>
  <c r="E142" i="4"/>
  <c r="F142" i="4"/>
  <c r="G142" i="4"/>
  <c r="D143" i="4"/>
  <c r="E143" i="4"/>
  <c r="F143" i="4"/>
  <c r="G143" i="4"/>
  <c r="D144" i="4"/>
  <c r="E144" i="4"/>
  <c r="F144" i="4"/>
  <c r="G144" i="4"/>
  <c r="D145" i="4"/>
  <c r="E145" i="4"/>
  <c r="F145" i="4"/>
  <c r="G145" i="4"/>
  <c r="D146" i="4"/>
  <c r="E146" i="4"/>
  <c r="F146" i="4"/>
  <c r="G146" i="4"/>
  <c r="D147" i="4"/>
  <c r="E147" i="4"/>
  <c r="F147" i="4"/>
  <c r="G147" i="4"/>
  <c r="D148" i="4"/>
  <c r="E148" i="4"/>
  <c r="F148" i="4"/>
  <c r="G148" i="4"/>
  <c r="D149" i="4"/>
  <c r="E149" i="4"/>
  <c r="F149" i="4"/>
  <c r="G149" i="4"/>
  <c r="D150" i="4"/>
  <c r="E150" i="4"/>
  <c r="F150" i="4"/>
  <c r="G150" i="4"/>
  <c r="D151" i="4"/>
  <c r="E151" i="4"/>
  <c r="F151" i="4"/>
  <c r="G151" i="4"/>
  <c r="D152" i="4"/>
  <c r="E152" i="4"/>
  <c r="F152" i="4"/>
  <c r="G152" i="4"/>
  <c r="D153" i="4"/>
  <c r="E153" i="4"/>
  <c r="F153" i="4"/>
  <c r="G153" i="4"/>
  <c r="D154" i="4"/>
  <c r="E154" i="4"/>
  <c r="F154" i="4"/>
  <c r="G154" i="4"/>
  <c r="D155" i="4"/>
  <c r="E155" i="4"/>
  <c r="F155" i="4"/>
  <c r="G155" i="4"/>
  <c r="D156" i="4"/>
  <c r="E156" i="4"/>
  <c r="F156" i="4"/>
  <c r="G156" i="4"/>
  <c r="D157" i="4"/>
  <c r="E157" i="4"/>
  <c r="F157" i="4"/>
  <c r="G157" i="4"/>
  <c r="D158" i="4"/>
  <c r="E158" i="4"/>
  <c r="F158" i="4"/>
  <c r="G158" i="4"/>
  <c r="D159" i="4"/>
  <c r="E159" i="4"/>
  <c r="F159" i="4"/>
  <c r="G159" i="4"/>
  <c r="D160" i="4"/>
  <c r="E160" i="4"/>
  <c r="F160" i="4"/>
  <c r="G160" i="4"/>
  <c r="D161" i="4"/>
  <c r="E161" i="4"/>
  <c r="F161" i="4"/>
  <c r="G161" i="4"/>
  <c r="D162" i="4"/>
  <c r="E162" i="4"/>
  <c r="F162" i="4"/>
  <c r="G162" i="4"/>
  <c r="D163" i="4"/>
  <c r="E163" i="4"/>
  <c r="F163" i="4"/>
  <c r="G163" i="4"/>
  <c r="D164" i="4"/>
  <c r="E164" i="4"/>
  <c r="F164" i="4"/>
  <c r="G164" i="4"/>
  <c r="D165" i="4"/>
  <c r="E165" i="4"/>
  <c r="F165" i="4"/>
  <c r="G165" i="4"/>
  <c r="D166" i="4"/>
  <c r="E166" i="4"/>
  <c r="F166" i="4"/>
  <c r="G166" i="4"/>
  <c r="D167" i="4"/>
  <c r="E167" i="4"/>
  <c r="F167" i="4"/>
  <c r="G167" i="4"/>
  <c r="D168" i="4"/>
  <c r="E168" i="4"/>
  <c r="F168" i="4"/>
  <c r="G168" i="4"/>
  <c r="D169" i="4"/>
  <c r="E169" i="4"/>
  <c r="F169" i="4"/>
  <c r="G169" i="4"/>
  <c r="D170" i="4"/>
  <c r="E170" i="4"/>
  <c r="F170" i="4"/>
  <c r="G170" i="4"/>
  <c r="D171" i="4"/>
  <c r="E171" i="4"/>
  <c r="F171" i="4"/>
  <c r="G171" i="4"/>
  <c r="D172" i="4"/>
  <c r="E172" i="4"/>
  <c r="F172" i="4"/>
  <c r="G172" i="4"/>
  <c r="D173" i="4"/>
  <c r="E173" i="4"/>
  <c r="F173" i="4"/>
  <c r="G173" i="4"/>
  <c r="D174" i="4"/>
  <c r="E174" i="4"/>
  <c r="F174" i="4"/>
  <c r="G174" i="4"/>
  <c r="D175" i="4"/>
  <c r="E175" i="4"/>
  <c r="F175" i="4"/>
  <c r="G175" i="4"/>
  <c r="D176" i="4"/>
  <c r="E176" i="4"/>
  <c r="F176" i="4"/>
  <c r="G176" i="4"/>
  <c r="D177" i="4"/>
  <c r="E177" i="4"/>
  <c r="F177" i="4"/>
  <c r="G177" i="4"/>
  <c r="D178" i="4"/>
  <c r="E178" i="4"/>
  <c r="F178" i="4"/>
  <c r="G178" i="4"/>
  <c r="D179" i="4"/>
  <c r="E179" i="4"/>
  <c r="F179" i="4"/>
  <c r="G179" i="4"/>
  <c r="D180" i="4"/>
  <c r="E180" i="4"/>
  <c r="F180" i="4"/>
  <c r="G180" i="4"/>
  <c r="D181" i="4"/>
  <c r="E181" i="4"/>
  <c r="F181" i="4"/>
  <c r="G181" i="4"/>
  <c r="D182" i="4"/>
  <c r="E182" i="4"/>
  <c r="F182" i="4"/>
  <c r="G182" i="4"/>
  <c r="D183" i="4"/>
  <c r="E183" i="4"/>
  <c r="F183" i="4"/>
  <c r="G183" i="4"/>
  <c r="D184" i="4"/>
  <c r="E184" i="4"/>
  <c r="F184" i="4"/>
  <c r="G184" i="4"/>
  <c r="D185" i="4"/>
  <c r="E185" i="4"/>
  <c r="F185" i="4"/>
  <c r="G185" i="4"/>
  <c r="D186" i="4"/>
  <c r="E186" i="4"/>
  <c r="F186" i="4"/>
  <c r="G186" i="4"/>
  <c r="D187" i="4"/>
  <c r="E187" i="4"/>
  <c r="F187" i="4"/>
  <c r="G187" i="4"/>
  <c r="D188" i="4"/>
  <c r="E188" i="4"/>
  <c r="F188" i="4"/>
  <c r="G188" i="4"/>
  <c r="D189" i="4"/>
  <c r="E189" i="4"/>
  <c r="F189" i="4"/>
  <c r="G189" i="4"/>
  <c r="D190" i="4"/>
  <c r="E190" i="4"/>
  <c r="F190" i="4"/>
  <c r="G190" i="4"/>
  <c r="D191" i="4"/>
  <c r="E191" i="4"/>
  <c r="F191" i="4"/>
  <c r="G191" i="4"/>
  <c r="D192" i="4"/>
  <c r="E192" i="4"/>
  <c r="F192" i="4"/>
  <c r="G192" i="4"/>
  <c r="D193" i="4"/>
  <c r="E193" i="4"/>
  <c r="F193" i="4"/>
  <c r="G193" i="4"/>
  <c r="D194" i="4"/>
  <c r="E194" i="4"/>
  <c r="F194" i="4"/>
  <c r="G194" i="4"/>
  <c r="D195" i="4"/>
  <c r="E195" i="4"/>
  <c r="F195" i="4"/>
  <c r="G195" i="4"/>
  <c r="D196" i="4"/>
  <c r="E196" i="4"/>
  <c r="F196" i="4"/>
  <c r="G196" i="4"/>
  <c r="D197" i="4"/>
  <c r="E197" i="4"/>
  <c r="F197" i="4"/>
  <c r="G197" i="4"/>
  <c r="D198" i="4"/>
  <c r="E198" i="4"/>
  <c r="F198" i="4"/>
  <c r="G198" i="4"/>
  <c r="D199" i="4"/>
  <c r="E199" i="4"/>
  <c r="F199" i="4"/>
  <c r="G199" i="4"/>
  <c r="D200" i="4"/>
  <c r="E200" i="4"/>
  <c r="F200" i="4"/>
  <c r="G200" i="4"/>
  <c r="D201" i="4"/>
  <c r="E201" i="4"/>
  <c r="F201" i="4"/>
  <c r="G201" i="4"/>
  <c r="D202" i="4"/>
  <c r="E202" i="4"/>
  <c r="F202" i="4"/>
  <c r="G202" i="4"/>
  <c r="D203" i="4"/>
  <c r="E203" i="4"/>
  <c r="F203" i="4"/>
  <c r="G203" i="4"/>
  <c r="D204" i="4"/>
  <c r="E204" i="4"/>
  <c r="F204" i="4"/>
  <c r="G204" i="4"/>
  <c r="D205" i="4"/>
  <c r="E205" i="4"/>
  <c r="F205" i="4"/>
  <c r="G205" i="4"/>
  <c r="D206" i="4"/>
  <c r="E206" i="4"/>
  <c r="F206" i="4"/>
  <c r="G206" i="4"/>
  <c r="D207" i="4"/>
  <c r="E207" i="4"/>
  <c r="F207" i="4"/>
  <c r="G207" i="4"/>
  <c r="D208" i="4"/>
  <c r="E208" i="4"/>
  <c r="F208" i="4"/>
  <c r="G208" i="4"/>
  <c r="D209" i="4"/>
  <c r="E209" i="4"/>
  <c r="F209" i="4"/>
  <c r="G209" i="4"/>
  <c r="D210" i="4"/>
  <c r="E210" i="4"/>
  <c r="F210" i="4"/>
  <c r="G210" i="4"/>
  <c r="D211" i="4"/>
  <c r="E211" i="4"/>
  <c r="F211" i="4"/>
  <c r="G211" i="4"/>
  <c r="D212" i="4"/>
  <c r="E212" i="4"/>
  <c r="F212" i="4"/>
  <c r="G212" i="4"/>
  <c r="D213" i="4"/>
  <c r="E213" i="4"/>
  <c r="F213" i="4"/>
  <c r="G213" i="4"/>
  <c r="D214" i="4"/>
  <c r="E214" i="4"/>
  <c r="F214" i="4"/>
  <c r="G214" i="4"/>
  <c r="D215" i="4"/>
  <c r="E215" i="4"/>
  <c r="F215" i="4"/>
  <c r="G215" i="4"/>
  <c r="D216" i="4"/>
  <c r="E216" i="4"/>
  <c r="F216" i="4"/>
  <c r="G216" i="4"/>
  <c r="D217" i="4"/>
  <c r="E217" i="4"/>
  <c r="F217" i="4"/>
  <c r="G217" i="4"/>
  <c r="D218" i="4"/>
  <c r="E218" i="4"/>
  <c r="F218" i="4"/>
  <c r="G218" i="4"/>
  <c r="D219" i="4"/>
  <c r="E219" i="4"/>
  <c r="F219" i="4"/>
  <c r="G219" i="4"/>
  <c r="D220" i="4"/>
  <c r="E220" i="4"/>
  <c r="F220" i="4"/>
  <c r="G220" i="4"/>
  <c r="D221" i="4"/>
  <c r="E221" i="4"/>
  <c r="F221" i="4"/>
  <c r="G221" i="4"/>
  <c r="D222" i="4"/>
  <c r="E222" i="4"/>
  <c r="F222" i="4"/>
  <c r="G222" i="4"/>
  <c r="D223" i="4"/>
  <c r="E223" i="4"/>
  <c r="F223" i="4"/>
  <c r="G223" i="4"/>
  <c r="D224" i="4"/>
  <c r="E224" i="4"/>
  <c r="F224" i="4"/>
  <c r="G224" i="4"/>
  <c r="D225" i="4"/>
  <c r="E225" i="4"/>
  <c r="F225" i="4"/>
  <c r="G225" i="4"/>
  <c r="D226" i="4"/>
  <c r="E226" i="4"/>
  <c r="F226" i="4"/>
  <c r="G226" i="4"/>
  <c r="D227" i="4"/>
  <c r="E227" i="4"/>
  <c r="F227" i="4"/>
  <c r="G227" i="4"/>
  <c r="D228" i="4"/>
  <c r="E228" i="4"/>
  <c r="F228" i="4"/>
  <c r="G228" i="4"/>
  <c r="D229" i="4"/>
  <c r="E229" i="4"/>
  <c r="F229" i="4"/>
  <c r="G229" i="4"/>
  <c r="D230" i="4"/>
  <c r="E230" i="4"/>
  <c r="F230" i="4"/>
  <c r="G230" i="4"/>
  <c r="D231" i="4"/>
  <c r="E231" i="4"/>
  <c r="F231" i="4"/>
  <c r="G231" i="4"/>
  <c r="D232" i="4"/>
  <c r="E232" i="4"/>
  <c r="F232" i="4"/>
  <c r="G232" i="4"/>
  <c r="D233" i="4"/>
  <c r="E233" i="4"/>
  <c r="F233" i="4"/>
  <c r="G233" i="4"/>
  <c r="D234" i="4"/>
  <c r="E234" i="4"/>
  <c r="F234" i="4"/>
  <c r="G234" i="4"/>
  <c r="D235" i="4"/>
  <c r="E235" i="4"/>
  <c r="F235" i="4"/>
  <c r="G235" i="4"/>
  <c r="D236" i="4"/>
  <c r="E236" i="4"/>
  <c r="F236" i="4"/>
  <c r="G236" i="4"/>
  <c r="D237" i="4"/>
  <c r="E237" i="4"/>
  <c r="F237" i="4"/>
  <c r="G237" i="4"/>
  <c r="D238" i="4"/>
  <c r="E238" i="4"/>
  <c r="F238" i="4"/>
  <c r="G238" i="4"/>
  <c r="D239" i="4"/>
  <c r="E239" i="4"/>
  <c r="F239" i="4"/>
  <c r="G239" i="4"/>
  <c r="D240" i="4"/>
  <c r="E240" i="4"/>
  <c r="F240" i="4"/>
  <c r="G240" i="4"/>
  <c r="D241" i="4"/>
  <c r="E241" i="4"/>
  <c r="F241" i="4"/>
  <c r="G241" i="4"/>
  <c r="D242" i="4"/>
  <c r="E242" i="4"/>
  <c r="F242" i="4"/>
  <c r="G242" i="4"/>
  <c r="D243" i="4"/>
  <c r="E243" i="4"/>
  <c r="F243" i="4"/>
  <c r="G243" i="4"/>
  <c r="D244" i="4"/>
  <c r="E244" i="4"/>
  <c r="F244" i="4"/>
  <c r="G244" i="4"/>
  <c r="D245" i="4"/>
  <c r="E245" i="4"/>
  <c r="F245" i="4"/>
  <c r="G245" i="4"/>
  <c r="D246" i="4"/>
  <c r="E246" i="4"/>
  <c r="F246" i="4"/>
  <c r="G246" i="4"/>
  <c r="D247" i="4"/>
  <c r="E247" i="4"/>
  <c r="F247" i="4"/>
  <c r="G247" i="4"/>
  <c r="D248" i="4"/>
  <c r="E248" i="4"/>
  <c r="F248" i="4"/>
  <c r="G248" i="4"/>
  <c r="D249" i="4"/>
  <c r="E249" i="4"/>
  <c r="F249" i="4"/>
  <c r="G249" i="4"/>
  <c r="D250" i="4"/>
  <c r="E250" i="4"/>
  <c r="F250" i="4"/>
  <c r="G250" i="4"/>
  <c r="D251" i="4"/>
  <c r="E251" i="4"/>
  <c r="F251" i="4"/>
  <c r="G251" i="4"/>
  <c r="D252" i="4"/>
  <c r="E252" i="4"/>
  <c r="F252" i="4"/>
  <c r="G252" i="4"/>
  <c r="D253" i="4"/>
  <c r="E253" i="4"/>
  <c r="F253" i="4"/>
  <c r="G253" i="4"/>
  <c r="D254" i="4"/>
  <c r="E254" i="4"/>
  <c r="F254" i="4"/>
  <c r="G254" i="4"/>
  <c r="D255" i="4"/>
  <c r="E255" i="4"/>
  <c r="F255" i="4"/>
  <c r="G255" i="4"/>
  <c r="D256" i="4"/>
  <c r="E256" i="4"/>
  <c r="F256" i="4"/>
  <c r="G256" i="4"/>
  <c r="D257" i="4"/>
  <c r="E257" i="4"/>
  <c r="F257" i="4"/>
  <c r="G257" i="4"/>
  <c r="D258" i="4"/>
  <c r="E258" i="4"/>
  <c r="F258" i="4"/>
  <c r="G258" i="4"/>
  <c r="D259" i="4"/>
  <c r="E259" i="4"/>
  <c r="F259" i="4"/>
  <c r="G259" i="4"/>
  <c r="D260" i="4"/>
  <c r="E260" i="4"/>
  <c r="F260" i="4"/>
  <c r="G260" i="4"/>
  <c r="D261" i="4"/>
  <c r="E261" i="4"/>
  <c r="F261" i="4"/>
  <c r="G261" i="4"/>
  <c r="D262" i="4"/>
  <c r="E262" i="4"/>
  <c r="F262" i="4"/>
  <c r="G262" i="4"/>
  <c r="D263" i="4"/>
  <c r="E263" i="4"/>
  <c r="F263" i="4"/>
  <c r="G263" i="4"/>
  <c r="D264" i="4"/>
  <c r="E264" i="4"/>
  <c r="F264" i="4"/>
  <c r="G264" i="4"/>
  <c r="D265" i="4"/>
  <c r="E265" i="4"/>
  <c r="F265" i="4"/>
  <c r="G265" i="4"/>
  <c r="D266" i="4"/>
  <c r="E266" i="4"/>
  <c r="F266" i="4"/>
  <c r="G266" i="4"/>
  <c r="D267" i="4"/>
  <c r="E267" i="4"/>
  <c r="F267" i="4"/>
  <c r="G267" i="4"/>
  <c r="D268" i="4"/>
  <c r="E268" i="4"/>
  <c r="F268" i="4"/>
  <c r="G268" i="4"/>
  <c r="D269" i="4"/>
  <c r="E269" i="4"/>
  <c r="F269" i="4"/>
  <c r="G269" i="4"/>
  <c r="D270" i="4"/>
  <c r="E270" i="4"/>
  <c r="F270" i="4"/>
  <c r="G270" i="4"/>
  <c r="D271" i="4"/>
  <c r="E271" i="4"/>
  <c r="F271" i="4"/>
  <c r="G271" i="4"/>
  <c r="D272" i="4"/>
  <c r="E272" i="4"/>
  <c r="F272" i="4"/>
  <c r="G272" i="4"/>
  <c r="D273" i="4"/>
  <c r="E273" i="4"/>
  <c r="F273" i="4"/>
  <c r="G273" i="4"/>
  <c r="D274" i="4"/>
  <c r="E274" i="4"/>
  <c r="F274" i="4"/>
  <c r="G274" i="4"/>
  <c r="D275" i="4"/>
  <c r="E275" i="4"/>
  <c r="F275" i="4"/>
  <c r="G275" i="4"/>
  <c r="D276" i="4"/>
  <c r="E276" i="4"/>
  <c r="F276" i="4"/>
  <c r="G276" i="4"/>
  <c r="D277" i="4"/>
  <c r="E277" i="4"/>
  <c r="F277" i="4"/>
  <c r="G277" i="4"/>
  <c r="D278" i="4"/>
  <c r="E278" i="4"/>
  <c r="F278" i="4"/>
  <c r="G278" i="4"/>
  <c r="D279" i="4"/>
  <c r="E279" i="4"/>
  <c r="F279" i="4"/>
  <c r="G279" i="4"/>
  <c r="D280" i="4"/>
  <c r="E280" i="4"/>
  <c r="F280" i="4"/>
  <c r="G280" i="4"/>
  <c r="D281" i="4"/>
  <c r="E281" i="4"/>
  <c r="F281" i="4"/>
  <c r="G281" i="4"/>
  <c r="D282" i="4"/>
  <c r="E282" i="4"/>
  <c r="F282" i="4"/>
  <c r="G282" i="4"/>
  <c r="D283" i="4"/>
  <c r="E283" i="4"/>
  <c r="F283" i="4"/>
  <c r="G283" i="4"/>
  <c r="D284" i="4"/>
  <c r="E284" i="4"/>
  <c r="F284" i="4"/>
  <c r="G284" i="4"/>
  <c r="D285" i="4"/>
  <c r="E285" i="4"/>
  <c r="F285" i="4"/>
  <c r="G285" i="4"/>
  <c r="D286" i="4"/>
  <c r="E286" i="4"/>
  <c r="F286" i="4"/>
  <c r="G286" i="4"/>
  <c r="D287" i="4"/>
  <c r="E287" i="4"/>
  <c r="F287" i="4"/>
  <c r="G287" i="4"/>
  <c r="D288" i="4"/>
  <c r="E288" i="4"/>
  <c r="F288" i="4"/>
  <c r="G288" i="4"/>
  <c r="D289" i="4"/>
  <c r="E289" i="4"/>
  <c r="F289" i="4"/>
  <c r="G289" i="4"/>
  <c r="D290" i="4"/>
  <c r="E290" i="4"/>
  <c r="F290" i="4"/>
  <c r="G290" i="4"/>
  <c r="D291" i="4"/>
  <c r="E291" i="4"/>
  <c r="F291" i="4"/>
  <c r="G291" i="4"/>
  <c r="D292" i="4"/>
  <c r="E292" i="4"/>
  <c r="F292" i="4"/>
  <c r="G292" i="4"/>
  <c r="D293" i="4"/>
  <c r="E293" i="4"/>
  <c r="F293" i="4"/>
  <c r="G293" i="4"/>
  <c r="D294" i="4"/>
  <c r="E294" i="4"/>
  <c r="F294" i="4"/>
  <c r="G294" i="4"/>
  <c r="D295" i="4"/>
  <c r="E295" i="4"/>
  <c r="F295" i="4"/>
  <c r="G295" i="4"/>
  <c r="D296" i="4"/>
  <c r="E296" i="4"/>
  <c r="F296" i="4"/>
  <c r="G296" i="4"/>
  <c r="D297" i="4"/>
  <c r="E297" i="4"/>
  <c r="F297" i="4"/>
  <c r="G297" i="4"/>
  <c r="D298" i="4"/>
  <c r="E298" i="4"/>
  <c r="F298" i="4"/>
  <c r="G298" i="4"/>
  <c r="D299" i="4"/>
  <c r="E299" i="4"/>
  <c r="F299" i="4"/>
  <c r="G299" i="4"/>
  <c r="D300" i="4"/>
  <c r="E300" i="4"/>
  <c r="F300" i="4"/>
  <c r="G300" i="4"/>
  <c r="D301" i="4"/>
  <c r="E301" i="4"/>
  <c r="F301" i="4"/>
  <c r="G301" i="4"/>
  <c r="D302" i="4"/>
  <c r="E302" i="4"/>
  <c r="F302" i="4"/>
  <c r="G302" i="4"/>
  <c r="D303" i="4"/>
  <c r="E303" i="4"/>
  <c r="F303" i="4"/>
  <c r="G303" i="4"/>
  <c r="D304" i="4"/>
  <c r="E304" i="4"/>
  <c r="F304" i="4"/>
  <c r="G304" i="4"/>
  <c r="D305" i="4"/>
  <c r="E305" i="4"/>
  <c r="F305" i="4"/>
  <c r="G305" i="4"/>
  <c r="D306" i="4"/>
  <c r="E306" i="4"/>
  <c r="F306" i="4"/>
  <c r="G306" i="4"/>
  <c r="D307" i="4"/>
  <c r="E307" i="4"/>
  <c r="F307" i="4"/>
  <c r="G307" i="4"/>
  <c r="D308" i="4"/>
  <c r="E308" i="4"/>
  <c r="F308" i="4"/>
  <c r="G308" i="4"/>
  <c r="D309" i="4"/>
  <c r="E309" i="4"/>
  <c r="F309" i="4"/>
  <c r="G309" i="4"/>
  <c r="D310" i="4"/>
  <c r="E310" i="4"/>
  <c r="F310" i="4"/>
  <c r="G310" i="4"/>
  <c r="D311" i="4"/>
  <c r="E311" i="4"/>
  <c r="F311" i="4"/>
  <c r="G311" i="4"/>
  <c r="D312" i="4"/>
  <c r="E312" i="4"/>
  <c r="F312" i="4"/>
  <c r="G312" i="4"/>
  <c r="D313" i="4"/>
  <c r="E313" i="4"/>
  <c r="F313" i="4"/>
  <c r="G313" i="4"/>
  <c r="D314" i="4"/>
  <c r="E314" i="4"/>
  <c r="F314" i="4"/>
  <c r="G314" i="4"/>
  <c r="D315" i="4"/>
  <c r="E315" i="4"/>
  <c r="F315" i="4"/>
  <c r="G315" i="4"/>
  <c r="D316" i="4"/>
  <c r="E316" i="4"/>
  <c r="F316" i="4"/>
  <c r="G316" i="4"/>
  <c r="D317" i="4"/>
  <c r="E317" i="4"/>
  <c r="F317" i="4"/>
  <c r="G317" i="4"/>
  <c r="D318" i="4"/>
  <c r="E318" i="4"/>
  <c r="F318" i="4"/>
  <c r="G318" i="4"/>
  <c r="D319" i="4"/>
  <c r="E319" i="4"/>
  <c r="F319" i="4"/>
  <c r="G319" i="4"/>
  <c r="D320" i="4"/>
  <c r="E320" i="4"/>
  <c r="F320" i="4"/>
  <c r="G320" i="4"/>
  <c r="D321" i="4"/>
  <c r="E321" i="4"/>
  <c r="F321" i="4"/>
  <c r="G321" i="4"/>
  <c r="D322" i="4"/>
  <c r="E322" i="4"/>
  <c r="F322" i="4"/>
  <c r="G322" i="4"/>
  <c r="D323" i="4"/>
  <c r="E323" i="4"/>
  <c r="F323" i="4"/>
  <c r="G323" i="4"/>
  <c r="D324" i="4"/>
  <c r="E324" i="4"/>
  <c r="F324" i="4"/>
  <c r="G324" i="4"/>
  <c r="D325" i="4"/>
  <c r="E325" i="4"/>
  <c r="F325" i="4"/>
  <c r="G325" i="4"/>
  <c r="D326" i="4"/>
  <c r="E326" i="4"/>
  <c r="F326" i="4"/>
  <c r="G326" i="4"/>
  <c r="D327" i="4"/>
  <c r="E327" i="4"/>
  <c r="F327" i="4"/>
  <c r="G327" i="4"/>
  <c r="D328" i="4"/>
  <c r="E328" i="4"/>
  <c r="F328" i="4"/>
  <c r="G328" i="4"/>
  <c r="D329" i="4"/>
  <c r="E329" i="4"/>
  <c r="F329" i="4"/>
  <c r="G329" i="4"/>
  <c r="D330" i="4"/>
  <c r="E330" i="4"/>
  <c r="F330" i="4"/>
  <c r="G330" i="4"/>
  <c r="D331" i="4"/>
  <c r="E331" i="4"/>
  <c r="F331" i="4"/>
  <c r="G331" i="4"/>
  <c r="D332" i="4"/>
  <c r="E332" i="4"/>
  <c r="F332" i="4"/>
  <c r="G332" i="4"/>
  <c r="D333" i="4"/>
  <c r="E333" i="4"/>
  <c r="F333" i="4"/>
  <c r="G333" i="4"/>
  <c r="D334" i="4"/>
  <c r="E334" i="4"/>
  <c r="F334" i="4"/>
  <c r="G334" i="4"/>
  <c r="D335" i="4"/>
  <c r="E335" i="4"/>
  <c r="F335" i="4"/>
  <c r="G335" i="4"/>
  <c r="D336" i="4"/>
  <c r="E336" i="4"/>
  <c r="F336" i="4"/>
  <c r="G336" i="4"/>
  <c r="D337" i="4"/>
  <c r="E337" i="4"/>
  <c r="F337" i="4"/>
  <c r="G337" i="4"/>
  <c r="D338" i="4"/>
  <c r="E338" i="4"/>
  <c r="F338" i="4"/>
  <c r="G338" i="4"/>
  <c r="D339" i="4"/>
  <c r="E339" i="4"/>
  <c r="F339" i="4"/>
  <c r="G339" i="4"/>
  <c r="D340" i="4"/>
  <c r="E340" i="4"/>
  <c r="F340" i="4"/>
  <c r="G340" i="4"/>
  <c r="D341" i="4"/>
  <c r="E341" i="4"/>
  <c r="F341" i="4"/>
  <c r="G341" i="4"/>
  <c r="D342" i="4"/>
  <c r="E342" i="4"/>
  <c r="F342" i="4"/>
  <c r="G342" i="4"/>
  <c r="D343" i="4"/>
  <c r="E343" i="4"/>
  <c r="F343" i="4"/>
  <c r="G343" i="4"/>
  <c r="D344" i="4"/>
  <c r="E344" i="4"/>
  <c r="F344" i="4"/>
  <c r="G344" i="4"/>
  <c r="D345" i="4"/>
  <c r="E345" i="4"/>
  <c r="F345" i="4"/>
  <c r="G345" i="4"/>
  <c r="D346" i="4"/>
  <c r="E346" i="4"/>
  <c r="F346" i="4"/>
  <c r="G346" i="4"/>
  <c r="D347" i="4"/>
  <c r="E347" i="4"/>
  <c r="F347" i="4"/>
  <c r="G347" i="4"/>
  <c r="D348" i="4"/>
  <c r="E348" i="4"/>
  <c r="F348" i="4"/>
  <c r="G348" i="4"/>
  <c r="D349" i="4"/>
  <c r="E349" i="4"/>
  <c r="F349" i="4"/>
  <c r="G349" i="4"/>
  <c r="D350" i="4"/>
  <c r="E350" i="4"/>
  <c r="F350" i="4"/>
  <c r="G350" i="4"/>
  <c r="D351" i="4"/>
  <c r="E351" i="4"/>
  <c r="F351" i="4"/>
  <c r="G351" i="4"/>
  <c r="D352" i="4"/>
  <c r="E352" i="4"/>
  <c r="F352" i="4"/>
  <c r="G352" i="4"/>
  <c r="D353" i="4"/>
  <c r="E353" i="4"/>
  <c r="F353" i="4"/>
  <c r="G353" i="4"/>
  <c r="D354" i="4"/>
  <c r="E354" i="4"/>
  <c r="F354" i="4"/>
  <c r="G354" i="4"/>
  <c r="D355" i="4"/>
  <c r="E355" i="4"/>
  <c r="F355" i="4"/>
  <c r="G355" i="4"/>
  <c r="D356" i="4"/>
  <c r="E356" i="4"/>
  <c r="F356" i="4"/>
  <c r="G356" i="4"/>
  <c r="D357" i="4"/>
  <c r="E357" i="4"/>
  <c r="F357" i="4"/>
  <c r="G357" i="4"/>
  <c r="D358" i="4"/>
  <c r="E358" i="4"/>
  <c r="F358" i="4"/>
  <c r="G358" i="4"/>
  <c r="D359" i="4"/>
  <c r="E359" i="4"/>
  <c r="F359" i="4"/>
  <c r="G359" i="4"/>
  <c r="D360" i="4"/>
  <c r="E360" i="4"/>
  <c r="F360" i="4"/>
  <c r="G360" i="4"/>
  <c r="D361" i="4"/>
  <c r="E361" i="4"/>
  <c r="F361" i="4"/>
  <c r="G361" i="4"/>
  <c r="D362" i="4"/>
  <c r="E362" i="4"/>
  <c r="F362" i="4"/>
  <c r="G362" i="4"/>
  <c r="D363" i="4"/>
  <c r="E363" i="4"/>
  <c r="F363" i="4"/>
  <c r="G363" i="4"/>
  <c r="D364" i="4"/>
  <c r="E364" i="4"/>
  <c r="F364" i="4"/>
  <c r="G364" i="4"/>
  <c r="D365" i="4"/>
  <c r="E365" i="4"/>
  <c r="F365" i="4"/>
  <c r="G365" i="4"/>
  <c r="D366" i="4"/>
  <c r="E366" i="4"/>
  <c r="F366" i="4"/>
  <c r="G366" i="4"/>
  <c r="D367" i="4"/>
  <c r="E367" i="4"/>
  <c r="F367" i="4"/>
  <c r="G367" i="4"/>
  <c r="D368" i="4"/>
  <c r="E368" i="4"/>
  <c r="F368" i="4"/>
  <c r="G368" i="4"/>
  <c r="D369" i="4"/>
  <c r="E369" i="4"/>
  <c r="F369" i="4"/>
  <c r="G369" i="4"/>
  <c r="D370" i="4"/>
  <c r="E370" i="4"/>
  <c r="F370" i="4"/>
  <c r="G370" i="4"/>
  <c r="D371" i="4"/>
  <c r="E371" i="4"/>
  <c r="F371" i="4"/>
  <c r="G371" i="4"/>
  <c r="D372" i="4"/>
  <c r="E372" i="4"/>
  <c r="F372" i="4"/>
  <c r="G372" i="4"/>
  <c r="D373" i="4"/>
  <c r="E373" i="4"/>
  <c r="F373" i="4"/>
  <c r="G373" i="4"/>
  <c r="D374" i="4"/>
  <c r="E374" i="4"/>
  <c r="F374" i="4"/>
  <c r="G374" i="4"/>
  <c r="D375" i="4"/>
  <c r="E375" i="4"/>
  <c r="F375" i="4"/>
  <c r="G375" i="4"/>
  <c r="D376" i="4"/>
  <c r="E376" i="4"/>
  <c r="F376" i="4"/>
  <c r="G376" i="4"/>
  <c r="D377" i="4"/>
  <c r="E377" i="4"/>
  <c r="F377" i="4"/>
  <c r="G377" i="4"/>
  <c r="D378" i="4"/>
  <c r="E378" i="4"/>
  <c r="F378" i="4"/>
  <c r="G378" i="4"/>
  <c r="D379" i="4"/>
  <c r="E379" i="4"/>
  <c r="F379" i="4"/>
  <c r="G379" i="4"/>
  <c r="D380" i="4"/>
  <c r="E380" i="4"/>
  <c r="F380" i="4"/>
  <c r="G380" i="4"/>
  <c r="D381" i="4"/>
  <c r="E381" i="4"/>
  <c r="F381" i="4"/>
  <c r="G381" i="4"/>
  <c r="D382" i="4"/>
  <c r="E382" i="4"/>
  <c r="F382" i="4"/>
  <c r="G382" i="4"/>
  <c r="D383" i="4"/>
  <c r="E383" i="4"/>
  <c r="F383" i="4"/>
  <c r="G383" i="4"/>
  <c r="D384" i="4"/>
  <c r="E384" i="4"/>
  <c r="F384" i="4"/>
  <c r="G384" i="4"/>
  <c r="D385" i="4"/>
  <c r="E385" i="4"/>
  <c r="F385" i="4"/>
  <c r="G385" i="4"/>
  <c r="D386" i="4"/>
  <c r="E386" i="4"/>
  <c r="F386" i="4"/>
  <c r="G386" i="4"/>
  <c r="D387" i="4"/>
  <c r="E387" i="4"/>
  <c r="F387" i="4"/>
  <c r="G387" i="4"/>
  <c r="D388" i="4"/>
  <c r="E388" i="4"/>
  <c r="F388" i="4"/>
  <c r="G388" i="4"/>
  <c r="D389" i="4"/>
  <c r="E389" i="4"/>
  <c r="F389" i="4"/>
  <c r="G389" i="4"/>
  <c r="D390" i="4"/>
  <c r="E390" i="4"/>
  <c r="F390" i="4"/>
  <c r="G390" i="4"/>
  <c r="D391" i="4"/>
  <c r="E391" i="4"/>
  <c r="F391" i="4"/>
  <c r="G391" i="4"/>
  <c r="D392" i="4"/>
  <c r="E392" i="4"/>
  <c r="F392" i="4"/>
  <c r="G392" i="4"/>
  <c r="D393" i="4"/>
  <c r="E393" i="4"/>
  <c r="F393" i="4"/>
  <c r="G393" i="4"/>
  <c r="D394" i="4"/>
  <c r="E394" i="4"/>
  <c r="F394" i="4"/>
  <c r="G394" i="4"/>
  <c r="D395" i="4"/>
  <c r="E395" i="4"/>
  <c r="F395" i="4"/>
  <c r="G395" i="4"/>
  <c r="D396" i="4"/>
  <c r="E396" i="4"/>
  <c r="F396" i="4"/>
  <c r="G396" i="4"/>
  <c r="D397" i="4"/>
  <c r="E397" i="4"/>
  <c r="F397" i="4"/>
  <c r="G397" i="4"/>
  <c r="D398" i="4"/>
  <c r="E398" i="4"/>
  <c r="F398" i="4"/>
  <c r="G398" i="4"/>
  <c r="D399" i="4"/>
  <c r="E399" i="4"/>
  <c r="F399" i="4"/>
  <c r="G399" i="4"/>
  <c r="D400" i="4"/>
  <c r="E400" i="4"/>
  <c r="F400" i="4"/>
  <c r="G400" i="4"/>
  <c r="D401" i="4"/>
  <c r="E401" i="4"/>
  <c r="F401" i="4"/>
  <c r="G401" i="4"/>
  <c r="D402" i="4"/>
  <c r="E402" i="4"/>
  <c r="F402" i="4"/>
  <c r="G402" i="4"/>
  <c r="D403" i="4"/>
  <c r="E403" i="4"/>
  <c r="F403" i="4"/>
  <c r="G403" i="4"/>
  <c r="D404" i="4"/>
  <c r="E404" i="4"/>
  <c r="F404" i="4"/>
  <c r="G404" i="4"/>
  <c r="D405" i="4"/>
  <c r="E405" i="4"/>
  <c r="F405" i="4"/>
  <c r="G405" i="4"/>
  <c r="D406" i="4"/>
  <c r="E406" i="4"/>
  <c r="F406" i="4"/>
  <c r="G406" i="4"/>
  <c r="D407" i="4"/>
  <c r="E407" i="4"/>
  <c r="F407" i="4"/>
  <c r="G407" i="4"/>
  <c r="D408" i="4"/>
  <c r="E408" i="4"/>
  <c r="F408" i="4"/>
  <c r="G408" i="4"/>
  <c r="D409" i="4"/>
  <c r="E409" i="4"/>
  <c r="F409" i="4"/>
  <c r="G409" i="4"/>
  <c r="D410" i="4"/>
  <c r="E410" i="4"/>
  <c r="F410" i="4"/>
  <c r="G410" i="4"/>
  <c r="D411" i="4"/>
  <c r="E411" i="4"/>
  <c r="F411" i="4"/>
  <c r="G411" i="4"/>
  <c r="D412" i="4"/>
  <c r="E412" i="4"/>
  <c r="F412" i="4"/>
  <c r="G412" i="4"/>
  <c r="D413" i="4"/>
  <c r="E413" i="4"/>
  <c r="F413" i="4"/>
  <c r="G413" i="4"/>
  <c r="D414" i="4"/>
  <c r="E414" i="4"/>
  <c r="F414" i="4"/>
  <c r="G414" i="4"/>
  <c r="D415" i="4"/>
  <c r="E415" i="4"/>
  <c r="F415" i="4"/>
  <c r="G415" i="4"/>
  <c r="D416" i="4"/>
  <c r="E416" i="4"/>
  <c r="F416" i="4"/>
  <c r="G416" i="4"/>
  <c r="D417" i="4"/>
  <c r="E417" i="4"/>
  <c r="F417" i="4"/>
  <c r="G417" i="4"/>
  <c r="D418" i="4"/>
  <c r="E418" i="4"/>
  <c r="F418" i="4"/>
  <c r="G418" i="4"/>
  <c r="D419" i="4"/>
  <c r="E419" i="4"/>
  <c r="F419" i="4"/>
  <c r="G419" i="4"/>
  <c r="D420" i="4"/>
  <c r="E420" i="4"/>
  <c r="F420" i="4"/>
  <c r="G420" i="4"/>
  <c r="D421" i="4"/>
  <c r="E421" i="4"/>
  <c r="F421" i="4"/>
  <c r="G421" i="4"/>
  <c r="D422" i="4"/>
  <c r="E422" i="4"/>
  <c r="F422" i="4"/>
  <c r="G422" i="4"/>
  <c r="D423" i="4"/>
  <c r="E423" i="4"/>
  <c r="F423" i="4"/>
  <c r="G423" i="4"/>
  <c r="D424" i="4"/>
  <c r="E424" i="4"/>
  <c r="F424" i="4"/>
  <c r="G424" i="4"/>
  <c r="D425" i="4"/>
  <c r="E425" i="4"/>
  <c r="F425" i="4"/>
  <c r="G425" i="4"/>
  <c r="D426" i="4"/>
  <c r="E426" i="4"/>
  <c r="F426" i="4"/>
  <c r="G426" i="4"/>
  <c r="D427" i="4"/>
  <c r="E427" i="4"/>
  <c r="F427" i="4"/>
  <c r="G427" i="4"/>
  <c r="D428" i="4"/>
  <c r="E428" i="4"/>
  <c r="F428" i="4"/>
  <c r="G428" i="4"/>
  <c r="D429" i="4"/>
  <c r="E429" i="4"/>
  <c r="F429" i="4"/>
  <c r="G429" i="4"/>
  <c r="D430" i="4"/>
  <c r="E430" i="4"/>
  <c r="F430" i="4"/>
  <c r="G430" i="4"/>
  <c r="D431" i="4"/>
  <c r="E431" i="4"/>
  <c r="F431" i="4"/>
  <c r="G431" i="4"/>
  <c r="D432" i="4"/>
  <c r="E432" i="4"/>
  <c r="F432" i="4"/>
  <c r="G432" i="4"/>
  <c r="D433" i="4"/>
  <c r="E433" i="4"/>
  <c r="F433" i="4"/>
  <c r="G433" i="4"/>
  <c r="D434" i="4"/>
  <c r="E434" i="4"/>
  <c r="F434" i="4"/>
  <c r="G434" i="4"/>
  <c r="D435" i="4"/>
  <c r="E435" i="4"/>
  <c r="F435" i="4"/>
  <c r="G435" i="4"/>
  <c r="D436" i="4"/>
  <c r="E436" i="4"/>
  <c r="F436" i="4"/>
  <c r="G436" i="4"/>
  <c r="D437" i="4"/>
  <c r="E437" i="4"/>
  <c r="F437" i="4"/>
  <c r="G437" i="4"/>
  <c r="D438" i="4"/>
  <c r="E438" i="4"/>
  <c r="F438" i="4"/>
  <c r="G438" i="4"/>
  <c r="D439" i="4"/>
  <c r="E439" i="4"/>
  <c r="F439" i="4"/>
  <c r="G439" i="4"/>
  <c r="D440" i="4"/>
  <c r="E440" i="4"/>
  <c r="F440" i="4"/>
  <c r="G440" i="4"/>
  <c r="D441" i="4"/>
  <c r="E441" i="4"/>
  <c r="F441" i="4"/>
  <c r="G441" i="4"/>
  <c r="D442" i="4"/>
  <c r="E442" i="4"/>
  <c r="F442" i="4"/>
  <c r="G442" i="4"/>
  <c r="D443" i="4"/>
  <c r="E443" i="4"/>
  <c r="F443" i="4"/>
  <c r="G443" i="4"/>
  <c r="D444" i="4"/>
  <c r="E444" i="4"/>
  <c r="F444" i="4"/>
  <c r="G444" i="4"/>
  <c r="D445" i="4"/>
  <c r="E445" i="4"/>
  <c r="F445" i="4"/>
  <c r="G445" i="4"/>
  <c r="D446" i="4"/>
  <c r="E446" i="4"/>
  <c r="F446" i="4"/>
  <c r="G446" i="4"/>
  <c r="D447" i="4"/>
  <c r="E447" i="4"/>
  <c r="F447" i="4"/>
  <c r="G447" i="4"/>
  <c r="D448" i="4"/>
  <c r="E448" i="4"/>
  <c r="F448" i="4"/>
  <c r="G448" i="4"/>
  <c r="D449" i="4"/>
  <c r="E449" i="4"/>
  <c r="F449" i="4"/>
  <c r="G449" i="4"/>
  <c r="D450" i="4"/>
  <c r="E450" i="4"/>
  <c r="F450" i="4"/>
  <c r="G450" i="4"/>
  <c r="D451" i="4"/>
  <c r="E451" i="4"/>
  <c r="F451" i="4"/>
  <c r="G451" i="4"/>
  <c r="D452" i="4"/>
  <c r="E452" i="4"/>
  <c r="F452" i="4"/>
  <c r="G452" i="4"/>
  <c r="D453" i="4"/>
  <c r="E453" i="4"/>
  <c r="F453" i="4"/>
  <c r="G453" i="4"/>
  <c r="D454" i="4"/>
  <c r="E454" i="4"/>
  <c r="F454" i="4"/>
  <c r="G454" i="4"/>
  <c r="D455" i="4"/>
  <c r="E455" i="4"/>
  <c r="F455" i="4"/>
  <c r="G455" i="4"/>
  <c r="D456" i="4"/>
  <c r="E456" i="4"/>
  <c r="F456" i="4"/>
  <c r="G456" i="4"/>
  <c r="D457" i="4"/>
  <c r="E457" i="4"/>
  <c r="F457" i="4"/>
  <c r="G457" i="4"/>
  <c r="D458" i="4"/>
  <c r="E458" i="4"/>
  <c r="F458" i="4"/>
  <c r="G458" i="4"/>
  <c r="D459" i="4"/>
  <c r="E459" i="4"/>
  <c r="F459" i="4"/>
  <c r="G459" i="4"/>
  <c r="D460" i="4"/>
  <c r="E460" i="4"/>
  <c r="F460" i="4"/>
  <c r="G460" i="4"/>
  <c r="D461" i="4"/>
  <c r="E461" i="4"/>
  <c r="F461" i="4"/>
  <c r="G461" i="4"/>
  <c r="D462" i="4"/>
  <c r="E462" i="4"/>
  <c r="F462" i="4"/>
  <c r="G462" i="4"/>
  <c r="D463" i="4"/>
  <c r="E463" i="4"/>
  <c r="F463" i="4"/>
  <c r="G463" i="4"/>
  <c r="D464" i="4"/>
  <c r="E464" i="4"/>
  <c r="F464" i="4"/>
  <c r="G464" i="4"/>
  <c r="D465" i="4"/>
  <c r="E465" i="4"/>
  <c r="F465" i="4"/>
  <c r="G465" i="4"/>
  <c r="D466" i="4"/>
  <c r="E466" i="4"/>
  <c r="F466" i="4"/>
  <c r="G466" i="4"/>
  <c r="D467" i="4"/>
  <c r="E467" i="4"/>
  <c r="F467" i="4"/>
  <c r="G467" i="4"/>
  <c r="D468" i="4"/>
  <c r="E468" i="4"/>
  <c r="F468" i="4"/>
  <c r="G468" i="4"/>
  <c r="D469" i="4"/>
  <c r="E469" i="4"/>
  <c r="F469" i="4"/>
  <c r="G469" i="4"/>
  <c r="D470" i="4"/>
  <c r="E470" i="4"/>
  <c r="F470" i="4"/>
  <c r="G470" i="4"/>
  <c r="D471" i="4"/>
  <c r="E471" i="4"/>
  <c r="F471" i="4"/>
  <c r="G471" i="4"/>
  <c r="D472" i="4"/>
  <c r="E472" i="4"/>
  <c r="F472" i="4"/>
  <c r="G472" i="4"/>
  <c r="D473" i="4"/>
  <c r="E473" i="4"/>
  <c r="F473" i="4"/>
  <c r="G473" i="4"/>
  <c r="D474" i="4"/>
  <c r="E474" i="4"/>
  <c r="F474" i="4"/>
  <c r="G474" i="4"/>
  <c r="D475" i="4"/>
  <c r="E475" i="4"/>
  <c r="F475" i="4"/>
  <c r="G475" i="4"/>
  <c r="D476" i="4"/>
  <c r="E476" i="4"/>
  <c r="F476" i="4"/>
  <c r="G476" i="4"/>
  <c r="D477" i="4"/>
  <c r="E477" i="4"/>
  <c r="F477" i="4"/>
  <c r="G477" i="4"/>
  <c r="D478" i="4"/>
  <c r="E478" i="4"/>
  <c r="F478" i="4"/>
  <c r="G478" i="4"/>
  <c r="D479" i="4"/>
  <c r="E479" i="4"/>
  <c r="F479" i="4"/>
  <c r="G479" i="4"/>
  <c r="D480" i="4"/>
  <c r="E480" i="4"/>
  <c r="F480" i="4"/>
  <c r="G480" i="4"/>
  <c r="D481" i="4"/>
  <c r="E481" i="4"/>
  <c r="F481" i="4"/>
  <c r="G481" i="4"/>
  <c r="D482" i="4"/>
  <c r="E482" i="4"/>
  <c r="F482" i="4"/>
  <c r="G482" i="4"/>
  <c r="D483" i="4"/>
  <c r="E483" i="4"/>
  <c r="F483" i="4"/>
  <c r="G483" i="4"/>
  <c r="D484" i="4"/>
  <c r="E484" i="4"/>
  <c r="F484" i="4"/>
  <c r="G484" i="4"/>
  <c r="D485" i="4"/>
  <c r="E485" i="4"/>
  <c r="F485" i="4"/>
  <c r="G485" i="4"/>
  <c r="D486" i="4"/>
  <c r="E486" i="4"/>
  <c r="F486" i="4"/>
  <c r="G486" i="4"/>
  <c r="D487" i="4"/>
  <c r="E487" i="4"/>
  <c r="F487" i="4"/>
  <c r="G487" i="4"/>
  <c r="D488" i="4"/>
  <c r="E488" i="4"/>
  <c r="F488" i="4"/>
  <c r="G488" i="4"/>
  <c r="D489" i="4"/>
  <c r="E489" i="4"/>
  <c r="F489" i="4"/>
  <c r="G489" i="4"/>
  <c r="D490" i="4"/>
  <c r="E490" i="4"/>
  <c r="F490" i="4"/>
  <c r="G490" i="4"/>
  <c r="D491" i="4"/>
  <c r="E491" i="4"/>
  <c r="F491" i="4"/>
  <c r="G491" i="4"/>
  <c r="D492" i="4"/>
  <c r="E492" i="4"/>
  <c r="F492" i="4"/>
  <c r="G492" i="4"/>
  <c r="D493" i="4"/>
  <c r="E493" i="4"/>
  <c r="F493" i="4"/>
  <c r="G493" i="4"/>
  <c r="D494" i="4"/>
  <c r="E494" i="4"/>
  <c r="F494" i="4"/>
  <c r="G494" i="4"/>
  <c r="D495" i="4"/>
  <c r="E495" i="4"/>
  <c r="F495" i="4"/>
  <c r="G495" i="4"/>
  <c r="D496" i="4"/>
  <c r="E496" i="4"/>
  <c r="F496" i="4"/>
  <c r="G496" i="4"/>
  <c r="D497" i="4"/>
  <c r="E497" i="4"/>
  <c r="F497" i="4"/>
  <c r="G497" i="4"/>
  <c r="D498" i="4"/>
  <c r="E498" i="4"/>
  <c r="F498" i="4"/>
  <c r="G498" i="4"/>
  <c r="D499" i="4"/>
  <c r="E499" i="4"/>
  <c r="F499" i="4"/>
  <c r="G499" i="4"/>
  <c r="D500" i="4"/>
  <c r="E500" i="4"/>
  <c r="F500" i="4"/>
  <c r="G500" i="4"/>
  <c r="D501" i="4"/>
  <c r="E501" i="4"/>
  <c r="F501" i="4"/>
  <c r="G501" i="4"/>
  <c r="D502" i="4"/>
  <c r="E502" i="4"/>
  <c r="F502" i="4"/>
  <c r="G502" i="4"/>
  <c r="D503" i="4"/>
  <c r="E503" i="4"/>
  <c r="F503" i="4"/>
  <c r="G503" i="4"/>
  <c r="D504" i="4"/>
  <c r="E504" i="4"/>
  <c r="F504" i="4"/>
  <c r="G504" i="4"/>
  <c r="D505" i="4"/>
  <c r="E505" i="4"/>
  <c r="F505" i="4"/>
  <c r="G505" i="4"/>
  <c r="D506" i="4"/>
  <c r="E506" i="4"/>
  <c r="F506" i="4"/>
  <c r="G506" i="4"/>
  <c r="D507" i="4"/>
  <c r="E507" i="4"/>
  <c r="F507" i="4"/>
  <c r="G507" i="4"/>
  <c r="D508" i="4"/>
  <c r="E508" i="4"/>
  <c r="F508" i="4"/>
  <c r="G508" i="4"/>
  <c r="D509" i="4"/>
  <c r="E509" i="4"/>
  <c r="F509" i="4"/>
  <c r="G509" i="4"/>
  <c r="D510" i="4"/>
  <c r="E510" i="4"/>
  <c r="F510" i="4"/>
  <c r="G510" i="4"/>
  <c r="D511" i="4"/>
  <c r="E511" i="4"/>
  <c r="F511" i="4"/>
  <c r="G511" i="4"/>
  <c r="D512" i="4"/>
  <c r="E512" i="4"/>
  <c r="F512" i="4"/>
  <c r="G512" i="4"/>
  <c r="D513" i="4"/>
  <c r="E513" i="4"/>
  <c r="F513" i="4"/>
  <c r="G513" i="4"/>
  <c r="D514" i="4"/>
  <c r="E514" i="4"/>
  <c r="F514" i="4"/>
  <c r="G514" i="4"/>
  <c r="D515" i="4"/>
  <c r="E515" i="4"/>
  <c r="F515" i="4"/>
  <c r="G515" i="4"/>
  <c r="D516" i="4"/>
  <c r="E516" i="4"/>
  <c r="F516" i="4"/>
  <c r="G516" i="4"/>
  <c r="D517" i="4"/>
  <c r="E517" i="4"/>
  <c r="F517" i="4"/>
  <c r="G517" i="4"/>
  <c r="D518" i="4"/>
  <c r="E518" i="4"/>
  <c r="F518" i="4"/>
  <c r="G518" i="4"/>
  <c r="D519" i="4"/>
  <c r="E519" i="4"/>
  <c r="F519" i="4"/>
  <c r="G519" i="4"/>
  <c r="D520" i="4"/>
  <c r="E520" i="4"/>
  <c r="F520" i="4"/>
  <c r="G520" i="4"/>
  <c r="D521" i="4"/>
  <c r="E521" i="4"/>
  <c r="F521" i="4"/>
  <c r="G521" i="4"/>
  <c r="D522" i="4"/>
  <c r="E522" i="4"/>
  <c r="F522" i="4"/>
  <c r="G522" i="4"/>
  <c r="D523" i="4"/>
  <c r="E523" i="4"/>
  <c r="F523" i="4"/>
  <c r="G523" i="4"/>
  <c r="D524" i="4"/>
  <c r="E524" i="4"/>
  <c r="F524" i="4"/>
  <c r="G524" i="4"/>
  <c r="D525" i="4"/>
  <c r="E525" i="4"/>
  <c r="F525" i="4"/>
  <c r="G525" i="4"/>
  <c r="D526" i="4"/>
  <c r="E526" i="4"/>
  <c r="F526" i="4"/>
  <c r="G526" i="4"/>
  <c r="D527" i="4"/>
  <c r="E527" i="4"/>
  <c r="F527" i="4"/>
  <c r="G527" i="4"/>
  <c r="D528" i="4"/>
  <c r="E528" i="4"/>
  <c r="F528" i="4"/>
  <c r="G528" i="4"/>
  <c r="D529" i="4"/>
  <c r="E529" i="4"/>
  <c r="F529" i="4"/>
  <c r="G529" i="4"/>
  <c r="D530" i="4"/>
  <c r="E530" i="4"/>
  <c r="F530" i="4"/>
  <c r="G530" i="4"/>
  <c r="D531" i="4"/>
  <c r="E531" i="4"/>
  <c r="F531" i="4"/>
  <c r="G531" i="4"/>
  <c r="D532" i="4"/>
  <c r="E532" i="4"/>
  <c r="F532" i="4"/>
  <c r="G532" i="4"/>
  <c r="D533" i="4"/>
  <c r="E533" i="4"/>
  <c r="F533" i="4"/>
  <c r="G533" i="4"/>
  <c r="D534" i="4"/>
  <c r="E534" i="4"/>
  <c r="F534" i="4"/>
  <c r="G534" i="4"/>
  <c r="D535" i="4"/>
  <c r="E535" i="4"/>
  <c r="F535" i="4"/>
  <c r="G535" i="4"/>
  <c r="D536" i="4"/>
  <c r="E536" i="4"/>
  <c r="F536" i="4"/>
  <c r="G536" i="4"/>
  <c r="D537" i="4"/>
  <c r="E537" i="4"/>
  <c r="F537" i="4"/>
  <c r="G537" i="4"/>
  <c r="D538" i="4"/>
  <c r="E538" i="4"/>
  <c r="F538" i="4"/>
  <c r="G538" i="4"/>
  <c r="D539" i="4"/>
  <c r="E539" i="4"/>
  <c r="F539" i="4"/>
  <c r="G539" i="4"/>
  <c r="D540" i="4"/>
  <c r="E540" i="4"/>
  <c r="F540" i="4"/>
  <c r="G540" i="4"/>
  <c r="D541" i="4"/>
  <c r="E541" i="4"/>
  <c r="F541" i="4"/>
  <c r="G541" i="4"/>
  <c r="D542" i="4"/>
  <c r="E542" i="4"/>
  <c r="F542" i="4"/>
  <c r="G542" i="4"/>
  <c r="D543" i="4"/>
  <c r="E543" i="4"/>
  <c r="F543" i="4"/>
  <c r="G543" i="4"/>
  <c r="D544" i="4"/>
  <c r="E544" i="4"/>
  <c r="F544" i="4"/>
  <c r="G544" i="4"/>
  <c r="D545" i="4"/>
  <c r="E545" i="4"/>
  <c r="F545" i="4"/>
  <c r="G545" i="4"/>
  <c r="D546" i="4"/>
  <c r="E546" i="4"/>
  <c r="F546" i="4"/>
  <c r="G546" i="4"/>
  <c r="D547" i="4"/>
  <c r="E547" i="4"/>
  <c r="F547" i="4"/>
  <c r="G547" i="4"/>
  <c r="D548" i="4"/>
  <c r="E548" i="4"/>
  <c r="F548" i="4"/>
  <c r="G548" i="4"/>
  <c r="D549" i="4"/>
  <c r="E549" i="4"/>
  <c r="F549" i="4"/>
  <c r="G549" i="4"/>
  <c r="D550" i="4"/>
  <c r="E550" i="4"/>
  <c r="F550" i="4"/>
  <c r="G550" i="4"/>
  <c r="D551" i="4"/>
  <c r="E551" i="4"/>
  <c r="F551" i="4"/>
  <c r="G551" i="4"/>
  <c r="D552" i="4"/>
  <c r="E552" i="4"/>
  <c r="F552" i="4"/>
  <c r="G552" i="4"/>
  <c r="D553" i="4"/>
  <c r="E553" i="4"/>
  <c r="F553" i="4"/>
  <c r="G553" i="4"/>
  <c r="D554" i="4"/>
  <c r="E554" i="4"/>
  <c r="F554" i="4"/>
  <c r="G554" i="4"/>
  <c r="D555" i="4"/>
  <c r="E555" i="4"/>
  <c r="F555" i="4"/>
  <c r="G555" i="4"/>
  <c r="D556" i="4"/>
  <c r="E556" i="4"/>
  <c r="F556" i="4"/>
  <c r="G556" i="4"/>
  <c r="D557" i="4"/>
  <c r="E557" i="4"/>
  <c r="F557" i="4"/>
  <c r="G557" i="4"/>
  <c r="D558" i="4"/>
  <c r="E558" i="4"/>
  <c r="F558" i="4"/>
  <c r="G558" i="4"/>
  <c r="D559" i="4"/>
  <c r="E559" i="4"/>
  <c r="F559" i="4"/>
  <c r="G559" i="4"/>
  <c r="D560" i="4"/>
  <c r="E560" i="4"/>
  <c r="F560" i="4"/>
  <c r="G560" i="4"/>
  <c r="D561" i="4"/>
  <c r="E561" i="4"/>
  <c r="F561" i="4"/>
  <c r="G561" i="4"/>
  <c r="D562" i="4"/>
  <c r="E562" i="4"/>
  <c r="F562" i="4"/>
  <c r="G562" i="4"/>
  <c r="D563" i="4"/>
  <c r="E563" i="4"/>
  <c r="F563" i="4"/>
  <c r="G563" i="4"/>
  <c r="D564" i="4"/>
  <c r="E564" i="4"/>
  <c r="F564" i="4"/>
  <c r="G564" i="4"/>
  <c r="D565" i="4"/>
  <c r="E565" i="4"/>
  <c r="F565" i="4"/>
  <c r="G565" i="4"/>
  <c r="D566" i="4"/>
  <c r="E566" i="4"/>
  <c r="F566" i="4"/>
  <c r="G566" i="4"/>
  <c r="D567" i="4"/>
  <c r="E567" i="4"/>
  <c r="F567" i="4"/>
  <c r="G567" i="4"/>
  <c r="D568" i="4"/>
  <c r="E568" i="4"/>
  <c r="F568" i="4"/>
  <c r="G568" i="4"/>
  <c r="D569" i="4"/>
  <c r="E569" i="4"/>
  <c r="F569" i="4"/>
  <c r="G569" i="4"/>
  <c r="D570" i="4"/>
  <c r="E570" i="4"/>
  <c r="F570" i="4"/>
  <c r="G570" i="4"/>
  <c r="D571" i="4"/>
  <c r="E571" i="4"/>
  <c r="F571" i="4"/>
  <c r="G571" i="4"/>
  <c r="D572" i="4"/>
  <c r="E572" i="4"/>
  <c r="F572" i="4"/>
  <c r="G572" i="4"/>
  <c r="D573" i="4"/>
  <c r="E573" i="4"/>
  <c r="F573" i="4"/>
  <c r="G573" i="4"/>
  <c r="D574" i="4"/>
  <c r="E574" i="4"/>
  <c r="F574" i="4"/>
  <c r="G574" i="4"/>
  <c r="D575" i="4"/>
  <c r="E575" i="4"/>
  <c r="F575" i="4"/>
  <c r="G575" i="4"/>
  <c r="D576" i="4"/>
  <c r="E576" i="4"/>
  <c r="F576" i="4"/>
  <c r="G576" i="4"/>
  <c r="D577" i="4"/>
  <c r="E577" i="4"/>
  <c r="F577" i="4"/>
  <c r="G577" i="4"/>
  <c r="D578" i="4"/>
  <c r="E578" i="4"/>
  <c r="F578" i="4"/>
  <c r="G578" i="4"/>
  <c r="D579" i="4"/>
  <c r="E579" i="4"/>
  <c r="F579" i="4"/>
  <c r="G579" i="4"/>
  <c r="D580" i="4"/>
  <c r="E580" i="4"/>
  <c r="F580" i="4"/>
  <c r="G580" i="4"/>
  <c r="D581" i="4"/>
  <c r="E581" i="4"/>
  <c r="F581" i="4"/>
  <c r="G581" i="4"/>
  <c r="D582" i="4"/>
  <c r="E582" i="4"/>
  <c r="F582" i="4"/>
  <c r="G582" i="4"/>
  <c r="D583" i="4"/>
  <c r="E583" i="4"/>
  <c r="F583" i="4"/>
  <c r="G583" i="4"/>
  <c r="D584" i="4"/>
  <c r="E584" i="4"/>
  <c r="F584" i="4"/>
  <c r="G584" i="4"/>
  <c r="D585" i="4"/>
  <c r="E585" i="4"/>
  <c r="F585" i="4"/>
  <c r="G585" i="4"/>
  <c r="D586" i="4"/>
  <c r="E586" i="4"/>
  <c r="F586" i="4"/>
  <c r="G586" i="4"/>
  <c r="D587" i="4"/>
  <c r="E587" i="4"/>
  <c r="F587" i="4"/>
  <c r="G587" i="4"/>
  <c r="D588" i="4"/>
  <c r="E588" i="4"/>
  <c r="F588" i="4"/>
  <c r="G588" i="4"/>
  <c r="D589" i="4"/>
  <c r="E589" i="4"/>
  <c r="F589" i="4"/>
  <c r="G589" i="4"/>
  <c r="D590" i="4"/>
  <c r="E590" i="4"/>
  <c r="F590" i="4"/>
  <c r="G590" i="4"/>
  <c r="D591" i="4"/>
  <c r="E591" i="4"/>
  <c r="F591" i="4"/>
  <c r="G591" i="4"/>
  <c r="D592" i="4"/>
  <c r="E592" i="4"/>
  <c r="F592" i="4"/>
  <c r="G592" i="4"/>
  <c r="D593" i="4"/>
  <c r="E593" i="4"/>
  <c r="F593" i="4"/>
  <c r="G593" i="4"/>
  <c r="D594" i="4"/>
  <c r="E594" i="4"/>
  <c r="F594" i="4"/>
  <c r="G594" i="4"/>
  <c r="D595" i="4"/>
  <c r="E595" i="4"/>
  <c r="F595" i="4"/>
  <c r="G595" i="4"/>
  <c r="D596" i="4"/>
  <c r="E596" i="4"/>
  <c r="F596" i="4"/>
  <c r="G596" i="4"/>
  <c r="D597" i="4"/>
  <c r="E597" i="4"/>
  <c r="F597" i="4"/>
  <c r="G597" i="4"/>
  <c r="D598" i="4"/>
  <c r="E598" i="4"/>
  <c r="F598" i="4"/>
  <c r="G598" i="4"/>
  <c r="D599" i="4"/>
  <c r="E599" i="4"/>
  <c r="F599" i="4"/>
  <c r="G599" i="4"/>
  <c r="D600" i="4"/>
  <c r="E600" i="4"/>
  <c r="F600" i="4"/>
  <c r="G600" i="4"/>
  <c r="D601" i="4"/>
  <c r="E601" i="4"/>
  <c r="F601" i="4"/>
  <c r="G601" i="4"/>
  <c r="D602" i="4"/>
  <c r="E602" i="4"/>
  <c r="F602" i="4"/>
  <c r="G602" i="4"/>
  <c r="D603" i="4"/>
  <c r="E603" i="4"/>
  <c r="F603" i="4"/>
  <c r="G603" i="4"/>
  <c r="D604" i="4"/>
  <c r="E604" i="4"/>
  <c r="F604" i="4"/>
  <c r="G604" i="4"/>
  <c r="D605" i="4"/>
  <c r="E605" i="4"/>
  <c r="F605" i="4"/>
  <c r="G605" i="4"/>
  <c r="D606" i="4"/>
  <c r="E606" i="4"/>
  <c r="F606" i="4"/>
  <c r="G606" i="4"/>
  <c r="D607" i="4"/>
  <c r="E607" i="4"/>
  <c r="F607" i="4"/>
  <c r="G607" i="4"/>
  <c r="D608" i="4"/>
  <c r="E608" i="4"/>
  <c r="F608" i="4"/>
  <c r="G608" i="4"/>
  <c r="D609" i="4"/>
  <c r="E609" i="4"/>
  <c r="F609" i="4"/>
  <c r="G609" i="4"/>
  <c r="D610" i="4"/>
  <c r="E610" i="4"/>
  <c r="F610" i="4"/>
  <c r="G610" i="4"/>
  <c r="D611" i="4"/>
  <c r="E611" i="4"/>
  <c r="F611" i="4"/>
  <c r="G611" i="4"/>
  <c r="D612" i="4"/>
  <c r="E612" i="4"/>
  <c r="F612" i="4"/>
  <c r="G612" i="4"/>
  <c r="D613" i="4"/>
  <c r="E613" i="4"/>
  <c r="F613" i="4"/>
  <c r="G613" i="4"/>
  <c r="D614" i="4"/>
  <c r="E614" i="4"/>
  <c r="F614" i="4"/>
  <c r="G614" i="4"/>
  <c r="D615" i="4"/>
  <c r="E615" i="4"/>
  <c r="F615" i="4"/>
  <c r="G615" i="4"/>
  <c r="D616" i="4"/>
  <c r="E616" i="4"/>
  <c r="F616" i="4"/>
  <c r="G616" i="4"/>
  <c r="D617" i="4"/>
  <c r="E617" i="4"/>
  <c r="F617" i="4"/>
  <c r="G617" i="4"/>
  <c r="D618" i="4"/>
  <c r="E618" i="4"/>
  <c r="F618" i="4"/>
  <c r="G618" i="4"/>
  <c r="D619" i="4"/>
  <c r="E619" i="4"/>
  <c r="F619" i="4"/>
  <c r="G619" i="4"/>
  <c r="D620" i="4"/>
  <c r="E620" i="4"/>
  <c r="F620" i="4"/>
  <c r="G620" i="4"/>
  <c r="D621" i="4"/>
  <c r="E621" i="4"/>
  <c r="F621" i="4"/>
  <c r="G621" i="4"/>
  <c r="D622" i="4"/>
  <c r="E622" i="4"/>
  <c r="F622" i="4"/>
  <c r="G622" i="4"/>
  <c r="D623" i="4"/>
  <c r="E623" i="4"/>
  <c r="F623" i="4"/>
  <c r="G623" i="4"/>
  <c r="D624" i="4"/>
  <c r="E624" i="4"/>
  <c r="F624" i="4"/>
  <c r="G624" i="4"/>
  <c r="D625" i="4"/>
  <c r="E625" i="4"/>
  <c r="F625" i="4"/>
  <c r="G625" i="4"/>
  <c r="D626" i="4"/>
  <c r="E626" i="4"/>
  <c r="F626" i="4"/>
  <c r="G626" i="4"/>
  <c r="D627" i="4"/>
  <c r="E627" i="4"/>
  <c r="F627" i="4"/>
  <c r="G627" i="4"/>
  <c r="D628" i="4"/>
  <c r="E628" i="4"/>
  <c r="F628" i="4"/>
  <c r="G628" i="4"/>
  <c r="D629" i="4"/>
  <c r="E629" i="4"/>
  <c r="F629" i="4"/>
  <c r="G629" i="4"/>
  <c r="D630" i="4"/>
  <c r="E630" i="4"/>
  <c r="F630" i="4"/>
  <c r="G630" i="4"/>
  <c r="D631" i="4"/>
  <c r="E631" i="4"/>
  <c r="F631" i="4"/>
  <c r="G631" i="4"/>
  <c r="D632" i="4"/>
  <c r="E632" i="4"/>
  <c r="F632" i="4"/>
  <c r="G632" i="4"/>
  <c r="D633" i="4"/>
  <c r="E633" i="4"/>
  <c r="F633" i="4"/>
  <c r="G633" i="4"/>
  <c r="D634" i="4"/>
  <c r="E634" i="4"/>
  <c r="F634" i="4"/>
  <c r="G634" i="4"/>
  <c r="D635" i="4"/>
  <c r="E635" i="4"/>
  <c r="F635" i="4"/>
  <c r="G635" i="4"/>
  <c r="D636" i="4"/>
  <c r="E636" i="4"/>
  <c r="F636" i="4"/>
  <c r="G636" i="4"/>
  <c r="D637" i="4"/>
  <c r="E637" i="4"/>
  <c r="F637" i="4"/>
  <c r="G637" i="4"/>
  <c r="D638" i="4"/>
  <c r="E638" i="4"/>
  <c r="F638" i="4"/>
  <c r="G638" i="4"/>
  <c r="D639" i="4"/>
  <c r="E639" i="4"/>
  <c r="F639" i="4"/>
  <c r="G639" i="4"/>
  <c r="D640" i="4"/>
  <c r="E640" i="4"/>
  <c r="F640" i="4"/>
  <c r="G640" i="4"/>
  <c r="D641" i="4"/>
  <c r="E641" i="4"/>
  <c r="F641" i="4"/>
  <c r="G641" i="4"/>
  <c r="D642" i="4"/>
  <c r="E642" i="4"/>
  <c r="F642" i="4"/>
  <c r="G642" i="4"/>
  <c r="G7" i="4"/>
  <c r="F7" i="4"/>
  <c r="E7" i="4"/>
  <c r="D7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2" i="4" s="1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2" i="4" s="1"/>
  <c r="G2" i="4"/>
  <c r="F2" i="4"/>
  <c r="D2" i="4"/>
  <c r="K1" i="4"/>
  <c r="K1" i="3"/>
  <c r="K3" i="3" a="1"/>
  <c r="K3" i="3" s="1"/>
  <c r="S6" i="3"/>
  <c r="S5" i="3"/>
  <c r="S4" i="3"/>
  <c r="S3" i="3"/>
  <c r="S2" i="3"/>
  <c r="R5" i="3"/>
  <c r="R4" i="3"/>
  <c r="R3" i="3"/>
  <c r="R2" i="3"/>
  <c r="Q4" i="3"/>
  <c r="Q3" i="3"/>
  <c r="Q2" i="3"/>
  <c r="P3" i="3"/>
  <c r="P2" i="3"/>
  <c r="O2" i="3"/>
  <c r="S7" i="3"/>
  <c r="R6" i="3"/>
  <c r="Q5" i="3"/>
  <c r="P4" i="3"/>
  <c r="O3" i="3"/>
  <c r="N2" i="3"/>
  <c r="K2" i="3"/>
  <c r="C2" i="3"/>
  <c r="D2" i="3"/>
  <c r="E2" i="3"/>
  <c r="F2" i="3"/>
  <c r="G2" i="3"/>
  <c r="B2" i="3"/>
  <c r="C8" i="3"/>
  <c r="D8" i="3"/>
  <c r="E8" i="3"/>
  <c r="F8" i="3"/>
  <c r="G8" i="3"/>
  <c r="C9" i="3"/>
  <c r="D9" i="3"/>
  <c r="E9" i="3"/>
  <c r="F9" i="3"/>
  <c r="G9" i="3"/>
  <c r="C10" i="3"/>
  <c r="D10" i="3"/>
  <c r="E10" i="3"/>
  <c r="F10" i="3"/>
  <c r="G10" i="3"/>
  <c r="C11" i="3"/>
  <c r="D11" i="3"/>
  <c r="E11" i="3"/>
  <c r="F11" i="3"/>
  <c r="G11" i="3"/>
  <c r="C12" i="3"/>
  <c r="D12" i="3"/>
  <c r="E12" i="3"/>
  <c r="F12" i="3"/>
  <c r="G12" i="3"/>
  <c r="C13" i="3"/>
  <c r="D13" i="3"/>
  <c r="E13" i="3"/>
  <c r="F13" i="3"/>
  <c r="G13" i="3"/>
  <c r="C14" i="3"/>
  <c r="D14" i="3"/>
  <c r="E14" i="3"/>
  <c r="F14" i="3"/>
  <c r="G14" i="3"/>
  <c r="C15" i="3"/>
  <c r="D15" i="3"/>
  <c r="E15" i="3"/>
  <c r="F15" i="3"/>
  <c r="G15" i="3"/>
  <c r="C16" i="3"/>
  <c r="D16" i="3"/>
  <c r="E16" i="3"/>
  <c r="F16" i="3"/>
  <c r="G16" i="3"/>
  <c r="C17" i="3"/>
  <c r="D17" i="3"/>
  <c r="E17" i="3"/>
  <c r="F17" i="3"/>
  <c r="G17" i="3"/>
  <c r="C18" i="3"/>
  <c r="D18" i="3"/>
  <c r="E18" i="3"/>
  <c r="F18" i="3"/>
  <c r="G18" i="3"/>
  <c r="C19" i="3"/>
  <c r="D19" i="3"/>
  <c r="E19" i="3"/>
  <c r="F19" i="3"/>
  <c r="G19" i="3"/>
  <c r="C20" i="3"/>
  <c r="D20" i="3"/>
  <c r="E20" i="3"/>
  <c r="F20" i="3"/>
  <c r="G20" i="3"/>
  <c r="C21" i="3"/>
  <c r="D21" i="3"/>
  <c r="E21" i="3"/>
  <c r="F21" i="3"/>
  <c r="G21" i="3"/>
  <c r="C22" i="3"/>
  <c r="D22" i="3"/>
  <c r="E22" i="3"/>
  <c r="F22" i="3"/>
  <c r="G22" i="3"/>
  <c r="C23" i="3"/>
  <c r="D23" i="3"/>
  <c r="E23" i="3"/>
  <c r="F23" i="3"/>
  <c r="G23" i="3"/>
  <c r="C24" i="3"/>
  <c r="D24" i="3"/>
  <c r="E24" i="3"/>
  <c r="F24" i="3"/>
  <c r="G24" i="3"/>
  <c r="C25" i="3"/>
  <c r="D25" i="3"/>
  <c r="E25" i="3"/>
  <c r="F25" i="3"/>
  <c r="G25" i="3"/>
  <c r="C26" i="3"/>
  <c r="D26" i="3"/>
  <c r="E26" i="3"/>
  <c r="F26" i="3"/>
  <c r="G26" i="3"/>
  <c r="C27" i="3"/>
  <c r="D27" i="3"/>
  <c r="E27" i="3"/>
  <c r="F27" i="3"/>
  <c r="G27" i="3"/>
  <c r="C28" i="3"/>
  <c r="D28" i="3"/>
  <c r="E28" i="3"/>
  <c r="F28" i="3"/>
  <c r="G28" i="3"/>
  <c r="C29" i="3"/>
  <c r="D29" i="3"/>
  <c r="E29" i="3"/>
  <c r="F29" i="3"/>
  <c r="G29" i="3"/>
  <c r="C30" i="3"/>
  <c r="D30" i="3"/>
  <c r="E30" i="3"/>
  <c r="F30" i="3"/>
  <c r="G30" i="3"/>
  <c r="C31" i="3"/>
  <c r="D31" i="3"/>
  <c r="E31" i="3"/>
  <c r="F31" i="3"/>
  <c r="G31" i="3"/>
  <c r="C32" i="3"/>
  <c r="D32" i="3"/>
  <c r="E32" i="3"/>
  <c r="F32" i="3"/>
  <c r="G32" i="3"/>
  <c r="C33" i="3"/>
  <c r="D33" i="3"/>
  <c r="E33" i="3"/>
  <c r="F33" i="3"/>
  <c r="G33" i="3"/>
  <c r="C34" i="3"/>
  <c r="D34" i="3"/>
  <c r="E34" i="3"/>
  <c r="F34" i="3"/>
  <c r="G34" i="3"/>
  <c r="C35" i="3"/>
  <c r="D35" i="3"/>
  <c r="E35" i="3"/>
  <c r="F35" i="3"/>
  <c r="G35" i="3"/>
  <c r="C36" i="3"/>
  <c r="D36" i="3"/>
  <c r="E36" i="3"/>
  <c r="F36" i="3"/>
  <c r="G36" i="3"/>
  <c r="C37" i="3"/>
  <c r="D37" i="3"/>
  <c r="E37" i="3"/>
  <c r="F37" i="3"/>
  <c r="G37" i="3"/>
  <c r="C38" i="3"/>
  <c r="D38" i="3"/>
  <c r="E38" i="3"/>
  <c r="F38" i="3"/>
  <c r="G38" i="3"/>
  <c r="C39" i="3"/>
  <c r="D39" i="3"/>
  <c r="E39" i="3"/>
  <c r="F39" i="3"/>
  <c r="G39" i="3"/>
  <c r="C40" i="3"/>
  <c r="D40" i="3"/>
  <c r="E40" i="3"/>
  <c r="F40" i="3"/>
  <c r="G40" i="3"/>
  <c r="C41" i="3"/>
  <c r="D41" i="3"/>
  <c r="E41" i="3"/>
  <c r="F41" i="3"/>
  <c r="G41" i="3"/>
  <c r="C42" i="3"/>
  <c r="D42" i="3"/>
  <c r="E42" i="3"/>
  <c r="F42" i="3"/>
  <c r="G42" i="3"/>
  <c r="C43" i="3"/>
  <c r="D43" i="3"/>
  <c r="E43" i="3"/>
  <c r="F43" i="3"/>
  <c r="G43" i="3"/>
  <c r="C44" i="3"/>
  <c r="D44" i="3"/>
  <c r="E44" i="3"/>
  <c r="F44" i="3"/>
  <c r="G44" i="3"/>
  <c r="C45" i="3"/>
  <c r="D45" i="3"/>
  <c r="E45" i="3"/>
  <c r="F45" i="3"/>
  <c r="G45" i="3"/>
  <c r="C46" i="3"/>
  <c r="D46" i="3"/>
  <c r="E46" i="3"/>
  <c r="F46" i="3"/>
  <c r="G46" i="3"/>
  <c r="C47" i="3"/>
  <c r="D47" i="3"/>
  <c r="E47" i="3"/>
  <c r="F47" i="3"/>
  <c r="G47" i="3"/>
  <c r="C48" i="3"/>
  <c r="D48" i="3"/>
  <c r="E48" i="3"/>
  <c r="F48" i="3"/>
  <c r="G48" i="3"/>
  <c r="C49" i="3"/>
  <c r="D49" i="3"/>
  <c r="E49" i="3"/>
  <c r="F49" i="3"/>
  <c r="G49" i="3"/>
  <c r="C50" i="3"/>
  <c r="D50" i="3"/>
  <c r="E50" i="3"/>
  <c r="F50" i="3"/>
  <c r="G50" i="3"/>
  <c r="C51" i="3"/>
  <c r="D51" i="3"/>
  <c r="E51" i="3"/>
  <c r="F51" i="3"/>
  <c r="G51" i="3"/>
  <c r="C52" i="3"/>
  <c r="D52" i="3"/>
  <c r="E52" i="3"/>
  <c r="F52" i="3"/>
  <c r="G52" i="3"/>
  <c r="C53" i="3"/>
  <c r="D53" i="3"/>
  <c r="E53" i="3"/>
  <c r="F53" i="3"/>
  <c r="G53" i="3"/>
  <c r="C54" i="3"/>
  <c r="D54" i="3"/>
  <c r="E54" i="3"/>
  <c r="F54" i="3"/>
  <c r="G54" i="3"/>
  <c r="C55" i="3"/>
  <c r="D55" i="3"/>
  <c r="E55" i="3"/>
  <c r="F55" i="3"/>
  <c r="G55" i="3"/>
  <c r="C56" i="3"/>
  <c r="D56" i="3"/>
  <c r="E56" i="3"/>
  <c r="F56" i="3"/>
  <c r="G56" i="3"/>
  <c r="C57" i="3"/>
  <c r="D57" i="3"/>
  <c r="E57" i="3"/>
  <c r="F57" i="3"/>
  <c r="G57" i="3"/>
  <c r="C58" i="3"/>
  <c r="D58" i="3"/>
  <c r="E58" i="3"/>
  <c r="F58" i="3"/>
  <c r="G58" i="3"/>
  <c r="C59" i="3"/>
  <c r="D59" i="3"/>
  <c r="E59" i="3"/>
  <c r="F59" i="3"/>
  <c r="G59" i="3"/>
  <c r="C60" i="3"/>
  <c r="D60" i="3"/>
  <c r="E60" i="3"/>
  <c r="F60" i="3"/>
  <c r="G60" i="3"/>
  <c r="C61" i="3"/>
  <c r="D61" i="3"/>
  <c r="E61" i="3"/>
  <c r="F61" i="3"/>
  <c r="G61" i="3"/>
  <c r="C62" i="3"/>
  <c r="D62" i="3"/>
  <c r="E62" i="3"/>
  <c r="F62" i="3"/>
  <c r="G62" i="3"/>
  <c r="C63" i="3"/>
  <c r="D63" i="3"/>
  <c r="E63" i="3"/>
  <c r="F63" i="3"/>
  <c r="G63" i="3"/>
  <c r="C64" i="3"/>
  <c r="D64" i="3"/>
  <c r="E64" i="3"/>
  <c r="F64" i="3"/>
  <c r="G64" i="3"/>
  <c r="C65" i="3"/>
  <c r="D65" i="3"/>
  <c r="E65" i="3"/>
  <c r="F65" i="3"/>
  <c r="G65" i="3"/>
  <c r="C66" i="3"/>
  <c r="D66" i="3"/>
  <c r="E66" i="3"/>
  <c r="F66" i="3"/>
  <c r="G66" i="3"/>
  <c r="C67" i="3"/>
  <c r="D67" i="3"/>
  <c r="E67" i="3"/>
  <c r="F67" i="3"/>
  <c r="G67" i="3"/>
  <c r="C68" i="3"/>
  <c r="D68" i="3"/>
  <c r="E68" i="3"/>
  <c r="F68" i="3"/>
  <c r="G68" i="3"/>
  <c r="C69" i="3"/>
  <c r="D69" i="3"/>
  <c r="E69" i="3"/>
  <c r="F69" i="3"/>
  <c r="G69" i="3"/>
  <c r="C70" i="3"/>
  <c r="D70" i="3"/>
  <c r="E70" i="3"/>
  <c r="F70" i="3"/>
  <c r="G70" i="3"/>
  <c r="C71" i="3"/>
  <c r="D71" i="3"/>
  <c r="E71" i="3"/>
  <c r="F71" i="3"/>
  <c r="G71" i="3"/>
  <c r="C72" i="3"/>
  <c r="D72" i="3"/>
  <c r="E72" i="3"/>
  <c r="F72" i="3"/>
  <c r="G72" i="3"/>
  <c r="C73" i="3"/>
  <c r="D73" i="3"/>
  <c r="E73" i="3"/>
  <c r="F73" i="3"/>
  <c r="G73" i="3"/>
  <c r="C74" i="3"/>
  <c r="D74" i="3"/>
  <c r="E74" i="3"/>
  <c r="F74" i="3"/>
  <c r="G74" i="3"/>
  <c r="C75" i="3"/>
  <c r="D75" i="3"/>
  <c r="E75" i="3"/>
  <c r="F75" i="3"/>
  <c r="G75" i="3"/>
  <c r="C76" i="3"/>
  <c r="D76" i="3"/>
  <c r="E76" i="3"/>
  <c r="F76" i="3"/>
  <c r="G76" i="3"/>
  <c r="C77" i="3"/>
  <c r="D77" i="3"/>
  <c r="E77" i="3"/>
  <c r="F77" i="3"/>
  <c r="G77" i="3"/>
  <c r="C78" i="3"/>
  <c r="D78" i="3"/>
  <c r="E78" i="3"/>
  <c r="F78" i="3"/>
  <c r="G78" i="3"/>
  <c r="C79" i="3"/>
  <c r="D79" i="3"/>
  <c r="E79" i="3"/>
  <c r="F79" i="3"/>
  <c r="G79" i="3"/>
  <c r="C80" i="3"/>
  <c r="D80" i="3"/>
  <c r="E80" i="3"/>
  <c r="F80" i="3"/>
  <c r="G80" i="3"/>
  <c r="C81" i="3"/>
  <c r="D81" i="3"/>
  <c r="E81" i="3"/>
  <c r="F81" i="3"/>
  <c r="G81" i="3"/>
  <c r="C82" i="3"/>
  <c r="D82" i="3"/>
  <c r="E82" i="3"/>
  <c r="F82" i="3"/>
  <c r="G82" i="3"/>
  <c r="C83" i="3"/>
  <c r="D83" i="3"/>
  <c r="E83" i="3"/>
  <c r="F83" i="3"/>
  <c r="G83" i="3"/>
  <c r="C84" i="3"/>
  <c r="D84" i="3"/>
  <c r="E84" i="3"/>
  <c r="F84" i="3"/>
  <c r="G84" i="3"/>
  <c r="C85" i="3"/>
  <c r="D85" i="3"/>
  <c r="E85" i="3"/>
  <c r="F85" i="3"/>
  <c r="G85" i="3"/>
  <c r="C86" i="3"/>
  <c r="D86" i="3"/>
  <c r="E86" i="3"/>
  <c r="F86" i="3"/>
  <c r="G86" i="3"/>
  <c r="C87" i="3"/>
  <c r="D87" i="3"/>
  <c r="E87" i="3"/>
  <c r="F87" i="3"/>
  <c r="G87" i="3"/>
  <c r="C88" i="3"/>
  <c r="D88" i="3"/>
  <c r="E88" i="3"/>
  <c r="F88" i="3"/>
  <c r="G88" i="3"/>
  <c r="C89" i="3"/>
  <c r="D89" i="3"/>
  <c r="E89" i="3"/>
  <c r="F89" i="3"/>
  <c r="G89" i="3"/>
  <c r="C90" i="3"/>
  <c r="D90" i="3"/>
  <c r="E90" i="3"/>
  <c r="F90" i="3"/>
  <c r="G90" i="3"/>
  <c r="C91" i="3"/>
  <c r="D91" i="3"/>
  <c r="E91" i="3"/>
  <c r="F91" i="3"/>
  <c r="G91" i="3"/>
  <c r="C92" i="3"/>
  <c r="D92" i="3"/>
  <c r="E92" i="3"/>
  <c r="F92" i="3"/>
  <c r="G92" i="3"/>
  <c r="C93" i="3"/>
  <c r="D93" i="3"/>
  <c r="E93" i="3"/>
  <c r="F93" i="3"/>
  <c r="G93" i="3"/>
  <c r="C94" i="3"/>
  <c r="D94" i="3"/>
  <c r="E94" i="3"/>
  <c r="F94" i="3"/>
  <c r="G94" i="3"/>
  <c r="C95" i="3"/>
  <c r="D95" i="3"/>
  <c r="E95" i="3"/>
  <c r="F95" i="3"/>
  <c r="G95" i="3"/>
  <c r="C96" i="3"/>
  <c r="D96" i="3"/>
  <c r="E96" i="3"/>
  <c r="F96" i="3"/>
  <c r="G96" i="3"/>
  <c r="C97" i="3"/>
  <c r="D97" i="3"/>
  <c r="E97" i="3"/>
  <c r="F97" i="3"/>
  <c r="G97" i="3"/>
  <c r="C98" i="3"/>
  <c r="D98" i="3"/>
  <c r="E98" i="3"/>
  <c r="F98" i="3"/>
  <c r="G98" i="3"/>
  <c r="C99" i="3"/>
  <c r="D99" i="3"/>
  <c r="E99" i="3"/>
  <c r="F99" i="3"/>
  <c r="G99" i="3"/>
  <c r="C100" i="3"/>
  <c r="D100" i="3"/>
  <c r="E100" i="3"/>
  <c r="F100" i="3"/>
  <c r="G100" i="3"/>
  <c r="C101" i="3"/>
  <c r="D101" i="3"/>
  <c r="E101" i="3"/>
  <c r="F101" i="3"/>
  <c r="G101" i="3"/>
  <c r="C102" i="3"/>
  <c r="D102" i="3"/>
  <c r="E102" i="3"/>
  <c r="F102" i="3"/>
  <c r="G102" i="3"/>
  <c r="C103" i="3"/>
  <c r="D103" i="3"/>
  <c r="E103" i="3"/>
  <c r="F103" i="3"/>
  <c r="G103" i="3"/>
  <c r="C104" i="3"/>
  <c r="D104" i="3"/>
  <c r="E104" i="3"/>
  <c r="F104" i="3"/>
  <c r="G104" i="3"/>
  <c r="C105" i="3"/>
  <c r="D105" i="3"/>
  <c r="E105" i="3"/>
  <c r="F105" i="3"/>
  <c r="G105" i="3"/>
  <c r="C106" i="3"/>
  <c r="D106" i="3"/>
  <c r="E106" i="3"/>
  <c r="F106" i="3"/>
  <c r="G106" i="3"/>
  <c r="C107" i="3"/>
  <c r="D107" i="3"/>
  <c r="E107" i="3"/>
  <c r="F107" i="3"/>
  <c r="G107" i="3"/>
  <c r="C108" i="3"/>
  <c r="D108" i="3"/>
  <c r="E108" i="3"/>
  <c r="F108" i="3"/>
  <c r="G108" i="3"/>
  <c r="C109" i="3"/>
  <c r="D109" i="3"/>
  <c r="E109" i="3"/>
  <c r="F109" i="3"/>
  <c r="G109" i="3"/>
  <c r="C110" i="3"/>
  <c r="D110" i="3"/>
  <c r="E110" i="3"/>
  <c r="F110" i="3"/>
  <c r="G110" i="3"/>
  <c r="C111" i="3"/>
  <c r="D111" i="3"/>
  <c r="E111" i="3"/>
  <c r="F111" i="3"/>
  <c r="G111" i="3"/>
  <c r="C112" i="3"/>
  <c r="D112" i="3"/>
  <c r="E112" i="3"/>
  <c r="F112" i="3"/>
  <c r="G112" i="3"/>
  <c r="C113" i="3"/>
  <c r="D113" i="3"/>
  <c r="E113" i="3"/>
  <c r="F113" i="3"/>
  <c r="G113" i="3"/>
  <c r="C114" i="3"/>
  <c r="D114" i="3"/>
  <c r="E114" i="3"/>
  <c r="F114" i="3"/>
  <c r="G114" i="3"/>
  <c r="C115" i="3"/>
  <c r="D115" i="3"/>
  <c r="E115" i="3"/>
  <c r="F115" i="3"/>
  <c r="G115" i="3"/>
  <c r="C116" i="3"/>
  <c r="D116" i="3"/>
  <c r="E116" i="3"/>
  <c r="F116" i="3"/>
  <c r="G116" i="3"/>
  <c r="C117" i="3"/>
  <c r="D117" i="3"/>
  <c r="E117" i="3"/>
  <c r="F117" i="3"/>
  <c r="G117" i="3"/>
  <c r="C118" i="3"/>
  <c r="D118" i="3"/>
  <c r="E118" i="3"/>
  <c r="F118" i="3"/>
  <c r="G118" i="3"/>
  <c r="C119" i="3"/>
  <c r="D119" i="3"/>
  <c r="E119" i="3"/>
  <c r="F119" i="3"/>
  <c r="G119" i="3"/>
  <c r="C120" i="3"/>
  <c r="D120" i="3"/>
  <c r="E120" i="3"/>
  <c r="F120" i="3"/>
  <c r="G120" i="3"/>
  <c r="C121" i="3"/>
  <c r="D121" i="3"/>
  <c r="E121" i="3"/>
  <c r="F121" i="3"/>
  <c r="G121" i="3"/>
  <c r="C122" i="3"/>
  <c r="D122" i="3"/>
  <c r="E122" i="3"/>
  <c r="F122" i="3"/>
  <c r="G122" i="3"/>
  <c r="C123" i="3"/>
  <c r="D123" i="3"/>
  <c r="E123" i="3"/>
  <c r="F123" i="3"/>
  <c r="G123" i="3"/>
  <c r="C124" i="3"/>
  <c r="D124" i="3"/>
  <c r="E124" i="3"/>
  <c r="F124" i="3"/>
  <c r="G124" i="3"/>
  <c r="C125" i="3"/>
  <c r="D125" i="3"/>
  <c r="E125" i="3"/>
  <c r="F125" i="3"/>
  <c r="G125" i="3"/>
  <c r="C126" i="3"/>
  <c r="D126" i="3"/>
  <c r="E126" i="3"/>
  <c r="F126" i="3"/>
  <c r="G126" i="3"/>
  <c r="C127" i="3"/>
  <c r="D127" i="3"/>
  <c r="E127" i="3"/>
  <c r="F127" i="3"/>
  <c r="G127" i="3"/>
  <c r="C128" i="3"/>
  <c r="D128" i="3"/>
  <c r="E128" i="3"/>
  <c r="F128" i="3"/>
  <c r="G128" i="3"/>
  <c r="C129" i="3"/>
  <c r="D129" i="3"/>
  <c r="E129" i="3"/>
  <c r="F129" i="3"/>
  <c r="G129" i="3"/>
  <c r="C130" i="3"/>
  <c r="D130" i="3"/>
  <c r="E130" i="3"/>
  <c r="F130" i="3"/>
  <c r="G130" i="3"/>
  <c r="C131" i="3"/>
  <c r="D131" i="3"/>
  <c r="E131" i="3"/>
  <c r="F131" i="3"/>
  <c r="G131" i="3"/>
  <c r="C132" i="3"/>
  <c r="D132" i="3"/>
  <c r="E132" i="3"/>
  <c r="F132" i="3"/>
  <c r="G132" i="3"/>
  <c r="C133" i="3"/>
  <c r="D133" i="3"/>
  <c r="E133" i="3"/>
  <c r="F133" i="3"/>
  <c r="G133" i="3"/>
  <c r="C134" i="3"/>
  <c r="D134" i="3"/>
  <c r="E134" i="3"/>
  <c r="F134" i="3"/>
  <c r="G134" i="3"/>
  <c r="C135" i="3"/>
  <c r="D135" i="3"/>
  <c r="E135" i="3"/>
  <c r="F135" i="3"/>
  <c r="G135" i="3"/>
  <c r="C136" i="3"/>
  <c r="D136" i="3"/>
  <c r="E136" i="3"/>
  <c r="F136" i="3"/>
  <c r="G136" i="3"/>
  <c r="C137" i="3"/>
  <c r="D137" i="3"/>
  <c r="E137" i="3"/>
  <c r="F137" i="3"/>
  <c r="G137" i="3"/>
  <c r="C138" i="3"/>
  <c r="D138" i="3"/>
  <c r="E138" i="3"/>
  <c r="F138" i="3"/>
  <c r="G138" i="3"/>
  <c r="C139" i="3"/>
  <c r="D139" i="3"/>
  <c r="E139" i="3"/>
  <c r="F139" i="3"/>
  <c r="G139" i="3"/>
  <c r="C140" i="3"/>
  <c r="D140" i="3"/>
  <c r="E140" i="3"/>
  <c r="F140" i="3"/>
  <c r="G140" i="3"/>
  <c r="C141" i="3"/>
  <c r="D141" i="3"/>
  <c r="E141" i="3"/>
  <c r="F141" i="3"/>
  <c r="G141" i="3"/>
  <c r="C142" i="3"/>
  <c r="D142" i="3"/>
  <c r="E142" i="3"/>
  <c r="F142" i="3"/>
  <c r="G142" i="3"/>
  <c r="C143" i="3"/>
  <c r="D143" i="3"/>
  <c r="E143" i="3"/>
  <c r="F143" i="3"/>
  <c r="G143" i="3"/>
  <c r="C144" i="3"/>
  <c r="D144" i="3"/>
  <c r="E144" i="3"/>
  <c r="F144" i="3"/>
  <c r="G144" i="3"/>
  <c r="C145" i="3"/>
  <c r="D145" i="3"/>
  <c r="E145" i="3"/>
  <c r="F145" i="3"/>
  <c r="G145" i="3"/>
  <c r="C146" i="3"/>
  <c r="D146" i="3"/>
  <c r="E146" i="3"/>
  <c r="F146" i="3"/>
  <c r="G146" i="3"/>
  <c r="C147" i="3"/>
  <c r="D147" i="3"/>
  <c r="E147" i="3"/>
  <c r="F147" i="3"/>
  <c r="G147" i="3"/>
  <c r="C148" i="3"/>
  <c r="D148" i="3"/>
  <c r="E148" i="3"/>
  <c r="F148" i="3"/>
  <c r="G148" i="3"/>
  <c r="C149" i="3"/>
  <c r="D149" i="3"/>
  <c r="E149" i="3"/>
  <c r="F149" i="3"/>
  <c r="G149" i="3"/>
  <c r="C150" i="3"/>
  <c r="D150" i="3"/>
  <c r="E150" i="3"/>
  <c r="F150" i="3"/>
  <c r="G150" i="3"/>
  <c r="C151" i="3"/>
  <c r="D151" i="3"/>
  <c r="E151" i="3"/>
  <c r="F151" i="3"/>
  <c r="G151" i="3"/>
  <c r="C152" i="3"/>
  <c r="D152" i="3"/>
  <c r="E152" i="3"/>
  <c r="F152" i="3"/>
  <c r="G152" i="3"/>
  <c r="C153" i="3"/>
  <c r="D153" i="3"/>
  <c r="E153" i="3"/>
  <c r="F153" i="3"/>
  <c r="G153" i="3"/>
  <c r="C154" i="3"/>
  <c r="D154" i="3"/>
  <c r="E154" i="3"/>
  <c r="F154" i="3"/>
  <c r="G154" i="3"/>
  <c r="C155" i="3"/>
  <c r="D155" i="3"/>
  <c r="E155" i="3"/>
  <c r="F155" i="3"/>
  <c r="G155" i="3"/>
  <c r="C156" i="3"/>
  <c r="D156" i="3"/>
  <c r="E156" i="3"/>
  <c r="F156" i="3"/>
  <c r="G156" i="3"/>
  <c r="C157" i="3"/>
  <c r="D157" i="3"/>
  <c r="E157" i="3"/>
  <c r="F157" i="3"/>
  <c r="G157" i="3"/>
  <c r="C158" i="3"/>
  <c r="D158" i="3"/>
  <c r="E158" i="3"/>
  <c r="F158" i="3"/>
  <c r="G158" i="3"/>
  <c r="C159" i="3"/>
  <c r="D159" i="3"/>
  <c r="E159" i="3"/>
  <c r="F159" i="3"/>
  <c r="G159" i="3"/>
  <c r="C160" i="3"/>
  <c r="D160" i="3"/>
  <c r="E160" i="3"/>
  <c r="F160" i="3"/>
  <c r="G160" i="3"/>
  <c r="C161" i="3"/>
  <c r="D161" i="3"/>
  <c r="E161" i="3"/>
  <c r="F161" i="3"/>
  <c r="G161" i="3"/>
  <c r="C162" i="3"/>
  <c r="D162" i="3"/>
  <c r="E162" i="3"/>
  <c r="F162" i="3"/>
  <c r="G162" i="3"/>
  <c r="C163" i="3"/>
  <c r="D163" i="3"/>
  <c r="E163" i="3"/>
  <c r="F163" i="3"/>
  <c r="G163" i="3"/>
  <c r="C164" i="3"/>
  <c r="D164" i="3"/>
  <c r="E164" i="3"/>
  <c r="F164" i="3"/>
  <c r="G164" i="3"/>
  <c r="C165" i="3"/>
  <c r="D165" i="3"/>
  <c r="E165" i="3"/>
  <c r="F165" i="3"/>
  <c r="G165" i="3"/>
  <c r="C166" i="3"/>
  <c r="D166" i="3"/>
  <c r="E166" i="3"/>
  <c r="F166" i="3"/>
  <c r="G166" i="3"/>
  <c r="C167" i="3"/>
  <c r="D167" i="3"/>
  <c r="E167" i="3"/>
  <c r="F167" i="3"/>
  <c r="G167" i="3"/>
  <c r="C168" i="3"/>
  <c r="D168" i="3"/>
  <c r="E168" i="3"/>
  <c r="F168" i="3"/>
  <c r="G168" i="3"/>
  <c r="C169" i="3"/>
  <c r="D169" i="3"/>
  <c r="E169" i="3"/>
  <c r="F169" i="3"/>
  <c r="G169" i="3"/>
  <c r="C170" i="3"/>
  <c r="D170" i="3"/>
  <c r="E170" i="3"/>
  <c r="F170" i="3"/>
  <c r="G170" i="3"/>
  <c r="C171" i="3"/>
  <c r="D171" i="3"/>
  <c r="E171" i="3"/>
  <c r="F171" i="3"/>
  <c r="G171" i="3"/>
  <c r="C172" i="3"/>
  <c r="D172" i="3"/>
  <c r="E172" i="3"/>
  <c r="F172" i="3"/>
  <c r="G172" i="3"/>
  <c r="C173" i="3"/>
  <c r="D173" i="3"/>
  <c r="E173" i="3"/>
  <c r="F173" i="3"/>
  <c r="G173" i="3"/>
  <c r="C174" i="3"/>
  <c r="D174" i="3"/>
  <c r="E174" i="3"/>
  <c r="F174" i="3"/>
  <c r="G174" i="3"/>
  <c r="C175" i="3"/>
  <c r="D175" i="3"/>
  <c r="E175" i="3"/>
  <c r="F175" i="3"/>
  <c r="G175" i="3"/>
  <c r="C176" i="3"/>
  <c r="D176" i="3"/>
  <c r="E176" i="3"/>
  <c r="F176" i="3"/>
  <c r="G176" i="3"/>
  <c r="C177" i="3"/>
  <c r="D177" i="3"/>
  <c r="E177" i="3"/>
  <c r="F177" i="3"/>
  <c r="G177" i="3"/>
  <c r="C178" i="3"/>
  <c r="D178" i="3"/>
  <c r="E178" i="3"/>
  <c r="F178" i="3"/>
  <c r="G178" i="3"/>
  <c r="C179" i="3"/>
  <c r="D179" i="3"/>
  <c r="E179" i="3"/>
  <c r="F179" i="3"/>
  <c r="G179" i="3"/>
  <c r="C180" i="3"/>
  <c r="D180" i="3"/>
  <c r="E180" i="3"/>
  <c r="F180" i="3"/>
  <c r="G180" i="3"/>
  <c r="C181" i="3"/>
  <c r="D181" i="3"/>
  <c r="E181" i="3"/>
  <c r="F181" i="3"/>
  <c r="G181" i="3"/>
  <c r="C182" i="3"/>
  <c r="D182" i="3"/>
  <c r="E182" i="3"/>
  <c r="F182" i="3"/>
  <c r="G182" i="3"/>
  <c r="C183" i="3"/>
  <c r="D183" i="3"/>
  <c r="E183" i="3"/>
  <c r="F183" i="3"/>
  <c r="G183" i="3"/>
  <c r="C184" i="3"/>
  <c r="D184" i="3"/>
  <c r="E184" i="3"/>
  <c r="F184" i="3"/>
  <c r="G184" i="3"/>
  <c r="C185" i="3"/>
  <c r="D185" i="3"/>
  <c r="E185" i="3"/>
  <c r="F185" i="3"/>
  <c r="G185" i="3"/>
  <c r="C186" i="3"/>
  <c r="D186" i="3"/>
  <c r="E186" i="3"/>
  <c r="F186" i="3"/>
  <c r="G186" i="3"/>
  <c r="C187" i="3"/>
  <c r="D187" i="3"/>
  <c r="E187" i="3"/>
  <c r="F187" i="3"/>
  <c r="G187" i="3"/>
  <c r="C188" i="3"/>
  <c r="D188" i="3"/>
  <c r="E188" i="3"/>
  <c r="F188" i="3"/>
  <c r="G188" i="3"/>
  <c r="C189" i="3"/>
  <c r="D189" i="3"/>
  <c r="E189" i="3"/>
  <c r="F189" i="3"/>
  <c r="G189" i="3"/>
  <c r="C190" i="3"/>
  <c r="D190" i="3"/>
  <c r="E190" i="3"/>
  <c r="F190" i="3"/>
  <c r="G190" i="3"/>
  <c r="C191" i="3"/>
  <c r="D191" i="3"/>
  <c r="E191" i="3"/>
  <c r="F191" i="3"/>
  <c r="G191" i="3"/>
  <c r="C192" i="3"/>
  <c r="D192" i="3"/>
  <c r="E192" i="3"/>
  <c r="F192" i="3"/>
  <c r="G192" i="3"/>
  <c r="C193" i="3"/>
  <c r="D193" i="3"/>
  <c r="E193" i="3"/>
  <c r="F193" i="3"/>
  <c r="G193" i="3"/>
  <c r="C194" i="3"/>
  <c r="D194" i="3"/>
  <c r="E194" i="3"/>
  <c r="F194" i="3"/>
  <c r="G194" i="3"/>
  <c r="C195" i="3"/>
  <c r="D195" i="3"/>
  <c r="E195" i="3"/>
  <c r="F195" i="3"/>
  <c r="G195" i="3"/>
  <c r="C196" i="3"/>
  <c r="D196" i="3"/>
  <c r="E196" i="3"/>
  <c r="F196" i="3"/>
  <c r="G196" i="3"/>
  <c r="C197" i="3"/>
  <c r="D197" i="3"/>
  <c r="E197" i="3"/>
  <c r="F197" i="3"/>
  <c r="G197" i="3"/>
  <c r="C198" i="3"/>
  <c r="D198" i="3"/>
  <c r="E198" i="3"/>
  <c r="F198" i="3"/>
  <c r="G198" i="3"/>
  <c r="C199" i="3"/>
  <c r="D199" i="3"/>
  <c r="E199" i="3"/>
  <c r="F199" i="3"/>
  <c r="G199" i="3"/>
  <c r="C200" i="3"/>
  <c r="D200" i="3"/>
  <c r="E200" i="3"/>
  <c r="F200" i="3"/>
  <c r="G200" i="3"/>
  <c r="C201" i="3"/>
  <c r="D201" i="3"/>
  <c r="E201" i="3"/>
  <c r="F201" i="3"/>
  <c r="G201" i="3"/>
  <c r="C202" i="3"/>
  <c r="D202" i="3"/>
  <c r="E202" i="3"/>
  <c r="F202" i="3"/>
  <c r="G202" i="3"/>
  <c r="C203" i="3"/>
  <c r="D203" i="3"/>
  <c r="E203" i="3"/>
  <c r="F203" i="3"/>
  <c r="G203" i="3"/>
  <c r="C204" i="3"/>
  <c r="D204" i="3"/>
  <c r="E204" i="3"/>
  <c r="F204" i="3"/>
  <c r="G204" i="3"/>
  <c r="C205" i="3"/>
  <c r="D205" i="3"/>
  <c r="E205" i="3"/>
  <c r="F205" i="3"/>
  <c r="G205" i="3"/>
  <c r="C206" i="3"/>
  <c r="D206" i="3"/>
  <c r="E206" i="3"/>
  <c r="F206" i="3"/>
  <c r="G206" i="3"/>
  <c r="C207" i="3"/>
  <c r="D207" i="3"/>
  <c r="E207" i="3"/>
  <c r="F207" i="3"/>
  <c r="G207" i="3"/>
  <c r="C208" i="3"/>
  <c r="D208" i="3"/>
  <c r="E208" i="3"/>
  <c r="F208" i="3"/>
  <c r="G208" i="3"/>
  <c r="C209" i="3"/>
  <c r="D209" i="3"/>
  <c r="E209" i="3"/>
  <c r="F209" i="3"/>
  <c r="G209" i="3"/>
  <c r="C210" i="3"/>
  <c r="D210" i="3"/>
  <c r="E210" i="3"/>
  <c r="F210" i="3"/>
  <c r="G210" i="3"/>
  <c r="C211" i="3"/>
  <c r="D211" i="3"/>
  <c r="E211" i="3"/>
  <c r="F211" i="3"/>
  <c r="G211" i="3"/>
  <c r="C212" i="3"/>
  <c r="D212" i="3"/>
  <c r="E212" i="3"/>
  <c r="F212" i="3"/>
  <c r="G212" i="3"/>
  <c r="C213" i="3"/>
  <c r="D213" i="3"/>
  <c r="E213" i="3"/>
  <c r="F213" i="3"/>
  <c r="G213" i="3"/>
  <c r="C214" i="3"/>
  <c r="D214" i="3"/>
  <c r="E214" i="3"/>
  <c r="F214" i="3"/>
  <c r="G214" i="3"/>
  <c r="C215" i="3"/>
  <c r="D215" i="3"/>
  <c r="E215" i="3"/>
  <c r="F215" i="3"/>
  <c r="G215" i="3"/>
  <c r="C216" i="3"/>
  <c r="D216" i="3"/>
  <c r="E216" i="3"/>
  <c r="F216" i="3"/>
  <c r="G216" i="3"/>
  <c r="C217" i="3"/>
  <c r="D217" i="3"/>
  <c r="E217" i="3"/>
  <c r="F217" i="3"/>
  <c r="G217" i="3"/>
  <c r="C218" i="3"/>
  <c r="D218" i="3"/>
  <c r="E218" i="3"/>
  <c r="F218" i="3"/>
  <c r="G218" i="3"/>
  <c r="C219" i="3"/>
  <c r="D219" i="3"/>
  <c r="E219" i="3"/>
  <c r="F219" i="3"/>
  <c r="G219" i="3"/>
  <c r="C220" i="3"/>
  <c r="D220" i="3"/>
  <c r="E220" i="3"/>
  <c r="F220" i="3"/>
  <c r="G220" i="3"/>
  <c r="C221" i="3"/>
  <c r="D221" i="3"/>
  <c r="E221" i="3"/>
  <c r="F221" i="3"/>
  <c r="G221" i="3"/>
  <c r="C222" i="3"/>
  <c r="D222" i="3"/>
  <c r="E222" i="3"/>
  <c r="F222" i="3"/>
  <c r="G222" i="3"/>
  <c r="C223" i="3"/>
  <c r="D223" i="3"/>
  <c r="E223" i="3"/>
  <c r="F223" i="3"/>
  <c r="G223" i="3"/>
  <c r="C224" i="3"/>
  <c r="D224" i="3"/>
  <c r="E224" i="3"/>
  <c r="F224" i="3"/>
  <c r="G224" i="3"/>
  <c r="C225" i="3"/>
  <c r="D225" i="3"/>
  <c r="E225" i="3"/>
  <c r="F225" i="3"/>
  <c r="G225" i="3"/>
  <c r="C226" i="3"/>
  <c r="D226" i="3"/>
  <c r="E226" i="3"/>
  <c r="F226" i="3"/>
  <c r="G226" i="3"/>
  <c r="C227" i="3"/>
  <c r="D227" i="3"/>
  <c r="E227" i="3"/>
  <c r="F227" i="3"/>
  <c r="G227" i="3"/>
  <c r="C228" i="3"/>
  <c r="D228" i="3"/>
  <c r="E228" i="3"/>
  <c r="F228" i="3"/>
  <c r="G228" i="3"/>
  <c r="C229" i="3"/>
  <c r="D229" i="3"/>
  <c r="E229" i="3"/>
  <c r="F229" i="3"/>
  <c r="G229" i="3"/>
  <c r="C230" i="3"/>
  <c r="D230" i="3"/>
  <c r="E230" i="3"/>
  <c r="F230" i="3"/>
  <c r="G230" i="3"/>
  <c r="C231" i="3"/>
  <c r="D231" i="3"/>
  <c r="E231" i="3"/>
  <c r="F231" i="3"/>
  <c r="G231" i="3"/>
  <c r="C232" i="3"/>
  <c r="D232" i="3"/>
  <c r="E232" i="3"/>
  <c r="F232" i="3"/>
  <c r="G232" i="3"/>
  <c r="C233" i="3"/>
  <c r="D233" i="3"/>
  <c r="E233" i="3"/>
  <c r="F233" i="3"/>
  <c r="G233" i="3"/>
  <c r="C234" i="3"/>
  <c r="D234" i="3"/>
  <c r="E234" i="3"/>
  <c r="F234" i="3"/>
  <c r="G234" i="3"/>
  <c r="C235" i="3"/>
  <c r="D235" i="3"/>
  <c r="E235" i="3"/>
  <c r="F235" i="3"/>
  <c r="G235" i="3"/>
  <c r="C236" i="3"/>
  <c r="D236" i="3"/>
  <c r="E236" i="3"/>
  <c r="F236" i="3"/>
  <c r="G236" i="3"/>
  <c r="C237" i="3"/>
  <c r="D237" i="3"/>
  <c r="E237" i="3"/>
  <c r="F237" i="3"/>
  <c r="G237" i="3"/>
  <c r="C238" i="3"/>
  <c r="D238" i="3"/>
  <c r="E238" i="3"/>
  <c r="F238" i="3"/>
  <c r="G238" i="3"/>
  <c r="C239" i="3"/>
  <c r="D239" i="3"/>
  <c r="E239" i="3"/>
  <c r="F239" i="3"/>
  <c r="G239" i="3"/>
  <c r="C240" i="3"/>
  <c r="D240" i="3"/>
  <c r="E240" i="3"/>
  <c r="F240" i="3"/>
  <c r="G240" i="3"/>
  <c r="C241" i="3"/>
  <c r="D241" i="3"/>
  <c r="E241" i="3"/>
  <c r="F241" i="3"/>
  <c r="G241" i="3"/>
  <c r="C242" i="3"/>
  <c r="D242" i="3"/>
  <c r="E242" i="3"/>
  <c r="F242" i="3"/>
  <c r="G242" i="3"/>
  <c r="C243" i="3"/>
  <c r="D243" i="3"/>
  <c r="E243" i="3"/>
  <c r="F243" i="3"/>
  <c r="G243" i="3"/>
  <c r="C244" i="3"/>
  <c r="D244" i="3"/>
  <c r="E244" i="3"/>
  <c r="F244" i="3"/>
  <c r="G244" i="3"/>
  <c r="C245" i="3"/>
  <c r="D245" i="3"/>
  <c r="E245" i="3"/>
  <c r="F245" i="3"/>
  <c r="G245" i="3"/>
  <c r="C246" i="3"/>
  <c r="D246" i="3"/>
  <c r="E246" i="3"/>
  <c r="F246" i="3"/>
  <c r="G246" i="3"/>
  <c r="C247" i="3"/>
  <c r="D247" i="3"/>
  <c r="E247" i="3"/>
  <c r="F247" i="3"/>
  <c r="G247" i="3"/>
  <c r="C248" i="3"/>
  <c r="D248" i="3"/>
  <c r="E248" i="3"/>
  <c r="F248" i="3"/>
  <c r="G248" i="3"/>
  <c r="C249" i="3"/>
  <c r="D249" i="3"/>
  <c r="E249" i="3"/>
  <c r="F249" i="3"/>
  <c r="G249" i="3"/>
  <c r="C250" i="3"/>
  <c r="D250" i="3"/>
  <c r="E250" i="3"/>
  <c r="F250" i="3"/>
  <c r="G250" i="3"/>
  <c r="C251" i="3"/>
  <c r="D251" i="3"/>
  <c r="E251" i="3"/>
  <c r="F251" i="3"/>
  <c r="G251" i="3"/>
  <c r="C252" i="3"/>
  <c r="D252" i="3"/>
  <c r="E252" i="3"/>
  <c r="F252" i="3"/>
  <c r="G252" i="3"/>
  <c r="C253" i="3"/>
  <c r="D253" i="3"/>
  <c r="E253" i="3"/>
  <c r="F253" i="3"/>
  <c r="G253" i="3"/>
  <c r="C254" i="3"/>
  <c r="D254" i="3"/>
  <c r="E254" i="3"/>
  <c r="F254" i="3"/>
  <c r="G254" i="3"/>
  <c r="C255" i="3"/>
  <c r="D255" i="3"/>
  <c r="E255" i="3"/>
  <c r="F255" i="3"/>
  <c r="G255" i="3"/>
  <c r="C256" i="3"/>
  <c r="D256" i="3"/>
  <c r="E256" i="3"/>
  <c r="F256" i="3"/>
  <c r="G256" i="3"/>
  <c r="C257" i="3"/>
  <c r="D257" i="3"/>
  <c r="E257" i="3"/>
  <c r="F257" i="3"/>
  <c r="G257" i="3"/>
  <c r="C258" i="3"/>
  <c r="D258" i="3"/>
  <c r="E258" i="3"/>
  <c r="F258" i="3"/>
  <c r="G258" i="3"/>
  <c r="C259" i="3"/>
  <c r="D259" i="3"/>
  <c r="E259" i="3"/>
  <c r="F259" i="3"/>
  <c r="G259" i="3"/>
  <c r="C260" i="3"/>
  <c r="D260" i="3"/>
  <c r="E260" i="3"/>
  <c r="F260" i="3"/>
  <c r="G260" i="3"/>
  <c r="C261" i="3"/>
  <c r="D261" i="3"/>
  <c r="E261" i="3"/>
  <c r="F261" i="3"/>
  <c r="G261" i="3"/>
  <c r="C262" i="3"/>
  <c r="D262" i="3"/>
  <c r="E262" i="3"/>
  <c r="F262" i="3"/>
  <c r="G262" i="3"/>
  <c r="C263" i="3"/>
  <c r="D263" i="3"/>
  <c r="E263" i="3"/>
  <c r="F263" i="3"/>
  <c r="G263" i="3"/>
  <c r="C264" i="3"/>
  <c r="D264" i="3"/>
  <c r="E264" i="3"/>
  <c r="F264" i="3"/>
  <c r="G264" i="3"/>
  <c r="C265" i="3"/>
  <c r="D265" i="3"/>
  <c r="E265" i="3"/>
  <c r="F265" i="3"/>
  <c r="G265" i="3"/>
  <c r="C266" i="3"/>
  <c r="D266" i="3"/>
  <c r="E266" i="3"/>
  <c r="F266" i="3"/>
  <c r="G266" i="3"/>
  <c r="C267" i="3"/>
  <c r="D267" i="3"/>
  <c r="E267" i="3"/>
  <c r="F267" i="3"/>
  <c r="G267" i="3"/>
  <c r="C268" i="3"/>
  <c r="D268" i="3"/>
  <c r="E268" i="3"/>
  <c r="F268" i="3"/>
  <c r="G268" i="3"/>
  <c r="C269" i="3"/>
  <c r="D269" i="3"/>
  <c r="E269" i="3"/>
  <c r="F269" i="3"/>
  <c r="G269" i="3"/>
  <c r="C270" i="3"/>
  <c r="D270" i="3"/>
  <c r="E270" i="3"/>
  <c r="F270" i="3"/>
  <c r="G270" i="3"/>
  <c r="C271" i="3"/>
  <c r="D271" i="3"/>
  <c r="E271" i="3"/>
  <c r="F271" i="3"/>
  <c r="G271" i="3"/>
  <c r="C272" i="3"/>
  <c r="D272" i="3"/>
  <c r="E272" i="3"/>
  <c r="F272" i="3"/>
  <c r="G272" i="3"/>
  <c r="C273" i="3"/>
  <c r="D273" i="3"/>
  <c r="E273" i="3"/>
  <c r="F273" i="3"/>
  <c r="G273" i="3"/>
  <c r="C274" i="3"/>
  <c r="D274" i="3"/>
  <c r="E274" i="3"/>
  <c r="F274" i="3"/>
  <c r="G274" i="3"/>
  <c r="C275" i="3"/>
  <c r="D275" i="3"/>
  <c r="E275" i="3"/>
  <c r="F275" i="3"/>
  <c r="G275" i="3"/>
  <c r="C276" i="3"/>
  <c r="D276" i="3"/>
  <c r="E276" i="3"/>
  <c r="F276" i="3"/>
  <c r="G276" i="3"/>
  <c r="C277" i="3"/>
  <c r="D277" i="3"/>
  <c r="E277" i="3"/>
  <c r="F277" i="3"/>
  <c r="G277" i="3"/>
  <c r="C278" i="3"/>
  <c r="D278" i="3"/>
  <c r="E278" i="3"/>
  <c r="F278" i="3"/>
  <c r="G278" i="3"/>
  <c r="C279" i="3"/>
  <c r="D279" i="3"/>
  <c r="E279" i="3"/>
  <c r="F279" i="3"/>
  <c r="G279" i="3"/>
  <c r="C280" i="3"/>
  <c r="D280" i="3"/>
  <c r="E280" i="3"/>
  <c r="F280" i="3"/>
  <c r="G280" i="3"/>
  <c r="C281" i="3"/>
  <c r="D281" i="3"/>
  <c r="E281" i="3"/>
  <c r="F281" i="3"/>
  <c r="G281" i="3"/>
  <c r="C282" i="3"/>
  <c r="D282" i="3"/>
  <c r="E282" i="3"/>
  <c r="F282" i="3"/>
  <c r="G282" i="3"/>
  <c r="C283" i="3"/>
  <c r="D283" i="3"/>
  <c r="E283" i="3"/>
  <c r="F283" i="3"/>
  <c r="G283" i="3"/>
  <c r="C284" i="3"/>
  <c r="D284" i="3"/>
  <c r="E284" i="3"/>
  <c r="F284" i="3"/>
  <c r="G284" i="3"/>
  <c r="C285" i="3"/>
  <c r="D285" i="3"/>
  <c r="E285" i="3"/>
  <c r="F285" i="3"/>
  <c r="G285" i="3"/>
  <c r="C286" i="3"/>
  <c r="D286" i="3"/>
  <c r="E286" i="3"/>
  <c r="F286" i="3"/>
  <c r="G286" i="3"/>
  <c r="C287" i="3"/>
  <c r="D287" i="3"/>
  <c r="E287" i="3"/>
  <c r="F287" i="3"/>
  <c r="G287" i="3"/>
  <c r="C288" i="3"/>
  <c r="D288" i="3"/>
  <c r="E288" i="3"/>
  <c r="F288" i="3"/>
  <c r="G288" i="3"/>
  <c r="C289" i="3"/>
  <c r="D289" i="3"/>
  <c r="E289" i="3"/>
  <c r="F289" i="3"/>
  <c r="G289" i="3"/>
  <c r="C290" i="3"/>
  <c r="D290" i="3"/>
  <c r="E290" i="3"/>
  <c r="F290" i="3"/>
  <c r="G290" i="3"/>
  <c r="C291" i="3"/>
  <c r="D291" i="3"/>
  <c r="E291" i="3"/>
  <c r="F291" i="3"/>
  <c r="G291" i="3"/>
  <c r="C292" i="3"/>
  <c r="D292" i="3"/>
  <c r="E292" i="3"/>
  <c r="F292" i="3"/>
  <c r="G292" i="3"/>
  <c r="C293" i="3"/>
  <c r="D293" i="3"/>
  <c r="E293" i="3"/>
  <c r="F293" i="3"/>
  <c r="G293" i="3"/>
  <c r="C294" i="3"/>
  <c r="D294" i="3"/>
  <c r="E294" i="3"/>
  <c r="F294" i="3"/>
  <c r="G294" i="3"/>
  <c r="C295" i="3"/>
  <c r="D295" i="3"/>
  <c r="E295" i="3"/>
  <c r="F295" i="3"/>
  <c r="G295" i="3"/>
  <c r="C296" i="3"/>
  <c r="D296" i="3"/>
  <c r="E296" i="3"/>
  <c r="F296" i="3"/>
  <c r="G296" i="3"/>
  <c r="C297" i="3"/>
  <c r="D297" i="3"/>
  <c r="E297" i="3"/>
  <c r="F297" i="3"/>
  <c r="G297" i="3"/>
  <c r="C298" i="3"/>
  <c r="D298" i="3"/>
  <c r="E298" i="3"/>
  <c r="F298" i="3"/>
  <c r="G298" i="3"/>
  <c r="C299" i="3"/>
  <c r="D299" i="3"/>
  <c r="E299" i="3"/>
  <c r="F299" i="3"/>
  <c r="G299" i="3"/>
  <c r="C300" i="3"/>
  <c r="D300" i="3"/>
  <c r="E300" i="3"/>
  <c r="F300" i="3"/>
  <c r="G300" i="3"/>
  <c r="C301" i="3"/>
  <c r="D301" i="3"/>
  <c r="E301" i="3"/>
  <c r="F301" i="3"/>
  <c r="G301" i="3"/>
  <c r="C302" i="3"/>
  <c r="D302" i="3"/>
  <c r="E302" i="3"/>
  <c r="F302" i="3"/>
  <c r="G302" i="3"/>
  <c r="C303" i="3"/>
  <c r="D303" i="3"/>
  <c r="E303" i="3"/>
  <c r="F303" i="3"/>
  <c r="G303" i="3"/>
  <c r="C304" i="3"/>
  <c r="D304" i="3"/>
  <c r="E304" i="3"/>
  <c r="F304" i="3"/>
  <c r="G304" i="3"/>
  <c r="C305" i="3"/>
  <c r="D305" i="3"/>
  <c r="E305" i="3"/>
  <c r="F305" i="3"/>
  <c r="G305" i="3"/>
  <c r="C306" i="3"/>
  <c r="D306" i="3"/>
  <c r="E306" i="3"/>
  <c r="F306" i="3"/>
  <c r="G306" i="3"/>
  <c r="C307" i="3"/>
  <c r="D307" i="3"/>
  <c r="E307" i="3"/>
  <c r="F307" i="3"/>
  <c r="G307" i="3"/>
  <c r="C308" i="3"/>
  <c r="D308" i="3"/>
  <c r="E308" i="3"/>
  <c r="F308" i="3"/>
  <c r="G308" i="3"/>
  <c r="C309" i="3"/>
  <c r="D309" i="3"/>
  <c r="E309" i="3"/>
  <c r="F309" i="3"/>
  <c r="G309" i="3"/>
  <c r="C310" i="3"/>
  <c r="D310" i="3"/>
  <c r="E310" i="3"/>
  <c r="F310" i="3"/>
  <c r="G310" i="3"/>
  <c r="C311" i="3"/>
  <c r="D311" i="3"/>
  <c r="E311" i="3"/>
  <c r="F311" i="3"/>
  <c r="G311" i="3"/>
  <c r="C312" i="3"/>
  <c r="D312" i="3"/>
  <c r="E312" i="3"/>
  <c r="F312" i="3"/>
  <c r="G312" i="3"/>
  <c r="C313" i="3"/>
  <c r="D313" i="3"/>
  <c r="E313" i="3"/>
  <c r="F313" i="3"/>
  <c r="G313" i="3"/>
  <c r="C314" i="3"/>
  <c r="D314" i="3"/>
  <c r="E314" i="3"/>
  <c r="F314" i="3"/>
  <c r="G314" i="3"/>
  <c r="C315" i="3"/>
  <c r="D315" i="3"/>
  <c r="E315" i="3"/>
  <c r="F315" i="3"/>
  <c r="G315" i="3"/>
  <c r="C316" i="3"/>
  <c r="D316" i="3"/>
  <c r="E316" i="3"/>
  <c r="F316" i="3"/>
  <c r="G316" i="3"/>
  <c r="C317" i="3"/>
  <c r="D317" i="3"/>
  <c r="E317" i="3"/>
  <c r="F317" i="3"/>
  <c r="G317" i="3"/>
  <c r="C318" i="3"/>
  <c r="D318" i="3"/>
  <c r="E318" i="3"/>
  <c r="F318" i="3"/>
  <c r="G318" i="3"/>
  <c r="C319" i="3"/>
  <c r="D319" i="3"/>
  <c r="E319" i="3"/>
  <c r="F319" i="3"/>
  <c r="G319" i="3"/>
  <c r="C320" i="3"/>
  <c r="D320" i="3"/>
  <c r="E320" i="3"/>
  <c r="F320" i="3"/>
  <c r="G320" i="3"/>
  <c r="C321" i="3"/>
  <c r="D321" i="3"/>
  <c r="E321" i="3"/>
  <c r="F321" i="3"/>
  <c r="G321" i="3"/>
  <c r="C322" i="3"/>
  <c r="D322" i="3"/>
  <c r="E322" i="3"/>
  <c r="F322" i="3"/>
  <c r="G322" i="3"/>
  <c r="C323" i="3"/>
  <c r="D323" i="3"/>
  <c r="E323" i="3"/>
  <c r="F323" i="3"/>
  <c r="G323" i="3"/>
  <c r="C324" i="3"/>
  <c r="D324" i="3"/>
  <c r="E324" i="3"/>
  <c r="F324" i="3"/>
  <c r="G324" i="3"/>
  <c r="C325" i="3"/>
  <c r="D325" i="3"/>
  <c r="E325" i="3"/>
  <c r="F325" i="3"/>
  <c r="G325" i="3"/>
  <c r="C326" i="3"/>
  <c r="D326" i="3"/>
  <c r="E326" i="3"/>
  <c r="F326" i="3"/>
  <c r="G326" i="3"/>
  <c r="C327" i="3"/>
  <c r="D327" i="3"/>
  <c r="E327" i="3"/>
  <c r="F327" i="3"/>
  <c r="G327" i="3"/>
  <c r="C328" i="3"/>
  <c r="D328" i="3"/>
  <c r="E328" i="3"/>
  <c r="F328" i="3"/>
  <c r="G328" i="3"/>
  <c r="C329" i="3"/>
  <c r="D329" i="3"/>
  <c r="E329" i="3"/>
  <c r="F329" i="3"/>
  <c r="G329" i="3"/>
  <c r="C330" i="3"/>
  <c r="D330" i="3"/>
  <c r="E330" i="3"/>
  <c r="F330" i="3"/>
  <c r="G330" i="3"/>
  <c r="C331" i="3"/>
  <c r="D331" i="3"/>
  <c r="E331" i="3"/>
  <c r="F331" i="3"/>
  <c r="G331" i="3"/>
  <c r="C332" i="3"/>
  <c r="D332" i="3"/>
  <c r="E332" i="3"/>
  <c r="F332" i="3"/>
  <c r="G332" i="3"/>
  <c r="C333" i="3"/>
  <c r="D333" i="3"/>
  <c r="E333" i="3"/>
  <c r="F333" i="3"/>
  <c r="G333" i="3"/>
  <c r="C334" i="3"/>
  <c r="D334" i="3"/>
  <c r="E334" i="3"/>
  <c r="F334" i="3"/>
  <c r="G334" i="3"/>
  <c r="C335" i="3"/>
  <c r="D335" i="3"/>
  <c r="E335" i="3"/>
  <c r="F335" i="3"/>
  <c r="G335" i="3"/>
  <c r="C336" i="3"/>
  <c r="D336" i="3"/>
  <c r="E336" i="3"/>
  <c r="F336" i="3"/>
  <c r="G336" i="3"/>
  <c r="C337" i="3"/>
  <c r="D337" i="3"/>
  <c r="E337" i="3"/>
  <c r="F337" i="3"/>
  <c r="G337" i="3"/>
  <c r="C338" i="3"/>
  <c r="D338" i="3"/>
  <c r="E338" i="3"/>
  <c r="F338" i="3"/>
  <c r="G338" i="3"/>
  <c r="C339" i="3"/>
  <c r="D339" i="3"/>
  <c r="E339" i="3"/>
  <c r="F339" i="3"/>
  <c r="G339" i="3"/>
  <c r="C340" i="3"/>
  <c r="D340" i="3"/>
  <c r="E340" i="3"/>
  <c r="F340" i="3"/>
  <c r="G340" i="3"/>
  <c r="C341" i="3"/>
  <c r="D341" i="3"/>
  <c r="E341" i="3"/>
  <c r="F341" i="3"/>
  <c r="G341" i="3"/>
  <c r="C342" i="3"/>
  <c r="D342" i="3"/>
  <c r="E342" i="3"/>
  <c r="F342" i="3"/>
  <c r="G342" i="3"/>
  <c r="C343" i="3"/>
  <c r="D343" i="3"/>
  <c r="E343" i="3"/>
  <c r="F343" i="3"/>
  <c r="G343" i="3"/>
  <c r="C344" i="3"/>
  <c r="D344" i="3"/>
  <c r="E344" i="3"/>
  <c r="F344" i="3"/>
  <c r="G344" i="3"/>
  <c r="C345" i="3"/>
  <c r="D345" i="3"/>
  <c r="E345" i="3"/>
  <c r="F345" i="3"/>
  <c r="G345" i="3"/>
  <c r="C346" i="3"/>
  <c r="D346" i="3"/>
  <c r="E346" i="3"/>
  <c r="F346" i="3"/>
  <c r="G346" i="3"/>
  <c r="C347" i="3"/>
  <c r="D347" i="3"/>
  <c r="E347" i="3"/>
  <c r="F347" i="3"/>
  <c r="G347" i="3"/>
  <c r="C348" i="3"/>
  <c r="D348" i="3"/>
  <c r="E348" i="3"/>
  <c r="F348" i="3"/>
  <c r="G348" i="3"/>
  <c r="C349" i="3"/>
  <c r="D349" i="3"/>
  <c r="E349" i="3"/>
  <c r="F349" i="3"/>
  <c r="G349" i="3"/>
  <c r="C350" i="3"/>
  <c r="D350" i="3"/>
  <c r="E350" i="3"/>
  <c r="F350" i="3"/>
  <c r="G350" i="3"/>
  <c r="C351" i="3"/>
  <c r="D351" i="3"/>
  <c r="E351" i="3"/>
  <c r="F351" i="3"/>
  <c r="G351" i="3"/>
  <c r="C352" i="3"/>
  <c r="D352" i="3"/>
  <c r="E352" i="3"/>
  <c r="F352" i="3"/>
  <c r="G352" i="3"/>
  <c r="C353" i="3"/>
  <c r="D353" i="3"/>
  <c r="E353" i="3"/>
  <c r="F353" i="3"/>
  <c r="G353" i="3"/>
  <c r="C354" i="3"/>
  <c r="D354" i="3"/>
  <c r="E354" i="3"/>
  <c r="F354" i="3"/>
  <c r="G354" i="3"/>
  <c r="C355" i="3"/>
  <c r="D355" i="3"/>
  <c r="E355" i="3"/>
  <c r="F355" i="3"/>
  <c r="G355" i="3"/>
  <c r="C356" i="3"/>
  <c r="D356" i="3"/>
  <c r="E356" i="3"/>
  <c r="F356" i="3"/>
  <c r="G356" i="3"/>
  <c r="C357" i="3"/>
  <c r="D357" i="3"/>
  <c r="E357" i="3"/>
  <c r="F357" i="3"/>
  <c r="G357" i="3"/>
  <c r="C358" i="3"/>
  <c r="D358" i="3"/>
  <c r="E358" i="3"/>
  <c r="F358" i="3"/>
  <c r="G358" i="3"/>
  <c r="C359" i="3"/>
  <c r="D359" i="3"/>
  <c r="E359" i="3"/>
  <c r="F359" i="3"/>
  <c r="G359" i="3"/>
  <c r="C360" i="3"/>
  <c r="D360" i="3"/>
  <c r="E360" i="3"/>
  <c r="F360" i="3"/>
  <c r="G360" i="3"/>
  <c r="C361" i="3"/>
  <c r="D361" i="3"/>
  <c r="E361" i="3"/>
  <c r="F361" i="3"/>
  <c r="G361" i="3"/>
  <c r="C362" i="3"/>
  <c r="D362" i="3"/>
  <c r="E362" i="3"/>
  <c r="F362" i="3"/>
  <c r="G362" i="3"/>
  <c r="C363" i="3"/>
  <c r="D363" i="3"/>
  <c r="E363" i="3"/>
  <c r="F363" i="3"/>
  <c r="G363" i="3"/>
  <c r="C364" i="3"/>
  <c r="D364" i="3"/>
  <c r="E364" i="3"/>
  <c r="F364" i="3"/>
  <c r="G364" i="3"/>
  <c r="C365" i="3"/>
  <c r="D365" i="3"/>
  <c r="E365" i="3"/>
  <c r="F365" i="3"/>
  <c r="G365" i="3"/>
  <c r="C366" i="3"/>
  <c r="D366" i="3"/>
  <c r="E366" i="3"/>
  <c r="F366" i="3"/>
  <c r="G366" i="3"/>
  <c r="C367" i="3"/>
  <c r="D367" i="3"/>
  <c r="E367" i="3"/>
  <c r="F367" i="3"/>
  <c r="G367" i="3"/>
  <c r="C368" i="3"/>
  <c r="D368" i="3"/>
  <c r="E368" i="3"/>
  <c r="F368" i="3"/>
  <c r="G368" i="3"/>
  <c r="C369" i="3"/>
  <c r="D369" i="3"/>
  <c r="E369" i="3"/>
  <c r="F369" i="3"/>
  <c r="G369" i="3"/>
  <c r="C370" i="3"/>
  <c r="D370" i="3"/>
  <c r="E370" i="3"/>
  <c r="F370" i="3"/>
  <c r="G370" i="3"/>
  <c r="C371" i="3"/>
  <c r="D371" i="3"/>
  <c r="E371" i="3"/>
  <c r="F371" i="3"/>
  <c r="G371" i="3"/>
  <c r="C372" i="3"/>
  <c r="D372" i="3"/>
  <c r="E372" i="3"/>
  <c r="F372" i="3"/>
  <c r="G372" i="3"/>
  <c r="C373" i="3"/>
  <c r="D373" i="3"/>
  <c r="E373" i="3"/>
  <c r="F373" i="3"/>
  <c r="G373" i="3"/>
  <c r="C374" i="3"/>
  <c r="D374" i="3"/>
  <c r="E374" i="3"/>
  <c r="F374" i="3"/>
  <c r="G374" i="3"/>
  <c r="C375" i="3"/>
  <c r="D375" i="3"/>
  <c r="E375" i="3"/>
  <c r="F375" i="3"/>
  <c r="G375" i="3"/>
  <c r="C376" i="3"/>
  <c r="D376" i="3"/>
  <c r="E376" i="3"/>
  <c r="F376" i="3"/>
  <c r="G376" i="3"/>
  <c r="C377" i="3"/>
  <c r="D377" i="3"/>
  <c r="E377" i="3"/>
  <c r="F377" i="3"/>
  <c r="G377" i="3"/>
  <c r="C378" i="3"/>
  <c r="D378" i="3"/>
  <c r="E378" i="3"/>
  <c r="F378" i="3"/>
  <c r="G378" i="3"/>
  <c r="C379" i="3"/>
  <c r="D379" i="3"/>
  <c r="E379" i="3"/>
  <c r="F379" i="3"/>
  <c r="G379" i="3"/>
  <c r="C380" i="3"/>
  <c r="D380" i="3"/>
  <c r="E380" i="3"/>
  <c r="F380" i="3"/>
  <c r="G380" i="3"/>
  <c r="C381" i="3"/>
  <c r="D381" i="3"/>
  <c r="E381" i="3"/>
  <c r="F381" i="3"/>
  <c r="G381" i="3"/>
  <c r="C382" i="3"/>
  <c r="D382" i="3"/>
  <c r="E382" i="3"/>
  <c r="F382" i="3"/>
  <c r="G382" i="3"/>
  <c r="C383" i="3"/>
  <c r="D383" i="3"/>
  <c r="E383" i="3"/>
  <c r="F383" i="3"/>
  <c r="G383" i="3"/>
  <c r="C384" i="3"/>
  <c r="D384" i="3"/>
  <c r="E384" i="3"/>
  <c r="F384" i="3"/>
  <c r="G384" i="3"/>
  <c r="C385" i="3"/>
  <c r="D385" i="3"/>
  <c r="E385" i="3"/>
  <c r="F385" i="3"/>
  <c r="G385" i="3"/>
  <c r="C386" i="3"/>
  <c r="D386" i="3"/>
  <c r="E386" i="3"/>
  <c r="F386" i="3"/>
  <c r="G386" i="3"/>
  <c r="C387" i="3"/>
  <c r="D387" i="3"/>
  <c r="E387" i="3"/>
  <c r="F387" i="3"/>
  <c r="G387" i="3"/>
  <c r="C388" i="3"/>
  <c r="D388" i="3"/>
  <c r="E388" i="3"/>
  <c r="F388" i="3"/>
  <c r="G388" i="3"/>
  <c r="C389" i="3"/>
  <c r="D389" i="3"/>
  <c r="E389" i="3"/>
  <c r="F389" i="3"/>
  <c r="G389" i="3"/>
  <c r="C390" i="3"/>
  <c r="D390" i="3"/>
  <c r="E390" i="3"/>
  <c r="F390" i="3"/>
  <c r="G390" i="3"/>
  <c r="C391" i="3"/>
  <c r="D391" i="3"/>
  <c r="E391" i="3"/>
  <c r="F391" i="3"/>
  <c r="G391" i="3"/>
  <c r="C392" i="3"/>
  <c r="D392" i="3"/>
  <c r="E392" i="3"/>
  <c r="F392" i="3"/>
  <c r="G392" i="3"/>
  <c r="C393" i="3"/>
  <c r="D393" i="3"/>
  <c r="E393" i="3"/>
  <c r="F393" i="3"/>
  <c r="G393" i="3"/>
  <c r="C394" i="3"/>
  <c r="D394" i="3"/>
  <c r="E394" i="3"/>
  <c r="F394" i="3"/>
  <c r="G394" i="3"/>
  <c r="C395" i="3"/>
  <c r="D395" i="3"/>
  <c r="E395" i="3"/>
  <c r="F395" i="3"/>
  <c r="G395" i="3"/>
  <c r="C396" i="3"/>
  <c r="D396" i="3"/>
  <c r="E396" i="3"/>
  <c r="F396" i="3"/>
  <c r="G396" i="3"/>
  <c r="C397" i="3"/>
  <c r="D397" i="3"/>
  <c r="E397" i="3"/>
  <c r="F397" i="3"/>
  <c r="G397" i="3"/>
  <c r="C398" i="3"/>
  <c r="D398" i="3"/>
  <c r="E398" i="3"/>
  <c r="F398" i="3"/>
  <c r="G398" i="3"/>
  <c r="C399" i="3"/>
  <c r="D399" i="3"/>
  <c r="E399" i="3"/>
  <c r="F399" i="3"/>
  <c r="G399" i="3"/>
  <c r="C400" i="3"/>
  <c r="D400" i="3"/>
  <c r="E400" i="3"/>
  <c r="F400" i="3"/>
  <c r="G400" i="3"/>
  <c r="C401" i="3"/>
  <c r="D401" i="3"/>
  <c r="E401" i="3"/>
  <c r="F401" i="3"/>
  <c r="G401" i="3"/>
  <c r="C402" i="3"/>
  <c r="D402" i="3"/>
  <c r="E402" i="3"/>
  <c r="F402" i="3"/>
  <c r="G402" i="3"/>
  <c r="C403" i="3"/>
  <c r="D403" i="3"/>
  <c r="E403" i="3"/>
  <c r="F403" i="3"/>
  <c r="G403" i="3"/>
  <c r="C404" i="3"/>
  <c r="D404" i="3"/>
  <c r="E404" i="3"/>
  <c r="F404" i="3"/>
  <c r="G404" i="3"/>
  <c r="C405" i="3"/>
  <c r="D405" i="3"/>
  <c r="E405" i="3"/>
  <c r="F405" i="3"/>
  <c r="G405" i="3"/>
  <c r="C406" i="3"/>
  <c r="D406" i="3"/>
  <c r="E406" i="3"/>
  <c r="F406" i="3"/>
  <c r="G406" i="3"/>
  <c r="C407" i="3"/>
  <c r="D407" i="3"/>
  <c r="E407" i="3"/>
  <c r="F407" i="3"/>
  <c r="G407" i="3"/>
  <c r="C408" i="3"/>
  <c r="D408" i="3"/>
  <c r="E408" i="3"/>
  <c r="F408" i="3"/>
  <c r="G408" i="3"/>
  <c r="C409" i="3"/>
  <c r="D409" i="3"/>
  <c r="E409" i="3"/>
  <c r="F409" i="3"/>
  <c r="G409" i="3"/>
  <c r="C410" i="3"/>
  <c r="D410" i="3"/>
  <c r="E410" i="3"/>
  <c r="F410" i="3"/>
  <c r="G410" i="3"/>
  <c r="C411" i="3"/>
  <c r="D411" i="3"/>
  <c r="E411" i="3"/>
  <c r="F411" i="3"/>
  <c r="G411" i="3"/>
  <c r="C412" i="3"/>
  <c r="D412" i="3"/>
  <c r="E412" i="3"/>
  <c r="F412" i="3"/>
  <c r="G412" i="3"/>
  <c r="C413" i="3"/>
  <c r="D413" i="3"/>
  <c r="E413" i="3"/>
  <c r="F413" i="3"/>
  <c r="G413" i="3"/>
  <c r="C414" i="3"/>
  <c r="D414" i="3"/>
  <c r="E414" i="3"/>
  <c r="F414" i="3"/>
  <c r="G414" i="3"/>
  <c r="C415" i="3"/>
  <c r="D415" i="3"/>
  <c r="E415" i="3"/>
  <c r="F415" i="3"/>
  <c r="G415" i="3"/>
  <c r="C416" i="3"/>
  <c r="D416" i="3"/>
  <c r="E416" i="3"/>
  <c r="F416" i="3"/>
  <c r="G416" i="3"/>
  <c r="C417" i="3"/>
  <c r="D417" i="3"/>
  <c r="E417" i="3"/>
  <c r="F417" i="3"/>
  <c r="G417" i="3"/>
  <c r="C418" i="3"/>
  <c r="D418" i="3"/>
  <c r="E418" i="3"/>
  <c r="F418" i="3"/>
  <c r="G418" i="3"/>
  <c r="C419" i="3"/>
  <c r="D419" i="3"/>
  <c r="E419" i="3"/>
  <c r="F419" i="3"/>
  <c r="G419" i="3"/>
  <c r="C420" i="3"/>
  <c r="D420" i="3"/>
  <c r="E420" i="3"/>
  <c r="F420" i="3"/>
  <c r="G420" i="3"/>
  <c r="C421" i="3"/>
  <c r="D421" i="3"/>
  <c r="E421" i="3"/>
  <c r="F421" i="3"/>
  <c r="G421" i="3"/>
  <c r="C422" i="3"/>
  <c r="D422" i="3"/>
  <c r="E422" i="3"/>
  <c r="F422" i="3"/>
  <c r="G422" i="3"/>
  <c r="C423" i="3"/>
  <c r="D423" i="3"/>
  <c r="E423" i="3"/>
  <c r="F423" i="3"/>
  <c r="G423" i="3"/>
  <c r="C424" i="3"/>
  <c r="D424" i="3"/>
  <c r="E424" i="3"/>
  <c r="F424" i="3"/>
  <c r="G424" i="3"/>
  <c r="C425" i="3"/>
  <c r="D425" i="3"/>
  <c r="E425" i="3"/>
  <c r="F425" i="3"/>
  <c r="G425" i="3"/>
  <c r="C426" i="3"/>
  <c r="D426" i="3"/>
  <c r="E426" i="3"/>
  <c r="F426" i="3"/>
  <c r="G426" i="3"/>
  <c r="C427" i="3"/>
  <c r="D427" i="3"/>
  <c r="E427" i="3"/>
  <c r="F427" i="3"/>
  <c r="G427" i="3"/>
  <c r="C428" i="3"/>
  <c r="D428" i="3"/>
  <c r="E428" i="3"/>
  <c r="F428" i="3"/>
  <c r="G428" i="3"/>
  <c r="C429" i="3"/>
  <c r="D429" i="3"/>
  <c r="E429" i="3"/>
  <c r="F429" i="3"/>
  <c r="G429" i="3"/>
  <c r="C430" i="3"/>
  <c r="D430" i="3"/>
  <c r="E430" i="3"/>
  <c r="F430" i="3"/>
  <c r="G430" i="3"/>
  <c r="C431" i="3"/>
  <c r="D431" i="3"/>
  <c r="E431" i="3"/>
  <c r="F431" i="3"/>
  <c r="G431" i="3"/>
  <c r="C432" i="3"/>
  <c r="D432" i="3"/>
  <c r="E432" i="3"/>
  <c r="F432" i="3"/>
  <c r="G432" i="3"/>
  <c r="C433" i="3"/>
  <c r="D433" i="3"/>
  <c r="E433" i="3"/>
  <c r="F433" i="3"/>
  <c r="G433" i="3"/>
  <c r="C434" i="3"/>
  <c r="D434" i="3"/>
  <c r="E434" i="3"/>
  <c r="F434" i="3"/>
  <c r="G434" i="3"/>
  <c r="C435" i="3"/>
  <c r="D435" i="3"/>
  <c r="E435" i="3"/>
  <c r="F435" i="3"/>
  <c r="G435" i="3"/>
  <c r="C436" i="3"/>
  <c r="D436" i="3"/>
  <c r="E436" i="3"/>
  <c r="F436" i="3"/>
  <c r="G436" i="3"/>
  <c r="C437" i="3"/>
  <c r="D437" i="3"/>
  <c r="E437" i="3"/>
  <c r="F437" i="3"/>
  <c r="G437" i="3"/>
  <c r="C438" i="3"/>
  <c r="D438" i="3"/>
  <c r="E438" i="3"/>
  <c r="F438" i="3"/>
  <c r="G438" i="3"/>
  <c r="C439" i="3"/>
  <c r="D439" i="3"/>
  <c r="E439" i="3"/>
  <c r="F439" i="3"/>
  <c r="G439" i="3"/>
  <c r="C440" i="3"/>
  <c r="D440" i="3"/>
  <c r="E440" i="3"/>
  <c r="F440" i="3"/>
  <c r="G440" i="3"/>
  <c r="C441" i="3"/>
  <c r="D441" i="3"/>
  <c r="E441" i="3"/>
  <c r="F441" i="3"/>
  <c r="G441" i="3"/>
  <c r="C442" i="3"/>
  <c r="D442" i="3"/>
  <c r="E442" i="3"/>
  <c r="F442" i="3"/>
  <c r="G442" i="3"/>
  <c r="C443" i="3"/>
  <c r="D443" i="3"/>
  <c r="E443" i="3"/>
  <c r="F443" i="3"/>
  <c r="G443" i="3"/>
  <c r="C444" i="3"/>
  <c r="D444" i="3"/>
  <c r="E444" i="3"/>
  <c r="F444" i="3"/>
  <c r="G444" i="3"/>
  <c r="C445" i="3"/>
  <c r="D445" i="3"/>
  <c r="E445" i="3"/>
  <c r="F445" i="3"/>
  <c r="G445" i="3"/>
  <c r="C446" i="3"/>
  <c r="D446" i="3"/>
  <c r="E446" i="3"/>
  <c r="F446" i="3"/>
  <c r="G446" i="3"/>
  <c r="C447" i="3"/>
  <c r="D447" i="3"/>
  <c r="E447" i="3"/>
  <c r="F447" i="3"/>
  <c r="G447" i="3"/>
  <c r="C448" i="3"/>
  <c r="D448" i="3"/>
  <c r="E448" i="3"/>
  <c r="F448" i="3"/>
  <c r="G448" i="3"/>
  <c r="C449" i="3"/>
  <c r="D449" i="3"/>
  <c r="E449" i="3"/>
  <c r="F449" i="3"/>
  <c r="G449" i="3"/>
  <c r="C450" i="3"/>
  <c r="D450" i="3"/>
  <c r="E450" i="3"/>
  <c r="F450" i="3"/>
  <c r="G450" i="3"/>
  <c r="C451" i="3"/>
  <c r="D451" i="3"/>
  <c r="E451" i="3"/>
  <c r="F451" i="3"/>
  <c r="G451" i="3"/>
  <c r="C452" i="3"/>
  <c r="D452" i="3"/>
  <c r="E452" i="3"/>
  <c r="F452" i="3"/>
  <c r="G452" i="3"/>
  <c r="C453" i="3"/>
  <c r="D453" i="3"/>
  <c r="E453" i="3"/>
  <c r="F453" i="3"/>
  <c r="G453" i="3"/>
  <c r="C454" i="3"/>
  <c r="D454" i="3"/>
  <c r="E454" i="3"/>
  <c r="F454" i="3"/>
  <c r="G454" i="3"/>
  <c r="C455" i="3"/>
  <c r="D455" i="3"/>
  <c r="E455" i="3"/>
  <c r="F455" i="3"/>
  <c r="G455" i="3"/>
  <c r="C456" i="3"/>
  <c r="D456" i="3"/>
  <c r="E456" i="3"/>
  <c r="F456" i="3"/>
  <c r="G456" i="3"/>
  <c r="C457" i="3"/>
  <c r="D457" i="3"/>
  <c r="E457" i="3"/>
  <c r="F457" i="3"/>
  <c r="G457" i="3"/>
  <c r="C458" i="3"/>
  <c r="D458" i="3"/>
  <c r="E458" i="3"/>
  <c r="F458" i="3"/>
  <c r="G458" i="3"/>
  <c r="C459" i="3"/>
  <c r="D459" i="3"/>
  <c r="E459" i="3"/>
  <c r="F459" i="3"/>
  <c r="G459" i="3"/>
  <c r="C460" i="3"/>
  <c r="D460" i="3"/>
  <c r="E460" i="3"/>
  <c r="F460" i="3"/>
  <c r="G460" i="3"/>
  <c r="C461" i="3"/>
  <c r="D461" i="3"/>
  <c r="E461" i="3"/>
  <c r="F461" i="3"/>
  <c r="G461" i="3"/>
  <c r="C462" i="3"/>
  <c r="D462" i="3"/>
  <c r="E462" i="3"/>
  <c r="F462" i="3"/>
  <c r="G462" i="3"/>
  <c r="C463" i="3"/>
  <c r="D463" i="3"/>
  <c r="E463" i="3"/>
  <c r="F463" i="3"/>
  <c r="G463" i="3"/>
  <c r="C464" i="3"/>
  <c r="D464" i="3"/>
  <c r="E464" i="3"/>
  <c r="F464" i="3"/>
  <c r="G464" i="3"/>
  <c r="C465" i="3"/>
  <c r="D465" i="3"/>
  <c r="E465" i="3"/>
  <c r="F465" i="3"/>
  <c r="G465" i="3"/>
  <c r="C466" i="3"/>
  <c r="D466" i="3"/>
  <c r="E466" i="3"/>
  <c r="F466" i="3"/>
  <c r="G466" i="3"/>
  <c r="C467" i="3"/>
  <c r="D467" i="3"/>
  <c r="E467" i="3"/>
  <c r="F467" i="3"/>
  <c r="G467" i="3"/>
  <c r="C468" i="3"/>
  <c r="D468" i="3"/>
  <c r="E468" i="3"/>
  <c r="F468" i="3"/>
  <c r="G468" i="3"/>
  <c r="C469" i="3"/>
  <c r="D469" i="3"/>
  <c r="E469" i="3"/>
  <c r="F469" i="3"/>
  <c r="G469" i="3"/>
  <c r="C470" i="3"/>
  <c r="D470" i="3"/>
  <c r="E470" i="3"/>
  <c r="F470" i="3"/>
  <c r="G470" i="3"/>
  <c r="C471" i="3"/>
  <c r="D471" i="3"/>
  <c r="E471" i="3"/>
  <c r="F471" i="3"/>
  <c r="G471" i="3"/>
  <c r="C472" i="3"/>
  <c r="D472" i="3"/>
  <c r="E472" i="3"/>
  <c r="F472" i="3"/>
  <c r="G472" i="3"/>
  <c r="C473" i="3"/>
  <c r="D473" i="3"/>
  <c r="E473" i="3"/>
  <c r="F473" i="3"/>
  <c r="G473" i="3"/>
  <c r="C474" i="3"/>
  <c r="D474" i="3"/>
  <c r="E474" i="3"/>
  <c r="F474" i="3"/>
  <c r="G474" i="3"/>
  <c r="C475" i="3"/>
  <c r="D475" i="3"/>
  <c r="E475" i="3"/>
  <c r="F475" i="3"/>
  <c r="G475" i="3"/>
  <c r="C476" i="3"/>
  <c r="D476" i="3"/>
  <c r="E476" i="3"/>
  <c r="F476" i="3"/>
  <c r="G476" i="3"/>
  <c r="C477" i="3"/>
  <c r="D477" i="3"/>
  <c r="E477" i="3"/>
  <c r="F477" i="3"/>
  <c r="G477" i="3"/>
  <c r="C478" i="3"/>
  <c r="D478" i="3"/>
  <c r="E478" i="3"/>
  <c r="F478" i="3"/>
  <c r="G478" i="3"/>
  <c r="C479" i="3"/>
  <c r="D479" i="3"/>
  <c r="E479" i="3"/>
  <c r="F479" i="3"/>
  <c r="G479" i="3"/>
  <c r="C480" i="3"/>
  <c r="D480" i="3"/>
  <c r="E480" i="3"/>
  <c r="F480" i="3"/>
  <c r="G480" i="3"/>
  <c r="C481" i="3"/>
  <c r="D481" i="3"/>
  <c r="E481" i="3"/>
  <c r="F481" i="3"/>
  <c r="G481" i="3"/>
  <c r="C482" i="3"/>
  <c r="D482" i="3"/>
  <c r="E482" i="3"/>
  <c r="F482" i="3"/>
  <c r="G482" i="3"/>
  <c r="C483" i="3"/>
  <c r="D483" i="3"/>
  <c r="E483" i="3"/>
  <c r="F483" i="3"/>
  <c r="G483" i="3"/>
  <c r="C484" i="3"/>
  <c r="D484" i="3"/>
  <c r="E484" i="3"/>
  <c r="F484" i="3"/>
  <c r="G484" i="3"/>
  <c r="C485" i="3"/>
  <c r="D485" i="3"/>
  <c r="E485" i="3"/>
  <c r="F485" i="3"/>
  <c r="G485" i="3"/>
  <c r="C486" i="3"/>
  <c r="D486" i="3"/>
  <c r="E486" i="3"/>
  <c r="F486" i="3"/>
  <c r="G486" i="3"/>
  <c r="C487" i="3"/>
  <c r="D487" i="3"/>
  <c r="E487" i="3"/>
  <c r="F487" i="3"/>
  <c r="G487" i="3"/>
  <c r="C488" i="3"/>
  <c r="D488" i="3"/>
  <c r="E488" i="3"/>
  <c r="F488" i="3"/>
  <c r="G488" i="3"/>
  <c r="C489" i="3"/>
  <c r="D489" i="3"/>
  <c r="E489" i="3"/>
  <c r="F489" i="3"/>
  <c r="G489" i="3"/>
  <c r="C490" i="3"/>
  <c r="D490" i="3"/>
  <c r="E490" i="3"/>
  <c r="F490" i="3"/>
  <c r="G490" i="3"/>
  <c r="C491" i="3"/>
  <c r="D491" i="3"/>
  <c r="E491" i="3"/>
  <c r="F491" i="3"/>
  <c r="G491" i="3"/>
  <c r="C492" i="3"/>
  <c r="D492" i="3"/>
  <c r="E492" i="3"/>
  <c r="F492" i="3"/>
  <c r="G492" i="3"/>
  <c r="C493" i="3"/>
  <c r="D493" i="3"/>
  <c r="E493" i="3"/>
  <c r="F493" i="3"/>
  <c r="G493" i="3"/>
  <c r="C494" i="3"/>
  <c r="D494" i="3"/>
  <c r="E494" i="3"/>
  <c r="F494" i="3"/>
  <c r="G494" i="3"/>
  <c r="C495" i="3"/>
  <c r="D495" i="3"/>
  <c r="E495" i="3"/>
  <c r="F495" i="3"/>
  <c r="G495" i="3"/>
  <c r="C496" i="3"/>
  <c r="D496" i="3"/>
  <c r="E496" i="3"/>
  <c r="F496" i="3"/>
  <c r="G496" i="3"/>
  <c r="C497" i="3"/>
  <c r="D497" i="3"/>
  <c r="E497" i="3"/>
  <c r="F497" i="3"/>
  <c r="G497" i="3"/>
  <c r="C498" i="3"/>
  <c r="D498" i="3"/>
  <c r="E498" i="3"/>
  <c r="F498" i="3"/>
  <c r="G498" i="3"/>
  <c r="C499" i="3"/>
  <c r="D499" i="3"/>
  <c r="E499" i="3"/>
  <c r="F499" i="3"/>
  <c r="G499" i="3"/>
  <c r="C500" i="3"/>
  <c r="D500" i="3"/>
  <c r="E500" i="3"/>
  <c r="F500" i="3"/>
  <c r="G500" i="3"/>
  <c r="C501" i="3"/>
  <c r="D501" i="3"/>
  <c r="E501" i="3"/>
  <c r="F501" i="3"/>
  <c r="G501" i="3"/>
  <c r="C502" i="3"/>
  <c r="D502" i="3"/>
  <c r="E502" i="3"/>
  <c r="F502" i="3"/>
  <c r="G502" i="3"/>
  <c r="C503" i="3"/>
  <c r="D503" i="3"/>
  <c r="E503" i="3"/>
  <c r="F503" i="3"/>
  <c r="G503" i="3"/>
  <c r="C504" i="3"/>
  <c r="D504" i="3"/>
  <c r="E504" i="3"/>
  <c r="F504" i="3"/>
  <c r="G504" i="3"/>
  <c r="C505" i="3"/>
  <c r="D505" i="3"/>
  <c r="E505" i="3"/>
  <c r="F505" i="3"/>
  <c r="G505" i="3"/>
  <c r="C506" i="3"/>
  <c r="D506" i="3"/>
  <c r="E506" i="3"/>
  <c r="F506" i="3"/>
  <c r="G506" i="3"/>
  <c r="C507" i="3"/>
  <c r="D507" i="3"/>
  <c r="E507" i="3"/>
  <c r="F507" i="3"/>
  <c r="G507" i="3"/>
  <c r="C508" i="3"/>
  <c r="D508" i="3"/>
  <c r="E508" i="3"/>
  <c r="F508" i="3"/>
  <c r="G508" i="3"/>
  <c r="C509" i="3"/>
  <c r="D509" i="3"/>
  <c r="E509" i="3"/>
  <c r="F509" i="3"/>
  <c r="G509" i="3"/>
  <c r="C510" i="3"/>
  <c r="D510" i="3"/>
  <c r="E510" i="3"/>
  <c r="F510" i="3"/>
  <c r="G510" i="3"/>
  <c r="C511" i="3"/>
  <c r="D511" i="3"/>
  <c r="E511" i="3"/>
  <c r="F511" i="3"/>
  <c r="G511" i="3"/>
  <c r="C512" i="3"/>
  <c r="D512" i="3"/>
  <c r="E512" i="3"/>
  <c r="F512" i="3"/>
  <c r="G512" i="3"/>
  <c r="C513" i="3"/>
  <c r="D513" i="3"/>
  <c r="E513" i="3"/>
  <c r="F513" i="3"/>
  <c r="G513" i="3"/>
  <c r="C514" i="3"/>
  <c r="D514" i="3"/>
  <c r="E514" i="3"/>
  <c r="F514" i="3"/>
  <c r="G514" i="3"/>
  <c r="C515" i="3"/>
  <c r="D515" i="3"/>
  <c r="E515" i="3"/>
  <c r="F515" i="3"/>
  <c r="G515" i="3"/>
  <c r="C516" i="3"/>
  <c r="D516" i="3"/>
  <c r="E516" i="3"/>
  <c r="F516" i="3"/>
  <c r="G516" i="3"/>
  <c r="C517" i="3"/>
  <c r="D517" i="3"/>
  <c r="E517" i="3"/>
  <c r="F517" i="3"/>
  <c r="G517" i="3"/>
  <c r="C518" i="3"/>
  <c r="D518" i="3"/>
  <c r="E518" i="3"/>
  <c r="F518" i="3"/>
  <c r="G518" i="3"/>
  <c r="C519" i="3"/>
  <c r="D519" i="3"/>
  <c r="E519" i="3"/>
  <c r="F519" i="3"/>
  <c r="G519" i="3"/>
  <c r="C520" i="3"/>
  <c r="D520" i="3"/>
  <c r="E520" i="3"/>
  <c r="F520" i="3"/>
  <c r="G520" i="3"/>
  <c r="C521" i="3"/>
  <c r="D521" i="3"/>
  <c r="E521" i="3"/>
  <c r="F521" i="3"/>
  <c r="G521" i="3"/>
  <c r="C522" i="3"/>
  <c r="D522" i="3"/>
  <c r="E522" i="3"/>
  <c r="F522" i="3"/>
  <c r="G522" i="3"/>
  <c r="C523" i="3"/>
  <c r="D523" i="3"/>
  <c r="E523" i="3"/>
  <c r="F523" i="3"/>
  <c r="G523" i="3"/>
  <c r="C524" i="3"/>
  <c r="D524" i="3"/>
  <c r="E524" i="3"/>
  <c r="F524" i="3"/>
  <c r="G524" i="3"/>
  <c r="C525" i="3"/>
  <c r="D525" i="3"/>
  <c r="E525" i="3"/>
  <c r="F525" i="3"/>
  <c r="G525" i="3"/>
  <c r="C526" i="3"/>
  <c r="D526" i="3"/>
  <c r="E526" i="3"/>
  <c r="F526" i="3"/>
  <c r="G526" i="3"/>
  <c r="C527" i="3"/>
  <c r="D527" i="3"/>
  <c r="E527" i="3"/>
  <c r="F527" i="3"/>
  <c r="G527" i="3"/>
  <c r="C528" i="3"/>
  <c r="D528" i="3"/>
  <c r="E528" i="3"/>
  <c r="F528" i="3"/>
  <c r="G528" i="3"/>
  <c r="C529" i="3"/>
  <c r="D529" i="3"/>
  <c r="E529" i="3"/>
  <c r="F529" i="3"/>
  <c r="G529" i="3"/>
  <c r="C530" i="3"/>
  <c r="D530" i="3"/>
  <c r="E530" i="3"/>
  <c r="F530" i="3"/>
  <c r="G530" i="3"/>
  <c r="C531" i="3"/>
  <c r="D531" i="3"/>
  <c r="E531" i="3"/>
  <c r="F531" i="3"/>
  <c r="G531" i="3"/>
  <c r="C532" i="3"/>
  <c r="D532" i="3"/>
  <c r="E532" i="3"/>
  <c r="F532" i="3"/>
  <c r="G532" i="3"/>
  <c r="C533" i="3"/>
  <c r="D533" i="3"/>
  <c r="E533" i="3"/>
  <c r="F533" i="3"/>
  <c r="G533" i="3"/>
  <c r="C534" i="3"/>
  <c r="D534" i="3"/>
  <c r="E534" i="3"/>
  <c r="F534" i="3"/>
  <c r="G534" i="3"/>
  <c r="C535" i="3"/>
  <c r="D535" i="3"/>
  <c r="E535" i="3"/>
  <c r="F535" i="3"/>
  <c r="G535" i="3"/>
  <c r="C536" i="3"/>
  <c r="D536" i="3"/>
  <c r="E536" i="3"/>
  <c r="F536" i="3"/>
  <c r="G536" i="3"/>
  <c r="C537" i="3"/>
  <c r="D537" i="3"/>
  <c r="E537" i="3"/>
  <c r="F537" i="3"/>
  <c r="G537" i="3"/>
  <c r="C538" i="3"/>
  <c r="D538" i="3"/>
  <c r="E538" i="3"/>
  <c r="F538" i="3"/>
  <c r="G538" i="3"/>
  <c r="C539" i="3"/>
  <c r="D539" i="3"/>
  <c r="E539" i="3"/>
  <c r="F539" i="3"/>
  <c r="G539" i="3"/>
  <c r="C540" i="3"/>
  <c r="D540" i="3"/>
  <c r="E540" i="3"/>
  <c r="F540" i="3"/>
  <c r="G540" i="3"/>
  <c r="C541" i="3"/>
  <c r="D541" i="3"/>
  <c r="E541" i="3"/>
  <c r="F541" i="3"/>
  <c r="G541" i="3"/>
  <c r="C542" i="3"/>
  <c r="D542" i="3"/>
  <c r="E542" i="3"/>
  <c r="F542" i="3"/>
  <c r="G542" i="3"/>
  <c r="C543" i="3"/>
  <c r="D543" i="3"/>
  <c r="E543" i="3"/>
  <c r="F543" i="3"/>
  <c r="G543" i="3"/>
  <c r="C544" i="3"/>
  <c r="D544" i="3"/>
  <c r="E544" i="3"/>
  <c r="F544" i="3"/>
  <c r="G544" i="3"/>
  <c r="C545" i="3"/>
  <c r="D545" i="3"/>
  <c r="E545" i="3"/>
  <c r="F545" i="3"/>
  <c r="G545" i="3"/>
  <c r="C546" i="3"/>
  <c r="D546" i="3"/>
  <c r="E546" i="3"/>
  <c r="F546" i="3"/>
  <c r="G546" i="3"/>
  <c r="C547" i="3"/>
  <c r="D547" i="3"/>
  <c r="E547" i="3"/>
  <c r="F547" i="3"/>
  <c r="G547" i="3"/>
  <c r="C548" i="3"/>
  <c r="D548" i="3"/>
  <c r="E548" i="3"/>
  <c r="F548" i="3"/>
  <c r="G548" i="3"/>
  <c r="C549" i="3"/>
  <c r="D549" i="3"/>
  <c r="E549" i="3"/>
  <c r="F549" i="3"/>
  <c r="G549" i="3"/>
  <c r="C550" i="3"/>
  <c r="D550" i="3"/>
  <c r="E550" i="3"/>
  <c r="F550" i="3"/>
  <c r="G550" i="3"/>
  <c r="C551" i="3"/>
  <c r="D551" i="3"/>
  <c r="E551" i="3"/>
  <c r="F551" i="3"/>
  <c r="G551" i="3"/>
  <c r="C552" i="3"/>
  <c r="D552" i="3"/>
  <c r="E552" i="3"/>
  <c r="F552" i="3"/>
  <c r="G552" i="3"/>
  <c r="C553" i="3"/>
  <c r="D553" i="3"/>
  <c r="E553" i="3"/>
  <c r="F553" i="3"/>
  <c r="G553" i="3"/>
  <c r="C554" i="3"/>
  <c r="D554" i="3"/>
  <c r="E554" i="3"/>
  <c r="F554" i="3"/>
  <c r="G554" i="3"/>
  <c r="C555" i="3"/>
  <c r="D555" i="3"/>
  <c r="E555" i="3"/>
  <c r="F555" i="3"/>
  <c r="G555" i="3"/>
  <c r="C556" i="3"/>
  <c r="D556" i="3"/>
  <c r="E556" i="3"/>
  <c r="F556" i="3"/>
  <c r="G556" i="3"/>
  <c r="C557" i="3"/>
  <c r="D557" i="3"/>
  <c r="E557" i="3"/>
  <c r="F557" i="3"/>
  <c r="G557" i="3"/>
  <c r="C558" i="3"/>
  <c r="D558" i="3"/>
  <c r="E558" i="3"/>
  <c r="F558" i="3"/>
  <c r="G558" i="3"/>
  <c r="C559" i="3"/>
  <c r="D559" i="3"/>
  <c r="E559" i="3"/>
  <c r="F559" i="3"/>
  <c r="G559" i="3"/>
  <c r="C560" i="3"/>
  <c r="D560" i="3"/>
  <c r="E560" i="3"/>
  <c r="F560" i="3"/>
  <c r="G560" i="3"/>
  <c r="C561" i="3"/>
  <c r="D561" i="3"/>
  <c r="E561" i="3"/>
  <c r="F561" i="3"/>
  <c r="G561" i="3"/>
  <c r="C562" i="3"/>
  <c r="D562" i="3"/>
  <c r="E562" i="3"/>
  <c r="F562" i="3"/>
  <c r="G562" i="3"/>
  <c r="C563" i="3"/>
  <c r="D563" i="3"/>
  <c r="E563" i="3"/>
  <c r="F563" i="3"/>
  <c r="G563" i="3"/>
  <c r="C564" i="3"/>
  <c r="D564" i="3"/>
  <c r="E564" i="3"/>
  <c r="F564" i="3"/>
  <c r="G564" i="3"/>
  <c r="C565" i="3"/>
  <c r="D565" i="3"/>
  <c r="E565" i="3"/>
  <c r="F565" i="3"/>
  <c r="G565" i="3"/>
  <c r="C566" i="3"/>
  <c r="D566" i="3"/>
  <c r="E566" i="3"/>
  <c r="F566" i="3"/>
  <c r="G566" i="3"/>
  <c r="C567" i="3"/>
  <c r="D567" i="3"/>
  <c r="E567" i="3"/>
  <c r="F567" i="3"/>
  <c r="G567" i="3"/>
  <c r="C568" i="3"/>
  <c r="D568" i="3"/>
  <c r="E568" i="3"/>
  <c r="F568" i="3"/>
  <c r="G568" i="3"/>
  <c r="C569" i="3"/>
  <c r="D569" i="3"/>
  <c r="E569" i="3"/>
  <c r="F569" i="3"/>
  <c r="G569" i="3"/>
  <c r="C570" i="3"/>
  <c r="D570" i="3"/>
  <c r="E570" i="3"/>
  <c r="F570" i="3"/>
  <c r="G570" i="3"/>
  <c r="C571" i="3"/>
  <c r="D571" i="3"/>
  <c r="E571" i="3"/>
  <c r="F571" i="3"/>
  <c r="G571" i="3"/>
  <c r="C572" i="3"/>
  <c r="D572" i="3"/>
  <c r="E572" i="3"/>
  <c r="F572" i="3"/>
  <c r="G572" i="3"/>
  <c r="C573" i="3"/>
  <c r="D573" i="3"/>
  <c r="E573" i="3"/>
  <c r="F573" i="3"/>
  <c r="G573" i="3"/>
  <c r="C574" i="3"/>
  <c r="D574" i="3"/>
  <c r="E574" i="3"/>
  <c r="F574" i="3"/>
  <c r="G574" i="3"/>
  <c r="C575" i="3"/>
  <c r="D575" i="3"/>
  <c r="E575" i="3"/>
  <c r="F575" i="3"/>
  <c r="G575" i="3"/>
  <c r="C576" i="3"/>
  <c r="D576" i="3"/>
  <c r="E576" i="3"/>
  <c r="F576" i="3"/>
  <c r="G576" i="3"/>
  <c r="C577" i="3"/>
  <c r="D577" i="3"/>
  <c r="E577" i="3"/>
  <c r="F577" i="3"/>
  <c r="G577" i="3"/>
  <c r="C578" i="3"/>
  <c r="D578" i="3"/>
  <c r="E578" i="3"/>
  <c r="F578" i="3"/>
  <c r="G578" i="3"/>
  <c r="C579" i="3"/>
  <c r="D579" i="3"/>
  <c r="E579" i="3"/>
  <c r="F579" i="3"/>
  <c r="G579" i="3"/>
  <c r="C580" i="3"/>
  <c r="D580" i="3"/>
  <c r="E580" i="3"/>
  <c r="F580" i="3"/>
  <c r="G580" i="3"/>
  <c r="C581" i="3"/>
  <c r="D581" i="3"/>
  <c r="E581" i="3"/>
  <c r="F581" i="3"/>
  <c r="G581" i="3"/>
  <c r="C582" i="3"/>
  <c r="D582" i="3"/>
  <c r="E582" i="3"/>
  <c r="F582" i="3"/>
  <c r="G582" i="3"/>
  <c r="C583" i="3"/>
  <c r="D583" i="3"/>
  <c r="E583" i="3"/>
  <c r="F583" i="3"/>
  <c r="G583" i="3"/>
  <c r="C584" i="3"/>
  <c r="D584" i="3"/>
  <c r="E584" i="3"/>
  <c r="F584" i="3"/>
  <c r="G584" i="3"/>
  <c r="C585" i="3"/>
  <c r="D585" i="3"/>
  <c r="E585" i="3"/>
  <c r="F585" i="3"/>
  <c r="G585" i="3"/>
  <c r="C586" i="3"/>
  <c r="D586" i="3"/>
  <c r="E586" i="3"/>
  <c r="F586" i="3"/>
  <c r="G586" i="3"/>
  <c r="C587" i="3"/>
  <c r="D587" i="3"/>
  <c r="E587" i="3"/>
  <c r="F587" i="3"/>
  <c r="G587" i="3"/>
  <c r="C588" i="3"/>
  <c r="D588" i="3"/>
  <c r="E588" i="3"/>
  <c r="F588" i="3"/>
  <c r="G588" i="3"/>
  <c r="C589" i="3"/>
  <c r="D589" i="3"/>
  <c r="E589" i="3"/>
  <c r="F589" i="3"/>
  <c r="G589" i="3"/>
  <c r="C590" i="3"/>
  <c r="D590" i="3"/>
  <c r="E590" i="3"/>
  <c r="F590" i="3"/>
  <c r="G590" i="3"/>
  <c r="C591" i="3"/>
  <c r="D591" i="3"/>
  <c r="E591" i="3"/>
  <c r="F591" i="3"/>
  <c r="G591" i="3"/>
  <c r="C592" i="3"/>
  <c r="D592" i="3"/>
  <c r="E592" i="3"/>
  <c r="F592" i="3"/>
  <c r="G592" i="3"/>
  <c r="C593" i="3"/>
  <c r="D593" i="3"/>
  <c r="E593" i="3"/>
  <c r="F593" i="3"/>
  <c r="G593" i="3"/>
  <c r="C594" i="3"/>
  <c r="D594" i="3"/>
  <c r="E594" i="3"/>
  <c r="F594" i="3"/>
  <c r="G594" i="3"/>
  <c r="C595" i="3"/>
  <c r="D595" i="3"/>
  <c r="E595" i="3"/>
  <c r="F595" i="3"/>
  <c r="G595" i="3"/>
  <c r="C596" i="3"/>
  <c r="D596" i="3"/>
  <c r="E596" i="3"/>
  <c r="F596" i="3"/>
  <c r="G596" i="3"/>
  <c r="C597" i="3"/>
  <c r="D597" i="3"/>
  <c r="E597" i="3"/>
  <c r="F597" i="3"/>
  <c r="G597" i="3"/>
  <c r="C598" i="3"/>
  <c r="D598" i="3"/>
  <c r="E598" i="3"/>
  <c r="F598" i="3"/>
  <c r="G598" i="3"/>
  <c r="C599" i="3"/>
  <c r="D599" i="3"/>
  <c r="E599" i="3"/>
  <c r="F599" i="3"/>
  <c r="G599" i="3"/>
  <c r="C600" i="3"/>
  <c r="D600" i="3"/>
  <c r="E600" i="3"/>
  <c r="F600" i="3"/>
  <c r="G600" i="3"/>
  <c r="C601" i="3"/>
  <c r="D601" i="3"/>
  <c r="E601" i="3"/>
  <c r="F601" i="3"/>
  <c r="G601" i="3"/>
  <c r="C602" i="3"/>
  <c r="D602" i="3"/>
  <c r="E602" i="3"/>
  <c r="F602" i="3"/>
  <c r="G602" i="3"/>
  <c r="C603" i="3"/>
  <c r="D603" i="3"/>
  <c r="E603" i="3"/>
  <c r="F603" i="3"/>
  <c r="G603" i="3"/>
  <c r="C604" i="3"/>
  <c r="D604" i="3"/>
  <c r="E604" i="3"/>
  <c r="F604" i="3"/>
  <c r="G604" i="3"/>
  <c r="C605" i="3"/>
  <c r="D605" i="3"/>
  <c r="E605" i="3"/>
  <c r="F605" i="3"/>
  <c r="G605" i="3"/>
  <c r="C606" i="3"/>
  <c r="D606" i="3"/>
  <c r="E606" i="3"/>
  <c r="F606" i="3"/>
  <c r="G606" i="3"/>
  <c r="C607" i="3"/>
  <c r="D607" i="3"/>
  <c r="E607" i="3"/>
  <c r="F607" i="3"/>
  <c r="G607" i="3"/>
  <c r="C608" i="3"/>
  <c r="D608" i="3"/>
  <c r="E608" i="3"/>
  <c r="F608" i="3"/>
  <c r="G608" i="3"/>
  <c r="C609" i="3"/>
  <c r="D609" i="3"/>
  <c r="E609" i="3"/>
  <c r="F609" i="3"/>
  <c r="G609" i="3"/>
  <c r="C610" i="3"/>
  <c r="D610" i="3"/>
  <c r="E610" i="3"/>
  <c r="F610" i="3"/>
  <c r="G610" i="3"/>
  <c r="C611" i="3"/>
  <c r="D611" i="3"/>
  <c r="E611" i="3"/>
  <c r="F611" i="3"/>
  <c r="G611" i="3"/>
  <c r="C612" i="3"/>
  <c r="D612" i="3"/>
  <c r="E612" i="3"/>
  <c r="F612" i="3"/>
  <c r="G612" i="3"/>
  <c r="C613" i="3"/>
  <c r="D613" i="3"/>
  <c r="E613" i="3"/>
  <c r="F613" i="3"/>
  <c r="G613" i="3"/>
  <c r="C614" i="3"/>
  <c r="D614" i="3"/>
  <c r="E614" i="3"/>
  <c r="F614" i="3"/>
  <c r="G614" i="3"/>
  <c r="C615" i="3"/>
  <c r="D615" i="3"/>
  <c r="E615" i="3"/>
  <c r="F615" i="3"/>
  <c r="G615" i="3"/>
  <c r="C616" i="3"/>
  <c r="D616" i="3"/>
  <c r="E616" i="3"/>
  <c r="F616" i="3"/>
  <c r="G616" i="3"/>
  <c r="C617" i="3"/>
  <c r="D617" i="3"/>
  <c r="E617" i="3"/>
  <c r="F617" i="3"/>
  <c r="G617" i="3"/>
  <c r="C618" i="3"/>
  <c r="D618" i="3"/>
  <c r="E618" i="3"/>
  <c r="F618" i="3"/>
  <c r="G618" i="3"/>
  <c r="C619" i="3"/>
  <c r="D619" i="3"/>
  <c r="E619" i="3"/>
  <c r="F619" i="3"/>
  <c r="G619" i="3"/>
  <c r="C620" i="3"/>
  <c r="D620" i="3"/>
  <c r="E620" i="3"/>
  <c r="F620" i="3"/>
  <c r="G620" i="3"/>
  <c r="C621" i="3"/>
  <c r="D621" i="3"/>
  <c r="E621" i="3"/>
  <c r="F621" i="3"/>
  <c r="G621" i="3"/>
  <c r="C622" i="3"/>
  <c r="D622" i="3"/>
  <c r="E622" i="3"/>
  <c r="F622" i="3"/>
  <c r="G622" i="3"/>
  <c r="C623" i="3"/>
  <c r="D623" i="3"/>
  <c r="E623" i="3"/>
  <c r="F623" i="3"/>
  <c r="G623" i="3"/>
  <c r="C624" i="3"/>
  <c r="D624" i="3"/>
  <c r="E624" i="3"/>
  <c r="F624" i="3"/>
  <c r="G624" i="3"/>
  <c r="C625" i="3"/>
  <c r="D625" i="3"/>
  <c r="E625" i="3"/>
  <c r="F625" i="3"/>
  <c r="G625" i="3"/>
  <c r="C626" i="3"/>
  <c r="D626" i="3"/>
  <c r="E626" i="3"/>
  <c r="F626" i="3"/>
  <c r="G626" i="3"/>
  <c r="C627" i="3"/>
  <c r="D627" i="3"/>
  <c r="E627" i="3"/>
  <c r="F627" i="3"/>
  <c r="G627" i="3"/>
  <c r="C628" i="3"/>
  <c r="D628" i="3"/>
  <c r="E628" i="3"/>
  <c r="F628" i="3"/>
  <c r="G628" i="3"/>
  <c r="C629" i="3"/>
  <c r="D629" i="3"/>
  <c r="E629" i="3"/>
  <c r="F629" i="3"/>
  <c r="G629" i="3"/>
  <c r="C630" i="3"/>
  <c r="D630" i="3"/>
  <c r="E630" i="3"/>
  <c r="F630" i="3"/>
  <c r="G630" i="3"/>
  <c r="C631" i="3"/>
  <c r="D631" i="3"/>
  <c r="E631" i="3"/>
  <c r="F631" i="3"/>
  <c r="G631" i="3"/>
  <c r="C632" i="3"/>
  <c r="D632" i="3"/>
  <c r="E632" i="3"/>
  <c r="F632" i="3"/>
  <c r="G632" i="3"/>
  <c r="C633" i="3"/>
  <c r="D633" i="3"/>
  <c r="E633" i="3"/>
  <c r="F633" i="3"/>
  <c r="G633" i="3"/>
  <c r="C634" i="3"/>
  <c r="D634" i="3"/>
  <c r="E634" i="3"/>
  <c r="F634" i="3"/>
  <c r="G634" i="3"/>
  <c r="C635" i="3"/>
  <c r="D635" i="3"/>
  <c r="E635" i="3"/>
  <c r="F635" i="3"/>
  <c r="G635" i="3"/>
  <c r="C636" i="3"/>
  <c r="D636" i="3"/>
  <c r="E636" i="3"/>
  <c r="F636" i="3"/>
  <c r="G636" i="3"/>
  <c r="C637" i="3"/>
  <c r="D637" i="3"/>
  <c r="E637" i="3"/>
  <c r="F637" i="3"/>
  <c r="G637" i="3"/>
  <c r="C638" i="3"/>
  <c r="D638" i="3"/>
  <c r="E638" i="3"/>
  <c r="F638" i="3"/>
  <c r="G638" i="3"/>
  <c r="C639" i="3"/>
  <c r="D639" i="3"/>
  <c r="E639" i="3"/>
  <c r="F639" i="3"/>
  <c r="G639" i="3"/>
  <c r="C640" i="3"/>
  <c r="D640" i="3"/>
  <c r="E640" i="3"/>
  <c r="F640" i="3"/>
  <c r="G640" i="3"/>
  <c r="C641" i="3"/>
  <c r="D641" i="3"/>
  <c r="E641" i="3"/>
  <c r="F641" i="3"/>
  <c r="G641" i="3"/>
  <c r="C642" i="3"/>
  <c r="D642" i="3"/>
  <c r="E642" i="3"/>
  <c r="F642" i="3"/>
  <c r="G642" i="3"/>
  <c r="G7" i="3"/>
  <c r="F7" i="3"/>
  <c r="E7" i="3"/>
  <c r="D7" i="3"/>
  <c r="C7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K3" i="2" a="1"/>
  <c r="K3" i="2" s="1"/>
  <c r="K2" i="2"/>
  <c r="S6" i="2"/>
  <c r="S5" i="2"/>
  <c r="R5" i="2"/>
  <c r="S4" i="2"/>
  <c r="R4" i="2"/>
  <c r="Q4" i="2"/>
  <c r="S3" i="2"/>
  <c r="R3" i="2"/>
  <c r="Q3" i="2"/>
  <c r="P3" i="2"/>
  <c r="S2" i="2"/>
  <c r="R2" i="2"/>
  <c r="Q2" i="2"/>
  <c r="P2" i="2"/>
  <c r="O2" i="2"/>
  <c r="S7" i="2"/>
  <c r="R6" i="2"/>
  <c r="Q5" i="2"/>
  <c r="P4" i="2"/>
  <c r="O3" i="2"/>
  <c r="N2" i="2"/>
  <c r="K4" i="3" l="1"/>
  <c r="F2" i="8"/>
  <c r="G2" i="8"/>
  <c r="B2" i="8"/>
  <c r="C2" i="8"/>
  <c r="E2" i="8"/>
  <c r="K2" i="8" s="1"/>
  <c r="K4" i="8" s="1"/>
  <c r="F2" i="7"/>
  <c r="C2" i="7"/>
  <c r="K2" i="7"/>
  <c r="K4" i="7" s="1"/>
  <c r="K2" i="6"/>
  <c r="K4" i="6" s="1"/>
  <c r="K3" i="5" a="1"/>
  <c r="K3" i="5" s="1"/>
  <c r="K2" i="5"/>
  <c r="K4" i="4"/>
  <c r="K4" i="5" l="1"/>
  <c r="K4" i="2" l="1"/>
  <c r="C8" i="2"/>
  <c r="D8" i="2"/>
  <c r="E8" i="2"/>
  <c r="F8" i="2"/>
  <c r="G8" i="2"/>
  <c r="C9" i="2"/>
  <c r="D9" i="2"/>
  <c r="E9" i="2"/>
  <c r="F9" i="2"/>
  <c r="G9" i="2"/>
  <c r="C10" i="2"/>
  <c r="D10" i="2"/>
  <c r="E10" i="2"/>
  <c r="F10" i="2"/>
  <c r="G10" i="2"/>
  <c r="C11" i="2"/>
  <c r="D11" i="2"/>
  <c r="E11" i="2"/>
  <c r="F11" i="2"/>
  <c r="G11" i="2"/>
  <c r="C12" i="2"/>
  <c r="D12" i="2"/>
  <c r="E12" i="2"/>
  <c r="F12" i="2"/>
  <c r="G12" i="2"/>
  <c r="C13" i="2"/>
  <c r="D13" i="2"/>
  <c r="E13" i="2"/>
  <c r="F13" i="2"/>
  <c r="G13" i="2"/>
  <c r="C14" i="2"/>
  <c r="D14" i="2"/>
  <c r="E14" i="2"/>
  <c r="F14" i="2"/>
  <c r="G14" i="2"/>
  <c r="C15" i="2"/>
  <c r="D15" i="2"/>
  <c r="E15" i="2"/>
  <c r="F15" i="2"/>
  <c r="G15" i="2"/>
  <c r="C16" i="2"/>
  <c r="D16" i="2"/>
  <c r="E16" i="2"/>
  <c r="F16" i="2"/>
  <c r="G16" i="2"/>
  <c r="C17" i="2"/>
  <c r="D17" i="2"/>
  <c r="E17" i="2"/>
  <c r="F17" i="2"/>
  <c r="G17" i="2"/>
  <c r="C18" i="2"/>
  <c r="D18" i="2"/>
  <c r="E18" i="2"/>
  <c r="F18" i="2"/>
  <c r="G18" i="2"/>
  <c r="C19" i="2"/>
  <c r="D19" i="2"/>
  <c r="E19" i="2"/>
  <c r="F19" i="2"/>
  <c r="G19" i="2"/>
  <c r="C20" i="2"/>
  <c r="D20" i="2"/>
  <c r="E20" i="2"/>
  <c r="F20" i="2"/>
  <c r="G20" i="2"/>
  <c r="C21" i="2"/>
  <c r="D21" i="2"/>
  <c r="E21" i="2"/>
  <c r="F21" i="2"/>
  <c r="G21" i="2"/>
  <c r="C22" i="2"/>
  <c r="D22" i="2"/>
  <c r="E22" i="2"/>
  <c r="F22" i="2"/>
  <c r="G22" i="2"/>
  <c r="C23" i="2"/>
  <c r="D23" i="2"/>
  <c r="E23" i="2"/>
  <c r="F23" i="2"/>
  <c r="G23" i="2"/>
  <c r="C24" i="2"/>
  <c r="D24" i="2"/>
  <c r="E24" i="2"/>
  <c r="F24" i="2"/>
  <c r="G24" i="2"/>
  <c r="C25" i="2"/>
  <c r="D25" i="2"/>
  <c r="E25" i="2"/>
  <c r="F25" i="2"/>
  <c r="G25" i="2"/>
  <c r="C26" i="2"/>
  <c r="D26" i="2"/>
  <c r="E26" i="2"/>
  <c r="F26" i="2"/>
  <c r="G26" i="2"/>
  <c r="C27" i="2"/>
  <c r="D27" i="2"/>
  <c r="E27" i="2"/>
  <c r="F27" i="2"/>
  <c r="G27" i="2"/>
  <c r="C28" i="2"/>
  <c r="D28" i="2"/>
  <c r="E28" i="2"/>
  <c r="F28" i="2"/>
  <c r="G28" i="2"/>
  <c r="C29" i="2"/>
  <c r="D29" i="2"/>
  <c r="E29" i="2"/>
  <c r="F29" i="2"/>
  <c r="G29" i="2"/>
  <c r="C30" i="2"/>
  <c r="D30" i="2"/>
  <c r="E30" i="2"/>
  <c r="F30" i="2"/>
  <c r="G30" i="2"/>
  <c r="C31" i="2"/>
  <c r="D31" i="2"/>
  <c r="E31" i="2"/>
  <c r="F31" i="2"/>
  <c r="G31" i="2"/>
  <c r="C32" i="2"/>
  <c r="D32" i="2"/>
  <c r="E32" i="2"/>
  <c r="F32" i="2"/>
  <c r="G32" i="2"/>
  <c r="C33" i="2"/>
  <c r="D33" i="2"/>
  <c r="E33" i="2"/>
  <c r="F33" i="2"/>
  <c r="G33" i="2"/>
  <c r="C34" i="2"/>
  <c r="D34" i="2"/>
  <c r="E34" i="2"/>
  <c r="F34" i="2"/>
  <c r="G34" i="2"/>
  <c r="C35" i="2"/>
  <c r="D35" i="2"/>
  <c r="E35" i="2"/>
  <c r="F35" i="2"/>
  <c r="G35" i="2"/>
  <c r="C36" i="2"/>
  <c r="D36" i="2"/>
  <c r="E36" i="2"/>
  <c r="F36" i="2"/>
  <c r="G36" i="2"/>
  <c r="C37" i="2"/>
  <c r="D37" i="2"/>
  <c r="E37" i="2"/>
  <c r="F37" i="2"/>
  <c r="G37" i="2"/>
  <c r="C38" i="2"/>
  <c r="D38" i="2"/>
  <c r="E38" i="2"/>
  <c r="F38" i="2"/>
  <c r="G38" i="2"/>
  <c r="C39" i="2"/>
  <c r="D39" i="2"/>
  <c r="E39" i="2"/>
  <c r="F39" i="2"/>
  <c r="G39" i="2"/>
  <c r="C40" i="2"/>
  <c r="D40" i="2"/>
  <c r="E40" i="2"/>
  <c r="F40" i="2"/>
  <c r="G40" i="2"/>
  <c r="C41" i="2"/>
  <c r="D41" i="2"/>
  <c r="E41" i="2"/>
  <c r="F41" i="2"/>
  <c r="G41" i="2"/>
  <c r="C42" i="2"/>
  <c r="D42" i="2"/>
  <c r="E42" i="2"/>
  <c r="F42" i="2"/>
  <c r="G42" i="2"/>
  <c r="C43" i="2"/>
  <c r="D43" i="2"/>
  <c r="E43" i="2"/>
  <c r="F43" i="2"/>
  <c r="G43" i="2"/>
  <c r="C44" i="2"/>
  <c r="D44" i="2"/>
  <c r="E44" i="2"/>
  <c r="F44" i="2"/>
  <c r="G44" i="2"/>
  <c r="C45" i="2"/>
  <c r="D45" i="2"/>
  <c r="E45" i="2"/>
  <c r="F45" i="2"/>
  <c r="G45" i="2"/>
  <c r="C46" i="2"/>
  <c r="D46" i="2"/>
  <c r="E46" i="2"/>
  <c r="F46" i="2"/>
  <c r="G46" i="2"/>
  <c r="C47" i="2"/>
  <c r="D47" i="2"/>
  <c r="E47" i="2"/>
  <c r="F47" i="2"/>
  <c r="G47" i="2"/>
  <c r="C48" i="2"/>
  <c r="D48" i="2"/>
  <c r="E48" i="2"/>
  <c r="F48" i="2"/>
  <c r="G48" i="2"/>
  <c r="C49" i="2"/>
  <c r="D49" i="2"/>
  <c r="E49" i="2"/>
  <c r="F49" i="2"/>
  <c r="G49" i="2"/>
  <c r="C50" i="2"/>
  <c r="D50" i="2"/>
  <c r="E50" i="2"/>
  <c r="F50" i="2"/>
  <c r="G50" i="2"/>
  <c r="C51" i="2"/>
  <c r="D51" i="2"/>
  <c r="E51" i="2"/>
  <c r="F51" i="2"/>
  <c r="G51" i="2"/>
  <c r="C52" i="2"/>
  <c r="D52" i="2"/>
  <c r="E52" i="2"/>
  <c r="F52" i="2"/>
  <c r="G52" i="2"/>
  <c r="C53" i="2"/>
  <c r="D53" i="2"/>
  <c r="E53" i="2"/>
  <c r="F53" i="2"/>
  <c r="G53" i="2"/>
  <c r="C54" i="2"/>
  <c r="D54" i="2"/>
  <c r="E54" i="2"/>
  <c r="F54" i="2"/>
  <c r="G54" i="2"/>
  <c r="C55" i="2"/>
  <c r="D55" i="2"/>
  <c r="E55" i="2"/>
  <c r="F55" i="2"/>
  <c r="G55" i="2"/>
  <c r="C56" i="2"/>
  <c r="D56" i="2"/>
  <c r="E56" i="2"/>
  <c r="F56" i="2"/>
  <c r="G56" i="2"/>
  <c r="C57" i="2"/>
  <c r="D57" i="2"/>
  <c r="E57" i="2"/>
  <c r="F57" i="2"/>
  <c r="G57" i="2"/>
  <c r="C58" i="2"/>
  <c r="D58" i="2"/>
  <c r="E58" i="2"/>
  <c r="F58" i="2"/>
  <c r="G58" i="2"/>
  <c r="C59" i="2"/>
  <c r="D59" i="2"/>
  <c r="E59" i="2"/>
  <c r="F59" i="2"/>
  <c r="G59" i="2"/>
  <c r="C60" i="2"/>
  <c r="D60" i="2"/>
  <c r="E60" i="2"/>
  <c r="F60" i="2"/>
  <c r="G60" i="2"/>
  <c r="C61" i="2"/>
  <c r="D61" i="2"/>
  <c r="E61" i="2"/>
  <c r="F61" i="2"/>
  <c r="G61" i="2"/>
  <c r="C62" i="2"/>
  <c r="D62" i="2"/>
  <c r="E62" i="2"/>
  <c r="F62" i="2"/>
  <c r="G62" i="2"/>
  <c r="C63" i="2"/>
  <c r="D63" i="2"/>
  <c r="E63" i="2"/>
  <c r="F63" i="2"/>
  <c r="G63" i="2"/>
  <c r="C64" i="2"/>
  <c r="D64" i="2"/>
  <c r="E64" i="2"/>
  <c r="F64" i="2"/>
  <c r="G64" i="2"/>
  <c r="C65" i="2"/>
  <c r="D65" i="2"/>
  <c r="E65" i="2"/>
  <c r="F65" i="2"/>
  <c r="G65" i="2"/>
  <c r="C66" i="2"/>
  <c r="D66" i="2"/>
  <c r="E66" i="2"/>
  <c r="F66" i="2"/>
  <c r="G66" i="2"/>
  <c r="C67" i="2"/>
  <c r="D67" i="2"/>
  <c r="E67" i="2"/>
  <c r="F67" i="2"/>
  <c r="G67" i="2"/>
  <c r="C68" i="2"/>
  <c r="D68" i="2"/>
  <c r="E68" i="2"/>
  <c r="F68" i="2"/>
  <c r="G68" i="2"/>
  <c r="C69" i="2"/>
  <c r="D69" i="2"/>
  <c r="E69" i="2"/>
  <c r="F69" i="2"/>
  <c r="G69" i="2"/>
  <c r="C70" i="2"/>
  <c r="D70" i="2"/>
  <c r="E70" i="2"/>
  <c r="F70" i="2"/>
  <c r="G70" i="2"/>
  <c r="C71" i="2"/>
  <c r="D71" i="2"/>
  <c r="E71" i="2"/>
  <c r="F71" i="2"/>
  <c r="G71" i="2"/>
  <c r="C72" i="2"/>
  <c r="D72" i="2"/>
  <c r="E72" i="2"/>
  <c r="F72" i="2"/>
  <c r="G72" i="2"/>
  <c r="C73" i="2"/>
  <c r="D73" i="2"/>
  <c r="E73" i="2"/>
  <c r="F73" i="2"/>
  <c r="G73" i="2"/>
  <c r="C74" i="2"/>
  <c r="D74" i="2"/>
  <c r="E74" i="2"/>
  <c r="F74" i="2"/>
  <c r="G74" i="2"/>
  <c r="C75" i="2"/>
  <c r="D75" i="2"/>
  <c r="E75" i="2"/>
  <c r="F75" i="2"/>
  <c r="G75" i="2"/>
  <c r="C76" i="2"/>
  <c r="D76" i="2"/>
  <c r="E76" i="2"/>
  <c r="F76" i="2"/>
  <c r="G76" i="2"/>
  <c r="C77" i="2"/>
  <c r="D77" i="2"/>
  <c r="E77" i="2"/>
  <c r="F77" i="2"/>
  <c r="G77" i="2"/>
  <c r="C78" i="2"/>
  <c r="D78" i="2"/>
  <c r="E78" i="2"/>
  <c r="F78" i="2"/>
  <c r="G78" i="2"/>
  <c r="C79" i="2"/>
  <c r="D79" i="2"/>
  <c r="E79" i="2"/>
  <c r="F79" i="2"/>
  <c r="G79" i="2"/>
  <c r="C80" i="2"/>
  <c r="D80" i="2"/>
  <c r="E80" i="2"/>
  <c r="F80" i="2"/>
  <c r="G80" i="2"/>
  <c r="C81" i="2"/>
  <c r="D81" i="2"/>
  <c r="E81" i="2"/>
  <c r="F81" i="2"/>
  <c r="G81" i="2"/>
  <c r="C82" i="2"/>
  <c r="D82" i="2"/>
  <c r="E82" i="2"/>
  <c r="F82" i="2"/>
  <c r="G82" i="2"/>
  <c r="C83" i="2"/>
  <c r="D83" i="2"/>
  <c r="E83" i="2"/>
  <c r="F83" i="2"/>
  <c r="G83" i="2"/>
  <c r="C84" i="2"/>
  <c r="D84" i="2"/>
  <c r="E84" i="2"/>
  <c r="F84" i="2"/>
  <c r="G84" i="2"/>
  <c r="C85" i="2"/>
  <c r="D85" i="2"/>
  <c r="E85" i="2"/>
  <c r="F85" i="2"/>
  <c r="G85" i="2"/>
  <c r="C86" i="2"/>
  <c r="D86" i="2"/>
  <c r="E86" i="2"/>
  <c r="F86" i="2"/>
  <c r="G86" i="2"/>
  <c r="C87" i="2"/>
  <c r="D87" i="2"/>
  <c r="E87" i="2"/>
  <c r="F87" i="2"/>
  <c r="G87" i="2"/>
  <c r="C88" i="2"/>
  <c r="D88" i="2"/>
  <c r="E88" i="2"/>
  <c r="F88" i="2"/>
  <c r="G88" i="2"/>
  <c r="C89" i="2"/>
  <c r="D89" i="2"/>
  <c r="E89" i="2"/>
  <c r="F89" i="2"/>
  <c r="G89" i="2"/>
  <c r="C90" i="2"/>
  <c r="D90" i="2"/>
  <c r="E90" i="2"/>
  <c r="F90" i="2"/>
  <c r="G90" i="2"/>
  <c r="C91" i="2"/>
  <c r="D91" i="2"/>
  <c r="E91" i="2"/>
  <c r="F91" i="2"/>
  <c r="G91" i="2"/>
  <c r="C92" i="2"/>
  <c r="D92" i="2"/>
  <c r="E92" i="2"/>
  <c r="F92" i="2"/>
  <c r="G92" i="2"/>
  <c r="C93" i="2"/>
  <c r="D93" i="2"/>
  <c r="E93" i="2"/>
  <c r="F93" i="2"/>
  <c r="G93" i="2"/>
  <c r="C94" i="2"/>
  <c r="D94" i="2"/>
  <c r="E94" i="2"/>
  <c r="F94" i="2"/>
  <c r="G94" i="2"/>
  <c r="C95" i="2"/>
  <c r="D95" i="2"/>
  <c r="E95" i="2"/>
  <c r="F95" i="2"/>
  <c r="G95" i="2"/>
  <c r="C96" i="2"/>
  <c r="D96" i="2"/>
  <c r="E96" i="2"/>
  <c r="F96" i="2"/>
  <c r="G96" i="2"/>
  <c r="C97" i="2"/>
  <c r="D97" i="2"/>
  <c r="E97" i="2"/>
  <c r="F97" i="2"/>
  <c r="G97" i="2"/>
  <c r="C98" i="2"/>
  <c r="D98" i="2"/>
  <c r="E98" i="2"/>
  <c r="F98" i="2"/>
  <c r="G98" i="2"/>
  <c r="C99" i="2"/>
  <c r="D99" i="2"/>
  <c r="E99" i="2"/>
  <c r="F99" i="2"/>
  <c r="G99" i="2"/>
  <c r="C100" i="2"/>
  <c r="D100" i="2"/>
  <c r="E100" i="2"/>
  <c r="F100" i="2"/>
  <c r="G100" i="2"/>
  <c r="C101" i="2"/>
  <c r="D101" i="2"/>
  <c r="E101" i="2"/>
  <c r="F101" i="2"/>
  <c r="G101" i="2"/>
  <c r="C102" i="2"/>
  <c r="D102" i="2"/>
  <c r="E102" i="2"/>
  <c r="F102" i="2"/>
  <c r="G102" i="2"/>
  <c r="C103" i="2"/>
  <c r="D103" i="2"/>
  <c r="E103" i="2"/>
  <c r="F103" i="2"/>
  <c r="G103" i="2"/>
  <c r="C104" i="2"/>
  <c r="D104" i="2"/>
  <c r="E104" i="2"/>
  <c r="F104" i="2"/>
  <c r="G104" i="2"/>
  <c r="C105" i="2"/>
  <c r="D105" i="2"/>
  <c r="E105" i="2"/>
  <c r="F105" i="2"/>
  <c r="G105" i="2"/>
  <c r="C106" i="2"/>
  <c r="D106" i="2"/>
  <c r="E106" i="2"/>
  <c r="F106" i="2"/>
  <c r="G106" i="2"/>
  <c r="C107" i="2"/>
  <c r="D107" i="2"/>
  <c r="E107" i="2"/>
  <c r="F107" i="2"/>
  <c r="G107" i="2"/>
  <c r="C108" i="2"/>
  <c r="D108" i="2"/>
  <c r="E108" i="2"/>
  <c r="F108" i="2"/>
  <c r="G108" i="2"/>
  <c r="C109" i="2"/>
  <c r="D109" i="2"/>
  <c r="E109" i="2"/>
  <c r="F109" i="2"/>
  <c r="G109" i="2"/>
  <c r="C110" i="2"/>
  <c r="D110" i="2"/>
  <c r="E110" i="2"/>
  <c r="F110" i="2"/>
  <c r="G110" i="2"/>
  <c r="C111" i="2"/>
  <c r="D111" i="2"/>
  <c r="E111" i="2"/>
  <c r="F111" i="2"/>
  <c r="G111" i="2"/>
  <c r="C112" i="2"/>
  <c r="D112" i="2"/>
  <c r="E112" i="2"/>
  <c r="F112" i="2"/>
  <c r="G112" i="2"/>
  <c r="C113" i="2"/>
  <c r="D113" i="2"/>
  <c r="E113" i="2"/>
  <c r="F113" i="2"/>
  <c r="G113" i="2"/>
  <c r="C114" i="2"/>
  <c r="D114" i="2"/>
  <c r="E114" i="2"/>
  <c r="F114" i="2"/>
  <c r="G114" i="2"/>
  <c r="C115" i="2"/>
  <c r="D115" i="2"/>
  <c r="E115" i="2"/>
  <c r="F115" i="2"/>
  <c r="G115" i="2"/>
  <c r="C116" i="2"/>
  <c r="D116" i="2"/>
  <c r="E116" i="2"/>
  <c r="F116" i="2"/>
  <c r="G116" i="2"/>
  <c r="C117" i="2"/>
  <c r="D117" i="2"/>
  <c r="E117" i="2"/>
  <c r="F117" i="2"/>
  <c r="G117" i="2"/>
  <c r="C118" i="2"/>
  <c r="D118" i="2"/>
  <c r="E118" i="2"/>
  <c r="F118" i="2"/>
  <c r="G118" i="2"/>
  <c r="C119" i="2"/>
  <c r="D119" i="2"/>
  <c r="E119" i="2"/>
  <c r="F119" i="2"/>
  <c r="G119" i="2"/>
  <c r="C120" i="2"/>
  <c r="D120" i="2"/>
  <c r="E120" i="2"/>
  <c r="F120" i="2"/>
  <c r="G120" i="2"/>
  <c r="C121" i="2"/>
  <c r="D121" i="2"/>
  <c r="E121" i="2"/>
  <c r="F121" i="2"/>
  <c r="G121" i="2"/>
  <c r="C122" i="2"/>
  <c r="D122" i="2"/>
  <c r="E122" i="2"/>
  <c r="F122" i="2"/>
  <c r="G122" i="2"/>
  <c r="C123" i="2"/>
  <c r="D123" i="2"/>
  <c r="E123" i="2"/>
  <c r="F123" i="2"/>
  <c r="G123" i="2"/>
  <c r="C124" i="2"/>
  <c r="D124" i="2"/>
  <c r="E124" i="2"/>
  <c r="F124" i="2"/>
  <c r="G124" i="2"/>
  <c r="C125" i="2"/>
  <c r="D125" i="2"/>
  <c r="E125" i="2"/>
  <c r="F125" i="2"/>
  <c r="G125" i="2"/>
  <c r="C126" i="2"/>
  <c r="D126" i="2"/>
  <c r="E126" i="2"/>
  <c r="F126" i="2"/>
  <c r="G126" i="2"/>
  <c r="C127" i="2"/>
  <c r="D127" i="2"/>
  <c r="E127" i="2"/>
  <c r="F127" i="2"/>
  <c r="G127" i="2"/>
  <c r="C128" i="2"/>
  <c r="D128" i="2"/>
  <c r="E128" i="2"/>
  <c r="F128" i="2"/>
  <c r="G128" i="2"/>
  <c r="C129" i="2"/>
  <c r="D129" i="2"/>
  <c r="E129" i="2"/>
  <c r="F129" i="2"/>
  <c r="G129" i="2"/>
  <c r="C130" i="2"/>
  <c r="D130" i="2"/>
  <c r="E130" i="2"/>
  <c r="F130" i="2"/>
  <c r="G130" i="2"/>
  <c r="C131" i="2"/>
  <c r="D131" i="2"/>
  <c r="E131" i="2"/>
  <c r="F131" i="2"/>
  <c r="G131" i="2"/>
  <c r="C132" i="2"/>
  <c r="D132" i="2"/>
  <c r="E132" i="2"/>
  <c r="F132" i="2"/>
  <c r="G132" i="2"/>
  <c r="C133" i="2"/>
  <c r="D133" i="2"/>
  <c r="E133" i="2"/>
  <c r="F133" i="2"/>
  <c r="G133" i="2"/>
  <c r="C134" i="2"/>
  <c r="D134" i="2"/>
  <c r="E134" i="2"/>
  <c r="F134" i="2"/>
  <c r="G134" i="2"/>
  <c r="C135" i="2"/>
  <c r="D135" i="2"/>
  <c r="E135" i="2"/>
  <c r="F135" i="2"/>
  <c r="G135" i="2"/>
  <c r="C136" i="2"/>
  <c r="D136" i="2"/>
  <c r="E136" i="2"/>
  <c r="F136" i="2"/>
  <c r="G136" i="2"/>
  <c r="C137" i="2"/>
  <c r="D137" i="2"/>
  <c r="E137" i="2"/>
  <c r="F137" i="2"/>
  <c r="G137" i="2"/>
  <c r="C138" i="2"/>
  <c r="D138" i="2"/>
  <c r="E138" i="2"/>
  <c r="F138" i="2"/>
  <c r="G138" i="2"/>
  <c r="C139" i="2"/>
  <c r="D139" i="2"/>
  <c r="E139" i="2"/>
  <c r="F139" i="2"/>
  <c r="G139" i="2"/>
  <c r="C140" i="2"/>
  <c r="D140" i="2"/>
  <c r="E140" i="2"/>
  <c r="F140" i="2"/>
  <c r="G140" i="2"/>
  <c r="C141" i="2"/>
  <c r="D141" i="2"/>
  <c r="E141" i="2"/>
  <c r="F141" i="2"/>
  <c r="G141" i="2"/>
  <c r="C142" i="2"/>
  <c r="D142" i="2"/>
  <c r="E142" i="2"/>
  <c r="F142" i="2"/>
  <c r="G142" i="2"/>
  <c r="C143" i="2"/>
  <c r="D143" i="2"/>
  <c r="E143" i="2"/>
  <c r="F143" i="2"/>
  <c r="G143" i="2"/>
  <c r="C144" i="2"/>
  <c r="D144" i="2"/>
  <c r="E144" i="2"/>
  <c r="F144" i="2"/>
  <c r="G144" i="2"/>
  <c r="C145" i="2"/>
  <c r="D145" i="2"/>
  <c r="E145" i="2"/>
  <c r="F145" i="2"/>
  <c r="G145" i="2"/>
  <c r="C146" i="2"/>
  <c r="D146" i="2"/>
  <c r="E146" i="2"/>
  <c r="F146" i="2"/>
  <c r="G146" i="2"/>
  <c r="C147" i="2"/>
  <c r="D147" i="2"/>
  <c r="E147" i="2"/>
  <c r="F147" i="2"/>
  <c r="G147" i="2"/>
  <c r="C148" i="2"/>
  <c r="D148" i="2"/>
  <c r="E148" i="2"/>
  <c r="F148" i="2"/>
  <c r="G148" i="2"/>
  <c r="C149" i="2"/>
  <c r="D149" i="2"/>
  <c r="E149" i="2"/>
  <c r="F149" i="2"/>
  <c r="G149" i="2"/>
  <c r="C150" i="2"/>
  <c r="D150" i="2"/>
  <c r="E150" i="2"/>
  <c r="F150" i="2"/>
  <c r="G150" i="2"/>
  <c r="C151" i="2"/>
  <c r="D151" i="2"/>
  <c r="E151" i="2"/>
  <c r="F151" i="2"/>
  <c r="G151" i="2"/>
  <c r="C152" i="2"/>
  <c r="D152" i="2"/>
  <c r="E152" i="2"/>
  <c r="F152" i="2"/>
  <c r="G152" i="2"/>
  <c r="C153" i="2"/>
  <c r="D153" i="2"/>
  <c r="E153" i="2"/>
  <c r="F153" i="2"/>
  <c r="G153" i="2"/>
  <c r="C154" i="2"/>
  <c r="D154" i="2"/>
  <c r="E154" i="2"/>
  <c r="F154" i="2"/>
  <c r="G154" i="2"/>
  <c r="C155" i="2"/>
  <c r="D155" i="2"/>
  <c r="E155" i="2"/>
  <c r="F155" i="2"/>
  <c r="G155" i="2"/>
  <c r="C156" i="2"/>
  <c r="D156" i="2"/>
  <c r="E156" i="2"/>
  <c r="F156" i="2"/>
  <c r="G156" i="2"/>
  <c r="C157" i="2"/>
  <c r="D157" i="2"/>
  <c r="E157" i="2"/>
  <c r="F157" i="2"/>
  <c r="G157" i="2"/>
  <c r="C158" i="2"/>
  <c r="D158" i="2"/>
  <c r="E158" i="2"/>
  <c r="F158" i="2"/>
  <c r="G158" i="2"/>
  <c r="C159" i="2"/>
  <c r="D159" i="2"/>
  <c r="E159" i="2"/>
  <c r="F159" i="2"/>
  <c r="G159" i="2"/>
  <c r="C160" i="2"/>
  <c r="D160" i="2"/>
  <c r="E160" i="2"/>
  <c r="F160" i="2"/>
  <c r="G160" i="2"/>
  <c r="C161" i="2"/>
  <c r="D161" i="2"/>
  <c r="E161" i="2"/>
  <c r="F161" i="2"/>
  <c r="G161" i="2"/>
  <c r="C162" i="2"/>
  <c r="D162" i="2"/>
  <c r="E162" i="2"/>
  <c r="F162" i="2"/>
  <c r="G162" i="2"/>
  <c r="C163" i="2"/>
  <c r="D163" i="2"/>
  <c r="E163" i="2"/>
  <c r="F163" i="2"/>
  <c r="G163" i="2"/>
  <c r="C164" i="2"/>
  <c r="D164" i="2"/>
  <c r="E164" i="2"/>
  <c r="F164" i="2"/>
  <c r="G164" i="2"/>
  <c r="C165" i="2"/>
  <c r="D165" i="2"/>
  <c r="E165" i="2"/>
  <c r="F165" i="2"/>
  <c r="G165" i="2"/>
  <c r="C166" i="2"/>
  <c r="D166" i="2"/>
  <c r="E166" i="2"/>
  <c r="F166" i="2"/>
  <c r="G166" i="2"/>
  <c r="C167" i="2"/>
  <c r="D167" i="2"/>
  <c r="E167" i="2"/>
  <c r="F167" i="2"/>
  <c r="G167" i="2"/>
  <c r="C168" i="2"/>
  <c r="D168" i="2"/>
  <c r="E168" i="2"/>
  <c r="F168" i="2"/>
  <c r="G168" i="2"/>
  <c r="C169" i="2"/>
  <c r="D169" i="2"/>
  <c r="E169" i="2"/>
  <c r="F169" i="2"/>
  <c r="G169" i="2"/>
  <c r="C170" i="2"/>
  <c r="D170" i="2"/>
  <c r="E170" i="2"/>
  <c r="F170" i="2"/>
  <c r="G170" i="2"/>
  <c r="C171" i="2"/>
  <c r="D171" i="2"/>
  <c r="E171" i="2"/>
  <c r="F171" i="2"/>
  <c r="G171" i="2"/>
  <c r="C172" i="2"/>
  <c r="D172" i="2"/>
  <c r="E172" i="2"/>
  <c r="F172" i="2"/>
  <c r="G172" i="2"/>
  <c r="C173" i="2"/>
  <c r="D173" i="2"/>
  <c r="E173" i="2"/>
  <c r="F173" i="2"/>
  <c r="G173" i="2"/>
  <c r="C174" i="2"/>
  <c r="D174" i="2"/>
  <c r="E174" i="2"/>
  <c r="F174" i="2"/>
  <c r="G174" i="2"/>
  <c r="C175" i="2"/>
  <c r="D175" i="2"/>
  <c r="E175" i="2"/>
  <c r="F175" i="2"/>
  <c r="G175" i="2"/>
  <c r="C176" i="2"/>
  <c r="D176" i="2"/>
  <c r="E176" i="2"/>
  <c r="F176" i="2"/>
  <c r="G176" i="2"/>
  <c r="C177" i="2"/>
  <c r="D177" i="2"/>
  <c r="E177" i="2"/>
  <c r="F177" i="2"/>
  <c r="G177" i="2"/>
  <c r="C178" i="2"/>
  <c r="D178" i="2"/>
  <c r="E178" i="2"/>
  <c r="F178" i="2"/>
  <c r="G178" i="2"/>
  <c r="C179" i="2"/>
  <c r="D179" i="2"/>
  <c r="E179" i="2"/>
  <c r="F179" i="2"/>
  <c r="G179" i="2"/>
  <c r="C180" i="2"/>
  <c r="D180" i="2"/>
  <c r="E180" i="2"/>
  <c r="F180" i="2"/>
  <c r="G180" i="2"/>
  <c r="C181" i="2"/>
  <c r="D181" i="2"/>
  <c r="E181" i="2"/>
  <c r="F181" i="2"/>
  <c r="G181" i="2"/>
  <c r="C182" i="2"/>
  <c r="D182" i="2"/>
  <c r="E182" i="2"/>
  <c r="F182" i="2"/>
  <c r="G182" i="2"/>
  <c r="C183" i="2"/>
  <c r="D183" i="2"/>
  <c r="E183" i="2"/>
  <c r="F183" i="2"/>
  <c r="G183" i="2"/>
  <c r="C184" i="2"/>
  <c r="D184" i="2"/>
  <c r="E184" i="2"/>
  <c r="F184" i="2"/>
  <c r="G184" i="2"/>
  <c r="C185" i="2"/>
  <c r="D185" i="2"/>
  <c r="E185" i="2"/>
  <c r="F185" i="2"/>
  <c r="G185" i="2"/>
  <c r="C186" i="2"/>
  <c r="D186" i="2"/>
  <c r="E186" i="2"/>
  <c r="F186" i="2"/>
  <c r="G186" i="2"/>
  <c r="C187" i="2"/>
  <c r="D187" i="2"/>
  <c r="E187" i="2"/>
  <c r="F187" i="2"/>
  <c r="G187" i="2"/>
  <c r="C188" i="2"/>
  <c r="D188" i="2"/>
  <c r="E188" i="2"/>
  <c r="F188" i="2"/>
  <c r="G188" i="2"/>
  <c r="C189" i="2"/>
  <c r="D189" i="2"/>
  <c r="E189" i="2"/>
  <c r="F189" i="2"/>
  <c r="G189" i="2"/>
  <c r="C190" i="2"/>
  <c r="D190" i="2"/>
  <c r="E190" i="2"/>
  <c r="F190" i="2"/>
  <c r="G190" i="2"/>
  <c r="C191" i="2"/>
  <c r="D191" i="2"/>
  <c r="E191" i="2"/>
  <c r="F191" i="2"/>
  <c r="G191" i="2"/>
  <c r="C192" i="2"/>
  <c r="D192" i="2"/>
  <c r="E192" i="2"/>
  <c r="F192" i="2"/>
  <c r="G192" i="2"/>
  <c r="C193" i="2"/>
  <c r="D193" i="2"/>
  <c r="E193" i="2"/>
  <c r="F193" i="2"/>
  <c r="G193" i="2"/>
  <c r="C194" i="2"/>
  <c r="D194" i="2"/>
  <c r="E194" i="2"/>
  <c r="F194" i="2"/>
  <c r="G194" i="2"/>
  <c r="C195" i="2"/>
  <c r="D195" i="2"/>
  <c r="E195" i="2"/>
  <c r="F195" i="2"/>
  <c r="G195" i="2"/>
  <c r="C196" i="2"/>
  <c r="D196" i="2"/>
  <c r="E196" i="2"/>
  <c r="F196" i="2"/>
  <c r="G196" i="2"/>
  <c r="C197" i="2"/>
  <c r="D197" i="2"/>
  <c r="E197" i="2"/>
  <c r="F197" i="2"/>
  <c r="G197" i="2"/>
  <c r="C198" i="2"/>
  <c r="D198" i="2"/>
  <c r="E198" i="2"/>
  <c r="F198" i="2"/>
  <c r="G198" i="2"/>
  <c r="C199" i="2"/>
  <c r="D199" i="2"/>
  <c r="E199" i="2"/>
  <c r="F199" i="2"/>
  <c r="G199" i="2"/>
  <c r="C200" i="2"/>
  <c r="D200" i="2"/>
  <c r="E200" i="2"/>
  <c r="F200" i="2"/>
  <c r="G200" i="2"/>
  <c r="C201" i="2"/>
  <c r="D201" i="2"/>
  <c r="E201" i="2"/>
  <c r="F201" i="2"/>
  <c r="G201" i="2"/>
  <c r="C202" i="2"/>
  <c r="D202" i="2"/>
  <c r="E202" i="2"/>
  <c r="F202" i="2"/>
  <c r="G202" i="2"/>
  <c r="C203" i="2"/>
  <c r="D203" i="2"/>
  <c r="E203" i="2"/>
  <c r="F203" i="2"/>
  <c r="G203" i="2"/>
  <c r="C204" i="2"/>
  <c r="D204" i="2"/>
  <c r="E204" i="2"/>
  <c r="F204" i="2"/>
  <c r="G204" i="2"/>
  <c r="C205" i="2"/>
  <c r="D205" i="2"/>
  <c r="E205" i="2"/>
  <c r="F205" i="2"/>
  <c r="G205" i="2"/>
  <c r="C206" i="2"/>
  <c r="D206" i="2"/>
  <c r="E206" i="2"/>
  <c r="F206" i="2"/>
  <c r="G206" i="2"/>
  <c r="C207" i="2"/>
  <c r="D207" i="2"/>
  <c r="E207" i="2"/>
  <c r="F207" i="2"/>
  <c r="G207" i="2"/>
  <c r="C208" i="2"/>
  <c r="D208" i="2"/>
  <c r="E208" i="2"/>
  <c r="F208" i="2"/>
  <c r="G208" i="2"/>
  <c r="C209" i="2"/>
  <c r="D209" i="2"/>
  <c r="E209" i="2"/>
  <c r="F209" i="2"/>
  <c r="G209" i="2"/>
  <c r="C210" i="2"/>
  <c r="D210" i="2"/>
  <c r="E210" i="2"/>
  <c r="F210" i="2"/>
  <c r="G210" i="2"/>
  <c r="C211" i="2"/>
  <c r="D211" i="2"/>
  <c r="E211" i="2"/>
  <c r="F211" i="2"/>
  <c r="G211" i="2"/>
  <c r="C212" i="2"/>
  <c r="D212" i="2"/>
  <c r="E212" i="2"/>
  <c r="F212" i="2"/>
  <c r="G212" i="2"/>
  <c r="C213" i="2"/>
  <c r="D213" i="2"/>
  <c r="E213" i="2"/>
  <c r="F213" i="2"/>
  <c r="G213" i="2"/>
  <c r="C214" i="2"/>
  <c r="D214" i="2"/>
  <c r="E214" i="2"/>
  <c r="F214" i="2"/>
  <c r="G214" i="2"/>
  <c r="C215" i="2"/>
  <c r="D215" i="2"/>
  <c r="E215" i="2"/>
  <c r="F215" i="2"/>
  <c r="G215" i="2"/>
  <c r="C216" i="2"/>
  <c r="D216" i="2"/>
  <c r="E216" i="2"/>
  <c r="F216" i="2"/>
  <c r="G216" i="2"/>
  <c r="C217" i="2"/>
  <c r="D217" i="2"/>
  <c r="E217" i="2"/>
  <c r="F217" i="2"/>
  <c r="G217" i="2"/>
  <c r="C218" i="2"/>
  <c r="D218" i="2"/>
  <c r="E218" i="2"/>
  <c r="F218" i="2"/>
  <c r="G218" i="2"/>
  <c r="C219" i="2"/>
  <c r="D219" i="2"/>
  <c r="E219" i="2"/>
  <c r="F219" i="2"/>
  <c r="G219" i="2"/>
  <c r="C220" i="2"/>
  <c r="D220" i="2"/>
  <c r="E220" i="2"/>
  <c r="F220" i="2"/>
  <c r="G220" i="2"/>
  <c r="C221" i="2"/>
  <c r="D221" i="2"/>
  <c r="E221" i="2"/>
  <c r="F221" i="2"/>
  <c r="G221" i="2"/>
  <c r="C222" i="2"/>
  <c r="D222" i="2"/>
  <c r="E222" i="2"/>
  <c r="F222" i="2"/>
  <c r="G222" i="2"/>
  <c r="C223" i="2"/>
  <c r="D223" i="2"/>
  <c r="E223" i="2"/>
  <c r="F223" i="2"/>
  <c r="G223" i="2"/>
  <c r="C224" i="2"/>
  <c r="D224" i="2"/>
  <c r="E224" i="2"/>
  <c r="F224" i="2"/>
  <c r="G224" i="2"/>
  <c r="C225" i="2"/>
  <c r="D225" i="2"/>
  <c r="E225" i="2"/>
  <c r="F225" i="2"/>
  <c r="G225" i="2"/>
  <c r="C226" i="2"/>
  <c r="D226" i="2"/>
  <c r="E226" i="2"/>
  <c r="F226" i="2"/>
  <c r="G226" i="2"/>
  <c r="C227" i="2"/>
  <c r="D227" i="2"/>
  <c r="E227" i="2"/>
  <c r="F227" i="2"/>
  <c r="G227" i="2"/>
  <c r="C228" i="2"/>
  <c r="D228" i="2"/>
  <c r="E228" i="2"/>
  <c r="F228" i="2"/>
  <c r="G228" i="2"/>
  <c r="C229" i="2"/>
  <c r="D229" i="2"/>
  <c r="E229" i="2"/>
  <c r="F229" i="2"/>
  <c r="G229" i="2"/>
  <c r="C230" i="2"/>
  <c r="D230" i="2"/>
  <c r="E230" i="2"/>
  <c r="F230" i="2"/>
  <c r="G230" i="2"/>
  <c r="C231" i="2"/>
  <c r="D231" i="2"/>
  <c r="E231" i="2"/>
  <c r="F231" i="2"/>
  <c r="G231" i="2"/>
  <c r="C232" i="2"/>
  <c r="D232" i="2"/>
  <c r="E232" i="2"/>
  <c r="F232" i="2"/>
  <c r="G232" i="2"/>
  <c r="C233" i="2"/>
  <c r="D233" i="2"/>
  <c r="E233" i="2"/>
  <c r="F233" i="2"/>
  <c r="G233" i="2"/>
  <c r="C234" i="2"/>
  <c r="D234" i="2"/>
  <c r="E234" i="2"/>
  <c r="F234" i="2"/>
  <c r="G234" i="2"/>
  <c r="C235" i="2"/>
  <c r="D235" i="2"/>
  <c r="E235" i="2"/>
  <c r="F235" i="2"/>
  <c r="G235" i="2"/>
  <c r="C236" i="2"/>
  <c r="D236" i="2"/>
  <c r="E236" i="2"/>
  <c r="F236" i="2"/>
  <c r="G236" i="2"/>
  <c r="C237" i="2"/>
  <c r="D237" i="2"/>
  <c r="E237" i="2"/>
  <c r="F237" i="2"/>
  <c r="G237" i="2"/>
  <c r="C238" i="2"/>
  <c r="D238" i="2"/>
  <c r="E238" i="2"/>
  <c r="F238" i="2"/>
  <c r="G238" i="2"/>
  <c r="C239" i="2"/>
  <c r="D239" i="2"/>
  <c r="E239" i="2"/>
  <c r="F239" i="2"/>
  <c r="G239" i="2"/>
  <c r="C240" i="2"/>
  <c r="D240" i="2"/>
  <c r="E240" i="2"/>
  <c r="F240" i="2"/>
  <c r="G240" i="2"/>
  <c r="C241" i="2"/>
  <c r="D241" i="2"/>
  <c r="E241" i="2"/>
  <c r="F241" i="2"/>
  <c r="G241" i="2"/>
  <c r="C242" i="2"/>
  <c r="D242" i="2"/>
  <c r="E242" i="2"/>
  <c r="F242" i="2"/>
  <c r="G242" i="2"/>
  <c r="C243" i="2"/>
  <c r="D243" i="2"/>
  <c r="E243" i="2"/>
  <c r="F243" i="2"/>
  <c r="G243" i="2"/>
  <c r="C244" i="2"/>
  <c r="D244" i="2"/>
  <c r="E244" i="2"/>
  <c r="F244" i="2"/>
  <c r="G244" i="2"/>
  <c r="C245" i="2"/>
  <c r="D245" i="2"/>
  <c r="E245" i="2"/>
  <c r="F245" i="2"/>
  <c r="G245" i="2"/>
  <c r="C246" i="2"/>
  <c r="D246" i="2"/>
  <c r="E246" i="2"/>
  <c r="F246" i="2"/>
  <c r="G246" i="2"/>
  <c r="C247" i="2"/>
  <c r="D247" i="2"/>
  <c r="E247" i="2"/>
  <c r="F247" i="2"/>
  <c r="G247" i="2"/>
  <c r="C248" i="2"/>
  <c r="D248" i="2"/>
  <c r="E248" i="2"/>
  <c r="F248" i="2"/>
  <c r="G248" i="2"/>
  <c r="C249" i="2"/>
  <c r="D249" i="2"/>
  <c r="E249" i="2"/>
  <c r="F249" i="2"/>
  <c r="G249" i="2"/>
  <c r="C250" i="2"/>
  <c r="D250" i="2"/>
  <c r="E250" i="2"/>
  <c r="F250" i="2"/>
  <c r="G250" i="2"/>
  <c r="C251" i="2"/>
  <c r="D251" i="2"/>
  <c r="E251" i="2"/>
  <c r="F251" i="2"/>
  <c r="G251" i="2"/>
  <c r="C252" i="2"/>
  <c r="D252" i="2"/>
  <c r="E252" i="2"/>
  <c r="F252" i="2"/>
  <c r="G252" i="2"/>
  <c r="C253" i="2"/>
  <c r="D253" i="2"/>
  <c r="E253" i="2"/>
  <c r="F253" i="2"/>
  <c r="G253" i="2"/>
  <c r="C254" i="2"/>
  <c r="D254" i="2"/>
  <c r="E254" i="2"/>
  <c r="F254" i="2"/>
  <c r="G254" i="2"/>
  <c r="C255" i="2"/>
  <c r="D255" i="2"/>
  <c r="E255" i="2"/>
  <c r="F255" i="2"/>
  <c r="G255" i="2"/>
  <c r="C256" i="2"/>
  <c r="D256" i="2"/>
  <c r="E256" i="2"/>
  <c r="F256" i="2"/>
  <c r="G256" i="2"/>
  <c r="C257" i="2"/>
  <c r="D257" i="2"/>
  <c r="E257" i="2"/>
  <c r="F257" i="2"/>
  <c r="G257" i="2"/>
  <c r="C258" i="2"/>
  <c r="D258" i="2"/>
  <c r="E258" i="2"/>
  <c r="F258" i="2"/>
  <c r="G258" i="2"/>
  <c r="C259" i="2"/>
  <c r="D259" i="2"/>
  <c r="E259" i="2"/>
  <c r="F259" i="2"/>
  <c r="G259" i="2"/>
  <c r="C260" i="2"/>
  <c r="D260" i="2"/>
  <c r="E260" i="2"/>
  <c r="F260" i="2"/>
  <c r="G260" i="2"/>
  <c r="C261" i="2"/>
  <c r="D261" i="2"/>
  <c r="E261" i="2"/>
  <c r="F261" i="2"/>
  <c r="G261" i="2"/>
  <c r="C262" i="2"/>
  <c r="D262" i="2"/>
  <c r="E262" i="2"/>
  <c r="F262" i="2"/>
  <c r="G262" i="2"/>
  <c r="C263" i="2"/>
  <c r="D263" i="2"/>
  <c r="E263" i="2"/>
  <c r="F263" i="2"/>
  <c r="G263" i="2"/>
  <c r="C264" i="2"/>
  <c r="D264" i="2"/>
  <c r="E264" i="2"/>
  <c r="F264" i="2"/>
  <c r="G264" i="2"/>
  <c r="C265" i="2"/>
  <c r="D265" i="2"/>
  <c r="E265" i="2"/>
  <c r="F265" i="2"/>
  <c r="G265" i="2"/>
  <c r="C266" i="2"/>
  <c r="D266" i="2"/>
  <c r="E266" i="2"/>
  <c r="F266" i="2"/>
  <c r="G266" i="2"/>
  <c r="C267" i="2"/>
  <c r="D267" i="2"/>
  <c r="E267" i="2"/>
  <c r="F267" i="2"/>
  <c r="G267" i="2"/>
  <c r="C268" i="2"/>
  <c r="D268" i="2"/>
  <c r="E268" i="2"/>
  <c r="F268" i="2"/>
  <c r="G268" i="2"/>
  <c r="C269" i="2"/>
  <c r="D269" i="2"/>
  <c r="E269" i="2"/>
  <c r="F269" i="2"/>
  <c r="G269" i="2"/>
  <c r="C270" i="2"/>
  <c r="D270" i="2"/>
  <c r="E270" i="2"/>
  <c r="F270" i="2"/>
  <c r="G270" i="2"/>
  <c r="C271" i="2"/>
  <c r="D271" i="2"/>
  <c r="E271" i="2"/>
  <c r="F271" i="2"/>
  <c r="G271" i="2"/>
  <c r="C272" i="2"/>
  <c r="D272" i="2"/>
  <c r="E272" i="2"/>
  <c r="F272" i="2"/>
  <c r="G272" i="2"/>
  <c r="C273" i="2"/>
  <c r="D273" i="2"/>
  <c r="E273" i="2"/>
  <c r="F273" i="2"/>
  <c r="G273" i="2"/>
  <c r="C274" i="2"/>
  <c r="D274" i="2"/>
  <c r="E274" i="2"/>
  <c r="F274" i="2"/>
  <c r="G274" i="2"/>
  <c r="C275" i="2"/>
  <c r="D275" i="2"/>
  <c r="E275" i="2"/>
  <c r="F275" i="2"/>
  <c r="G275" i="2"/>
  <c r="C276" i="2"/>
  <c r="D276" i="2"/>
  <c r="E276" i="2"/>
  <c r="F276" i="2"/>
  <c r="G276" i="2"/>
  <c r="C277" i="2"/>
  <c r="D277" i="2"/>
  <c r="E277" i="2"/>
  <c r="F277" i="2"/>
  <c r="G277" i="2"/>
  <c r="C278" i="2"/>
  <c r="D278" i="2"/>
  <c r="E278" i="2"/>
  <c r="F278" i="2"/>
  <c r="G278" i="2"/>
  <c r="C279" i="2"/>
  <c r="D279" i="2"/>
  <c r="E279" i="2"/>
  <c r="F279" i="2"/>
  <c r="G279" i="2"/>
  <c r="C280" i="2"/>
  <c r="D280" i="2"/>
  <c r="E280" i="2"/>
  <c r="F280" i="2"/>
  <c r="G280" i="2"/>
  <c r="C281" i="2"/>
  <c r="D281" i="2"/>
  <c r="E281" i="2"/>
  <c r="F281" i="2"/>
  <c r="G281" i="2"/>
  <c r="C282" i="2"/>
  <c r="D282" i="2"/>
  <c r="E282" i="2"/>
  <c r="F282" i="2"/>
  <c r="G282" i="2"/>
  <c r="C283" i="2"/>
  <c r="D283" i="2"/>
  <c r="E283" i="2"/>
  <c r="F283" i="2"/>
  <c r="G283" i="2"/>
  <c r="C284" i="2"/>
  <c r="D284" i="2"/>
  <c r="E284" i="2"/>
  <c r="F284" i="2"/>
  <c r="G284" i="2"/>
  <c r="C285" i="2"/>
  <c r="D285" i="2"/>
  <c r="E285" i="2"/>
  <c r="F285" i="2"/>
  <c r="G285" i="2"/>
  <c r="C286" i="2"/>
  <c r="D286" i="2"/>
  <c r="E286" i="2"/>
  <c r="F286" i="2"/>
  <c r="G286" i="2"/>
  <c r="C287" i="2"/>
  <c r="D287" i="2"/>
  <c r="E287" i="2"/>
  <c r="F287" i="2"/>
  <c r="G287" i="2"/>
  <c r="C288" i="2"/>
  <c r="D288" i="2"/>
  <c r="E288" i="2"/>
  <c r="F288" i="2"/>
  <c r="G288" i="2"/>
  <c r="C289" i="2"/>
  <c r="D289" i="2"/>
  <c r="E289" i="2"/>
  <c r="F289" i="2"/>
  <c r="G289" i="2"/>
  <c r="C290" i="2"/>
  <c r="D290" i="2"/>
  <c r="E290" i="2"/>
  <c r="F290" i="2"/>
  <c r="G290" i="2"/>
  <c r="C291" i="2"/>
  <c r="D291" i="2"/>
  <c r="E291" i="2"/>
  <c r="F291" i="2"/>
  <c r="G291" i="2"/>
  <c r="C292" i="2"/>
  <c r="D292" i="2"/>
  <c r="E292" i="2"/>
  <c r="F292" i="2"/>
  <c r="G292" i="2"/>
  <c r="C293" i="2"/>
  <c r="D293" i="2"/>
  <c r="E293" i="2"/>
  <c r="F293" i="2"/>
  <c r="G293" i="2"/>
  <c r="C294" i="2"/>
  <c r="D294" i="2"/>
  <c r="E294" i="2"/>
  <c r="F294" i="2"/>
  <c r="G294" i="2"/>
  <c r="C295" i="2"/>
  <c r="D295" i="2"/>
  <c r="E295" i="2"/>
  <c r="F295" i="2"/>
  <c r="G295" i="2"/>
  <c r="C296" i="2"/>
  <c r="D296" i="2"/>
  <c r="E296" i="2"/>
  <c r="F296" i="2"/>
  <c r="G296" i="2"/>
  <c r="C297" i="2"/>
  <c r="D297" i="2"/>
  <c r="E297" i="2"/>
  <c r="F297" i="2"/>
  <c r="G297" i="2"/>
  <c r="C298" i="2"/>
  <c r="D298" i="2"/>
  <c r="E298" i="2"/>
  <c r="F298" i="2"/>
  <c r="G298" i="2"/>
  <c r="C299" i="2"/>
  <c r="D299" i="2"/>
  <c r="E299" i="2"/>
  <c r="F299" i="2"/>
  <c r="G299" i="2"/>
  <c r="C300" i="2"/>
  <c r="D300" i="2"/>
  <c r="E300" i="2"/>
  <c r="F300" i="2"/>
  <c r="G300" i="2"/>
  <c r="C301" i="2"/>
  <c r="D301" i="2"/>
  <c r="E301" i="2"/>
  <c r="F301" i="2"/>
  <c r="G301" i="2"/>
  <c r="C302" i="2"/>
  <c r="D302" i="2"/>
  <c r="E302" i="2"/>
  <c r="F302" i="2"/>
  <c r="G302" i="2"/>
  <c r="C303" i="2"/>
  <c r="D303" i="2"/>
  <c r="E303" i="2"/>
  <c r="F303" i="2"/>
  <c r="G303" i="2"/>
  <c r="C304" i="2"/>
  <c r="D304" i="2"/>
  <c r="E304" i="2"/>
  <c r="F304" i="2"/>
  <c r="G304" i="2"/>
  <c r="C305" i="2"/>
  <c r="D305" i="2"/>
  <c r="E305" i="2"/>
  <c r="F305" i="2"/>
  <c r="G305" i="2"/>
  <c r="C306" i="2"/>
  <c r="D306" i="2"/>
  <c r="E306" i="2"/>
  <c r="F306" i="2"/>
  <c r="G306" i="2"/>
  <c r="C307" i="2"/>
  <c r="D307" i="2"/>
  <c r="E307" i="2"/>
  <c r="F307" i="2"/>
  <c r="G307" i="2"/>
  <c r="C308" i="2"/>
  <c r="D308" i="2"/>
  <c r="E308" i="2"/>
  <c r="F308" i="2"/>
  <c r="G308" i="2"/>
  <c r="C309" i="2"/>
  <c r="D309" i="2"/>
  <c r="E309" i="2"/>
  <c r="F309" i="2"/>
  <c r="G309" i="2"/>
  <c r="C310" i="2"/>
  <c r="D310" i="2"/>
  <c r="E310" i="2"/>
  <c r="F310" i="2"/>
  <c r="G310" i="2"/>
  <c r="C311" i="2"/>
  <c r="D311" i="2"/>
  <c r="E311" i="2"/>
  <c r="F311" i="2"/>
  <c r="G311" i="2"/>
  <c r="C312" i="2"/>
  <c r="D312" i="2"/>
  <c r="E312" i="2"/>
  <c r="F312" i="2"/>
  <c r="G312" i="2"/>
  <c r="C313" i="2"/>
  <c r="D313" i="2"/>
  <c r="E313" i="2"/>
  <c r="F313" i="2"/>
  <c r="G313" i="2"/>
  <c r="C314" i="2"/>
  <c r="D314" i="2"/>
  <c r="E314" i="2"/>
  <c r="F314" i="2"/>
  <c r="G314" i="2"/>
  <c r="C315" i="2"/>
  <c r="D315" i="2"/>
  <c r="E315" i="2"/>
  <c r="F315" i="2"/>
  <c r="G315" i="2"/>
  <c r="C316" i="2"/>
  <c r="D316" i="2"/>
  <c r="E316" i="2"/>
  <c r="F316" i="2"/>
  <c r="G316" i="2"/>
  <c r="C317" i="2"/>
  <c r="D317" i="2"/>
  <c r="E317" i="2"/>
  <c r="F317" i="2"/>
  <c r="G317" i="2"/>
  <c r="C318" i="2"/>
  <c r="D318" i="2"/>
  <c r="E318" i="2"/>
  <c r="F318" i="2"/>
  <c r="G318" i="2"/>
  <c r="C319" i="2"/>
  <c r="D319" i="2"/>
  <c r="E319" i="2"/>
  <c r="F319" i="2"/>
  <c r="G319" i="2"/>
  <c r="C320" i="2"/>
  <c r="D320" i="2"/>
  <c r="E320" i="2"/>
  <c r="F320" i="2"/>
  <c r="G320" i="2"/>
  <c r="C321" i="2"/>
  <c r="D321" i="2"/>
  <c r="E321" i="2"/>
  <c r="F321" i="2"/>
  <c r="G321" i="2"/>
  <c r="C322" i="2"/>
  <c r="D322" i="2"/>
  <c r="E322" i="2"/>
  <c r="F322" i="2"/>
  <c r="G322" i="2"/>
  <c r="C323" i="2"/>
  <c r="D323" i="2"/>
  <c r="E323" i="2"/>
  <c r="F323" i="2"/>
  <c r="G323" i="2"/>
  <c r="C324" i="2"/>
  <c r="D324" i="2"/>
  <c r="E324" i="2"/>
  <c r="F324" i="2"/>
  <c r="G324" i="2"/>
  <c r="C325" i="2"/>
  <c r="D325" i="2"/>
  <c r="E325" i="2"/>
  <c r="F325" i="2"/>
  <c r="G325" i="2"/>
  <c r="C326" i="2"/>
  <c r="D326" i="2"/>
  <c r="E326" i="2"/>
  <c r="F326" i="2"/>
  <c r="G326" i="2"/>
  <c r="C327" i="2"/>
  <c r="D327" i="2"/>
  <c r="E327" i="2"/>
  <c r="F327" i="2"/>
  <c r="G327" i="2"/>
  <c r="C328" i="2"/>
  <c r="D328" i="2"/>
  <c r="E328" i="2"/>
  <c r="F328" i="2"/>
  <c r="G328" i="2"/>
  <c r="C329" i="2"/>
  <c r="D329" i="2"/>
  <c r="E329" i="2"/>
  <c r="F329" i="2"/>
  <c r="G329" i="2"/>
  <c r="C330" i="2"/>
  <c r="D330" i="2"/>
  <c r="E330" i="2"/>
  <c r="F330" i="2"/>
  <c r="G330" i="2"/>
  <c r="C331" i="2"/>
  <c r="D331" i="2"/>
  <c r="E331" i="2"/>
  <c r="F331" i="2"/>
  <c r="G331" i="2"/>
  <c r="C332" i="2"/>
  <c r="D332" i="2"/>
  <c r="E332" i="2"/>
  <c r="F332" i="2"/>
  <c r="G332" i="2"/>
  <c r="C333" i="2"/>
  <c r="D333" i="2"/>
  <c r="E333" i="2"/>
  <c r="F333" i="2"/>
  <c r="G333" i="2"/>
  <c r="C334" i="2"/>
  <c r="D334" i="2"/>
  <c r="E334" i="2"/>
  <c r="F334" i="2"/>
  <c r="G334" i="2"/>
  <c r="C335" i="2"/>
  <c r="D335" i="2"/>
  <c r="E335" i="2"/>
  <c r="F335" i="2"/>
  <c r="G335" i="2"/>
  <c r="C336" i="2"/>
  <c r="D336" i="2"/>
  <c r="E336" i="2"/>
  <c r="F336" i="2"/>
  <c r="G336" i="2"/>
  <c r="C337" i="2"/>
  <c r="D337" i="2"/>
  <c r="E337" i="2"/>
  <c r="F337" i="2"/>
  <c r="G337" i="2"/>
  <c r="C338" i="2"/>
  <c r="D338" i="2"/>
  <c r="E338" i="2"/>
  <c r="F338" i="2"/>
  <c r="G338" i="2"/>
  <c r="C339" i="2"/>
  <c r="D339" i="2"/>
  <c r="E339" i="2"/>
  <c r="F339" i="2"/>
  <c r="G339" i="2"/>
  <c r="C340" i="2"/>
  <c r="D340" i="2"/>
  <c r="E340" i="2"/>
  <c r="F340" i="2"/>
  <c r="G340" i="2"/>
  <c r="C341" i="2"/>
  <c r="D341" i="2"/>
  <c r="E341" i="2"/>
  <c r="F341" i="2"/>
  <c r="G341" i="2"/>
  <c r="C342" i="2"/>
  <c r="D342" i="2"/>
  <c r="E342" i="2"/>
  <c r="F342" i="2"/>
  <c r="G342" i="2"/>
  <c r="C343" i="2"/>
  <c r="D343" i="2"/>
  <c r="E343" i="2"/>
  <c r="F343" i="2"/>
  <c r="G343" i="2"/>
  <c r="C344" i="2"/>
  <c r="D344" i="2"/>
  <c r="E344" i="2"/>
  <c r="F344" i="2"/>
  <c r="G344" i="2"/>
  <c r="C345" i="2"/>
  <c r="D345" i="2"/>
  <c r="E345" i="2"/>
  <c r="F345" i="2"/>
  <c r="G345" i="2"/>
  <c r="C346" i="2"/>
  <c r="D346" i="2"/>
  <c r="E346" i="2"/>
  <c r="F346" i="2"/>
  <c r="G346" i="2"/>
  <c r="C347" i="2"/>
  <c r="D347" i="2"/>
  <c r="E347" i="2"/>
  <c r="F347" i="2"/>
  <c r="G347" i="2"/>
  <c r="C348" i="2"/>
  <c r="D348" i="2"/>
  <c r="E348" i="2"/>
  <c r="F348" i="2"/>
  <c r="G348" i="2"/>
  <c r="C349" i="2"/>
  <c r="D349" i="2"/>
  <c r="E349" i="2"/>
  <c r="F349" i="2"/>
  <c r="G349" i="2"/>
  <c r="C350" i="2"/>
  <c r="D350" i="2"/>
  <c r="E350" i="2"/>
  <c r="F350" i="2"/>
  <c r="G350" i="2"/>
  <c r="C351" i="2"/>
  <c r="D351" i="2"/>
  <c r="E351" i="2"/>
  <c r="F351" i="2"/>
  <c r="G351" i="2"/>
  <c r="C352" i="2"/>
  <c r="D352" i="2"/>
  <c r="E352" i="2"/>
  <c r="F352" i="2"/>
  <c r="G352" i="2"/>
  <c r="C353" i="2"/>
  <c r="D353" i="2"/>
  <c r="E353" i="2"/>
  <c r="F353" i="2"/>
  <c r="G353" i="2"/>
  <c r="C354" i="2"/>
  <c r="D354" i="2"/>
  <c r="E354" i="2"/>
  <c r="F354" i="2"/>
  <c r="G354" i="2"/>
  <c r="C355" i="2"/>
  <c r="D355" i="2"/>
  <c r="E355" i="2"/>
  <c r="F355" i="2"/>
  <c r="G355" i="2"/>
  <c r="C356" i="2"/>
  <c r="D356" i="2"/>
  <c r="E356" i="2"/>
  <c r="F356" i="2"/>
  <c r="G356" i="2"/>
  <c r="C357" i="2"/>
  <c r="D357" i="2"/>
  <c r="E357" i="2"/>
  <c r="F357" i="2"/>
  <c r="G357" i="2"/>
  <c r="C358" i="2"/>
  <c r="D358" i="2"/>
  <c r="E358" i="2"/>
  <c r="F358" i="2"/>
  <c r="G358" i="2"/>
  <c r="C359" i="2"/>
  <c r="D359" i="2"/>
  <c r="E359" i="2"/>
  <c r="F359" i="2"/>
  <c r="G359" i="2"/>
  <c r="C360" i="2"/>
  <c r="D360" i="2"/>
  <c r="E360" i="2"/>
  <c r="F360" i="2"/>
  <c r="G360" i="2"/>
  <c r="C361" i="2"/>
  <c r="D361" i="2"/>
  <c r="E361" i="2"/>
  <c r="F361" i="2"/>
  <c r="G361" i="2"/>
  <c r="C362" i="2"/>
  <c r="D362" i="2"/>
  <c r="E362" i="2"/>
  <c r="F362" i="2"/>
  <c r="G362" i="2"/>
  <c r="C363" i="2"/>
  <c r="D363" i="2"/>
  <c r="E363" i="2"/>
  <c r="F363" i="2"/>
  <c r="G363" i="2"/>
  <c r="C364" i="2"/>
  <c r="D364" i="2"/>
  <c r="E364" i="2"/>
  <c r="F364" i="2"/>
  <c r="G364" i="2"/>
  <c r="C365" i="2"/>
  <c r="D365" i="2"/>
  <c r="E365" i="2"/>
  <c r="F365" i="2"/>
  <c r="G365" i="2"/>
  <c r="C366" i="2"/>
  <c r="D366" i="2"/>
  <c r="E366" i="2"/>
  <c r="F366" i="2"/>
  <c r="G366" i="2"/>
  <c r="C367" i="2"/>
  <c r="D367" i="2"/>
  <c r="E367" i="2"/>
  <c r="F367" i="2"/>
  <c r="G367" i="2"/>
  <c r="C368" i="2"/>
  <c r="D368" i="2"/>
  <c r="E368" i="2"/>
  <c r="F368" i="2"/>
  <c r="G368" i="2"/>
  <c r="C369" i="2"/>
  <c r="D369" i="2"/>
  <c r="E369" i="2"/>
  <c r="F369" i="2"/>
  <c r="G369" i="2"/>
  <c r="C370" i="2"/>
  <c r="D370" i="2"/>
  <c r="E370" i="2"/>
  <c r="F370" i="2"/>
  <c r="G370" i="2"/>
  <c r="C371" i="2"/>
  <c r="D371" i="2"/>
  <c r="E371" i="2"/>
  <c r="F371" i="2"/>
  <c r="G371" i="2"/>
  <c r="C372" i="2"/>
  <c r="D372" i="2"/>
  <c r="E372" i="2"/>
  <c r="F372" i="2"/>
  <c r="G372" i="2"/>
  <c r="C373" i="2"/>
  <c r="D373" i="2"/>
  <c r="E373" i="2"/>
  <c r="F373" i="2"/>
  <c r="G373" i="2"/>
  <c r="C374" i="2"/>
  <c r="D374" i="2"/>
  <c r="E374" i="2"/>
  <c r="F374" i="2"/>
  <c r="G374" i="2"/>
  <c r="C375" i="2"/>
  <c r="D375" i="2"/>
  <c r="E375" i="2"/>
  <c r="F375" i="2"/>
  <c r="G375" i="2"/>
  <c r="C376" i="2"/>
  <c r="D376" i="2"/>
  <c r="E376" i="2"/>
  <c r="F376" i="2"/>
  <c r="G376" i="2"/>
  <c r="C377" i="2"/>
  <c r="D377" i="2"/>
  <c r="E377" i="2"/>
  <c r="F377" i="2"/>
  <c r="G377" i="2"/>
  <c r="C378" i="2"/>
  <c r="D378" i="2"/>
  <c r="E378" i="2"/>
  <c r="F378" i="2"/>
  <c r="G378" i="2"/>
  <c r="C379" i="2"/>
  <c r="D379" i="2"/>
  <c r="E379" i="2"/>
  <c r="F379" i="2"/>
  <c r="G379" i="2"/>
  <c r="C380" i="2"/>
  <c r="D380" i="2"/>
  <c r="E380" i="2"/>
  <c r="F380" i="2"/>
  <c r="G380" i="2"/>
  <c r="C381" i="2"/>
  <c r="D381" i="2"/>
  <c r="E381" i="2"/>
  <c r="F381" i="2"/>
  <c r="G381" i="2"/>
  <c r="C382" i="2"/>
  <c r="D382" i="2"/>
  <c r="E382" i="2"/>
  <c r="F382" i="2"/>
  <c r="G382" i="2"/>
  <c r="C383" i="2"/>
  <c r="D383" i="2"/>
  <c r="E383" i="2"/>
  <c r="F383" i="2"/>
  <c r="G383" i="2"/>
  <c r="C384" i="2"/>
  <c r="D384" i="2"/>
  <c r="E384" i="2"/>
  <c r="F384" i="2"/>
  <c r="G384" i="2"/>
  <c r="C385" i="2"/>
  <c r="D385" i="2"/>
  <c r="E385" i="2"/>
  <c r="F385" i="2"/>
  <c r="G385" i="2"/>
  <c r="C386" i="2"/>
  <c r="D386" i="2"/>
  <c r="E386" i="2"/>
  <c r="F386" i="2"/>
  <c r="G386" i="2"/>
  <c r="C387" i="2"/>
  <c r="D387" i="2"/>
  <c r="E387" i="2"/>
  <c r="F387" i="2"/>
  <c r="G387" i="2"/>
  <c r="C388" i="2"/>
  <c r="D388" i="2"/>
  <c r="E388" i="2"/>
  <c r="F388" i="2"/>
  <c r="G388" i="2"/>
  <c r="C389" i="2"/>
  <c r="D389" i="2"/>
  <c r="E389" i="2"/>
  <c r="F389" i="2"/>
  <c r="G389" i="2"/>
  <c r="C390" i="2"/>
  <c r="D390" i="2"/>
  <c r="E390" i="2"/>
  <c r="F390" i="2"/>
  <c r="G390" i="2"/>
  <c r="C391" i="2"/>
  <c r="D391" i="2"/>
  <c r="E391" i="2"/>
  <c r="F391" i="2"/>
  <c r="G391" i="2"/>
  <c r="C392" i="2"/>
  <c r="D392" i="2"/>
  <c r="E392" i="2"/>
  <c r="F392" i="2"/>
  <c r="G392" i="2"/>
  <c r="C393" i="2"/>
  <c r="D393" i="2"/>
  <c r="E393" i="2"/>
  <c r="F393" i="2"/>
  <c r="G393" i="2"/>
  <c r="C394" i="2"/>
  <c r="D394" i="2"/>
  <c r="E394" i="2"/>
  <c r="F394" i="2"/>
  <c r="G394" i="2"/>
  <c r="C395" i="2"/>
  <c r="D395" i="2"/>
  <c r="E395" i="2"/>
  <c r="F395" i="2"/>
  <c r="G395" i="2"/>
  <c r="C396" i="2"/>
  <c r="D396" i="2"/>
  <c r="E396" i="2"/>
  <c r="F396" i="2"/>
  <c r="G396" i="2"/>
  <c r="C397" i="2"/>
  <c r="D397" i="2"/>
  <c r="E397" i="2"/>
  <c r="F397" i="2"/>
  <c r="G397" i="2"/>
  <c r="C398" i="2"/>
  <c r="D398" i="2"/>
  <c r="E398" i="2"/>
  <c r="F398" i="2"/>
  <c r="G398" i="2"/>
  <c r="C399" i="2"/>
  <c r="D399" i="2"/>
  <c r="E399" i="2"/>
  <c r="F399" i="2"/>
  <c r="G399" i="2"/>
  <c r="C400" i="2"/>
  <c r="D400" i="2"/>
  <c r="E400" i="2"/>
  <c r="F400" i="2"/>
  <c r="G400" i="2"/>
  <c r="C401" i="2"/>
  <c r="D401" i="2"/>
  <c r="E401" i="2"/>
  <c r="F401" i="2"/>
  <c r="G401" i="2"/>
  <c r="C402" i="2"/>
  <c r="D402" i="2"/>
  <c r="E402" i="2"/>
  <c r="F402" i="2"/>
  <c r="G402" i="2"/>
  <c r="C403" i="2"/>
  <c r="D403" i="2"/>
  <c r="E403" i="2"/>
  <c r="F403" i="2"/>
  <c r="G403" i="2"/>
  <c r="C404" i="2"/>
  <c r="D404" i="2"/>
  <c r="E404" i="2"/>
  <c r="F404" i="2"/>
  <c r="G404" i="2"/>
  <c r="C405" i="2"/>
  <c r="D405" i="2"/>
  <c r="E405" i="2"/>
  <c r="F405" i="2"/>
  <c r="G405" i="2"/>
  <c r="C406" i="2"/>
  <c r="D406" i="2"/>
  <c r="E406" i="2"/>
  <c r="F406" i="2"/>
  <c r="G406" i="2"/>
  <c r="C407" i="2"/>
  <c r="D407" i="2"/>
  <c r="E407" i="2"/>
  <c r="F407" i="2"/>
  <c r="G407" i="2"/>
  <c r="C408" i="2"/>
  <c r="D408" i="2"/>
  <c r="E408" i="2"/>
  <c r="F408" i="2"/>
  <c r="G408" i="2"/>
  <c r="C409" i="2"/>
  <c r="D409" i="2"/>
  <c r="E409" i="2"/>
  <c r="F409" i="2"/>
  <c r="G409" i="2"/>
  <c r="C410" i="2"/>
  <c r="D410" i="2"/>
  <c r="E410" i="2"/>
  <c r="F410" i="2"/>
  <c r="G410" i="2"/>
  <c r="C411" i="2"/>
  <c r="D411" i="2"/>
  <c r="E411" i="2"/>
  <c r="F411" i="2"/>
  <c r="G411" i="2"/>
  <c r="C412" i="2"/>
  <c r="D412" i="2"/>
  <c r="E412" i="2"/>
  <c r="F412" i="2"/>
  <c r="G412" i="2"/>
  <c r="C413" i="2"/>
  <c r="D413" i="2"/>
  <c r="E413" i="2"/>
  <c r="F413" i="2"/>
  <c r="G413" i="2"/>
  <c r="C414" i="2"/>
  <c r="D414" i="2"/>
  <c r="E414" i="2"/>
  <c r="F414" i="2"/>
  <c r="G414" i="2"/>
  <c r="C415" i="2"/>
  <c r="D415" i="2"/>
  <c r="E415" i="2"/>
  <c r="F415" i="2"/>
  <c r="G415" i="2"/>
  <c r="C416" i="2"/>
  <c r="D416" i="2"/>
  <c r="E416" i="2"/>
  <c r="F416" i="2"/>
  <c r="G416" i="2"/>
  <c r="C417" i="2"/>
  <c r="D417" i="2"/>
  <c r="E417" i="2"/>
  <c r="F417" i="2"/>
  <c r="G417" i="2"/>
  <c r="C418" i="2"/>
  <c r="D418" i="2"/>
  <c r="E418" i="2"/>
  <c r="F418" i="2"/>
  <c r="G418" i="2"/>
  <c r="C419" i="2"/>
  <c r="D419" i="2"/>
  <c r="E419" i="2"/>
  <c r="F419" i="2"/>
  <c r="G419" i="2"/>
  <c r="C420" i="2"/>
  <c r="D420" i="2"/>
  <c r="E420" i="2"/>
  <c r="F420" i="2"/>
  <c r="G420" i="2"/>
  <c r="C421" i="2"/>
  <c r="D421" i="2"/>
  <c r="E421" i="2"/>
  <c r="F421" i="2"/>
  <c r="G421" i="2"/>
  <c r="C422" i="2"/>
  <c r="D422" i="2"/>
  <c r="E422" i="2"/>
  <c r="F422" i="2"/>
  <c r="G422" i="2"/>
  <c r="C423" i="2"/>
  <c r="D423" i="2"/>
  <c r="E423" i="2"/>
  <c r="F423" i="2"/>
  <c r="G423" i="2"/>
  <c r="C424" i="2"/>
  <c r="D424" i="2"/>
  <c r="E424" i="2"/>
  <c r="F424" i="2"/>
  <c r="G424" i="2"/>
  <c r="C425" i="2"/>
  <c r="D425" i="2"/>
  <c r="E425" i="2"/>
  <c r="F425" i="2"/>
  <c r="G425" i="2"/>
  <c r="C426" i="2"/>
  <c r="D426" i="2"/>
  <c r="E426" i="2"/>
  <c r="F426" i="2"/>
  <c r="G426" i="2"/>
  <c r="C427" i="2"/>
  <c r="D427" i="2"/>
  <c r="E427" i="2"/>
  <c r="F427" i="2"/>
  <c r="G427" i="2"/>
  <c r="C428" i="2"/>
  <c r="D428" i="2"/>
  <c r="E428" i="2"/>
  <c r="F428" i="2"/>
  <c r="G428" i="2"/>
  <c r="C429" i="2"/>
  <c r="D429" i="2"/>
  <c r="E429" i="2"/>
  <c r="F429" i="2"/>
  <c r="G429" i="2"/>
  <c r="C430" i="2"/>
  <c r="D430" i="2"/>
  <c r="E430" i="2"/>
  <c r="F430" i="2"/>
  <c r="G430" i="2"/>
  <c r="C431" i="2"/>
  <c r="D431" i="2"/>
  <c r="E431" i="2"/>
  <c r="F431" i="2"/>
  <c r="G431" i="2"/>
  <c r="C432" i="2"/>
  <c r="D432" i="2"/>
  <c r="E432" i="2"/>
  <c r="F432" i="2"/>
  <c r="G432" i="2"/>
  <c r="C433" i="2"/>
  <c r="D433" i="2"/>
  <c r="E433" i="2"/>
  <c r="F433" i="2"/>
  <c r="G433" i="2"/>
  <c r="C434" i="2"/>
  <c r="D434" i="2"/>
  <c r="E434" i="2"/>
  <c r="F434" i="2"/>
  <c r="G434" i="2"/>
  <c r="C435" i="2"/>
  <c r="D435" i="2"/>
  <c r="E435" i="2"/>
  <c r="F435" i="2"/>
  <c r="G435" i="2"/>
  <c r="C436" i="2"/>
  <c r="D436" i="2"/>
  <c r="E436" i="2"/>
  <c r="F436" i="2"/>
  <c r="G436" i="2"/>
  <c r="C437" i="2"/>
  <c r="D437" i="2"/>
  <c r="E437" i="2"/>
  <c r="F437" i="2"/>
  <c r="G437" i="2"/>
  <c r="C438" i="2"/>
  <c r="D438" i="2"/>
  <c r="E438" i="2"/>
  <c r="F438" i="2"/>
  <c r="G438" i="2"/>
  <c r="C439" i="2"/>
  <c r="D439" i="2"/>
  <c r="E439" i="2"/>
  <c r="F439" i="2"/>
  <c r="G439" i="2"/>
  <c r="C440" i="2"/>
  <c r="D440" i="2"/>
  <c r="E440" i="2"/>
  <c r="F440" i="2"/>
  <c r="G440" i="2"/>
  <c r="C441" i="2"/>
  <c r="D441" i="2"/>
  <c r="E441" i="2"/>
  <c r="F441" i="2"/>
  <c r="G441" i="2"/>
  <c r="C442" i="2"/>
  <c r="D442" i="2"/>
  <c r="E442" i="2"/>
  <c r="F442" i="2"/>
  <c r="G442" i="2"/>
  <c r="C443" i="2"/>
  <c r="D443" i="2"/>
  <c r="E443" i="2"/>
  <c r="F443" i="2"/>
  <c r="G443" i="2"/>
  <c r="C444" i="2"/>
  <c r="D444" i="2"/>
  <c r="E444" i="2"/>
  <c r="F444" i="2"/>
  <c r="G444" i="2"/>
  <c r="C445" i="2"/>
  <c r="D445" i="2"/>
  <c r="E445" i="2"/>
  <c r="F445" i="2"/>
  <c r="G445" i="2"/>
  <c r="C446" i="2"/>
  <c r="D446" i="2"/>
  <c r="E446" i="2"/>
  <c r="F446" i="2"/>
  <c r="G446" i="2"/>
  <c r="C447" i="2"/>
  <c r="D447" i="2"/>
  <c r="E447" i="2"/>
  <c r="F447" i="2"/>
  <c r="G447" i="2"/>
  <c r="C448" i="2"/>
  <c r="D448" i="2"/>
  <c r="E448" i="2"/>
  <c r="F448" i="2"/>
  <c r="G448" i="2"/>
  <c r="C449" i="2"/>
  <c r="D449" i="2"/>
  <c r="E449" i="2"/>
  <c r="F449" i="2"/>
  <c r="G449" i="2"/>
  <c r="C450" i="2"/>
  <c r="D450" i="2"/>
  <c r="E450" i="2"/>
  <c r="F450" i="2"/>
  <c r="G450" i="2"/>
  <c r="C451" i="2"/>
  <c r="D451" i="2"/>
  <c r="E451" i="2"/>
  <c r="F451" i="2"/>
  <c r="G451" i="2"/>
  <c r="C452" i="2"/>
  <c r="D452" i="2"/>
  <c r="E452" i="2"/>
  <c r="F452" i="2"/>
  <c r="G452" i="2"/>
  <c r="C453" i="2"/>
  <c r="D453" i="2"/>
  <c r="E453" i="2"/>
  <c r="F453" i="2"/>
  <c r="G453" i="2"/>
  <c r="C454" i="2"/>
  <c r="D454" i="2"/>
  <c r="E454" i="2"/>
  <c r="F454" i="2"/>
  <c r="G454" i="2"/>
  <c r="C455" i="2"/>
  <c r="D455" i="2"/>
  <c r="E455" i="2"/>
  <c r="F455" i="2"/>
  <c r="G455" i="2"/>
  <c r="C456" i="2"/>
  <c r="D456" i="2"/>
  <c r="E456" i="2"/>
  <c r="F456" i="2"/>
  <c r="G456" i="2"/>
  <c r="C457" i="2"/>
  <c r="D457" i="2"/>
  <c r="E457" i="2"/>
  <c r="F457" i="2"/>
  <c r="G457" i="2"/>
  <c r="C458" i="2"/>
  <c r="D458" i="2"/>
  <c r="E458" i="2"/>
  <c r="F458" i="2"/>
  <c r="G458" i="2"/>
  <c r="C459" i="2"/>
  <c r="D459" i="2"/>
  <c r="E459" i="2"/>
  <c r="F459" i="2"/>
  <c r="G459" i="2"/>
  <c r="C460" i="2"/>
  <c r="D460" i="2"/>
  <c r="E460" i="2"/>
  <c r="F460" i="2"/>
  <c r="G460" i="2"/>
  <c r="C461" i="2"/>
  <c r="D461" i="2"/>
  <c r="E461" i="2"/>
  <c r="F461" i="2"/>
  <c r="G461" i="2"/>
  <c r="C462" i="2"/>
  <c r="D462" i="2"/>
  <c r="E462" i="2"/>
  <c r="F462" i="2"/>
  <c r="G462" i="2"/>
  <c r="C463" i="2"/>
  <c r="D463" i="2"/>
  <c r="E463" i="2"/>
  <c r="F463" i="2"/>
  <c r="G463" i="2"/>
  <c r="C464" i="2"/>
  <c r="D464" i="2"/>
  <c r="E464" i="2"/>
  <c r="F464" i="2"/>
  <c r="G464" i="2"/>
  <c r="C465" i="2"/>
  <c r="D465" i="2"/>
  <c r="E465" i="2"/>
  <c r="F465" i="2"/>
  <c r="G465" i="2"/>
  <c r="C466" i="2"/>
  <c r="D466" i="2"/>
  <c r="E466" i="2"/>
  <c r="F466" i="2"/>
  <c r="G466" i="2"/>
  <c r="C467" i="2"/>
  <c r="D467" i="2"/>
  <c r="E467" i="2"/>
  <c r="F467" i="2"/>
  <c r="G467" i="2"/>
  <c r="C468" i="2"/>
  <c r="D468" i="2"/>
  <c r="E468" i="2"/>
  <c r="F468" i="2"/>
  <c r="G468" i="2"/>
  <c r="C469" i="2"/>
  <c r="D469" i="2"/>
  <c r="E469" i="2"/>
  <c r="F469" i="2"/>
  <c r="G469" i="2"/>
  <c r="C470" i="2"/>
  <c r="D470" i="2"/>
  <c r="E470" i="2"/>
  <c r="F470" i="2"/>
  <c r="G470" i="2"/>
  <c r="C471" i="2"/>
  <c r="D471" i="2"/>
  <c r="E471" i="2"/>
  <c r="F471" i="2"/>
  <c r="G471" i="2"/>
  <c r="C472" i="2"/>
  <c r="D472" i="2"/>
  <c r="E472" i="2"/>
  <c r="F472" i="2"/>
  <c r="G472" i="2"/>
  <c r="C473" i="2"/>
  <c r="D473" i="2"/>
  <c r="E473" i="2"/>
  <c r="F473" i="2"/>
  <c r="G473" i="2"/>
  <c r="C474" i="2"/>
  <c r="D474" i="2"/>
  <c r="E474" i="2"/>
  <c r="F474" i="2"/>
  <c r="G474" i="2"/>
  <c r="C475" i="2"/>
  <c r="D475" i="2"/>
  <c r="E475" i="2"/>
  <c r="F475" i="2"/>
  <c r="G475" i="2"/>
  <c r="C476" i="2"/>
  <c r="D476" i="2"/>
  <c r="E476" i="2"/>
  <c r="F476" i="2"/>
  <c r="G476" i="2"/>
  <c r="C477" i="2"/>
  <c r="D477" i="2"/>
  <c r="E477" i="2"/>
  <c r="F477" i="2"/>
  <c r="G477" i="2"/>
  <c r="C478" i="2"/>
  <c r="D478" i="2"/>
  <c r="E478" i="2"/>
  <c r="F478" i="2"/>
  <c r="G478" i="2"/>
  <c r="C479" i="2"/>
  <c r="D479" i="2"/>
  <c r="E479" i="2"/>
  <c r="F479" i="2"/>
  <c r="G479" i="2"/>
  <c r="C480" i="2"/>
  <c r="D480" i="2"/>
  <c r="E480" i="2"/>
  <c r="F480" i="2"/>
  <c r="G480" i="2"/>
  <c r="C481" i="2"/>
  <c r="D481" i="2"/>
  <c r="E481" i="2"/>
  <c r="F481" i="2"/>
  <c r="G481" i="2"/>
  <c r="C482" i="2"/>
  <c r="D482" i="2"/>
  <c r="E482" i="2"/>
  <c r="F482" i="2"/>
  <c r="G482" i="2"/>
  <c r="C483" i="2"/>
  <c r="D483" i="2"/>
  <c r="E483" i="2"/>
  <c r="F483" i="2"/>
  <c r="G483" i="2"/>
  <c r="C484" i="2"/>
  <c r="D484" i="2"/>
  <c r="E484" i="2"/>
  <c r="F484" i="2"/>
  <c r="G484" i="2"/>
  <c r="C485" i="2"/>
  <c r="D485" i="2"/>
  <c r="E485" i="2"/>
  <c r="F485" i="2"/>
  <c r="G485" i="2"/>
  <c r="C486" i="2"/>
  <c r="D486" i="2"/>
  <c r="E486" i="2"/>
  <c r="F486" i="2"/>
  <c r="G486" i="2"/>
  <c r="C487" i="2"/>
  <c r="D487" i="2"/>
  <c r="E487" i="2"/>
  <c r="F487" i="2"/>
  <c r="G487" i="2"/>
  <c r="C488" i="2"/>
  <c r="D488" i="2"/>
  <c r="E488" i="2"/>
  <c r="F488" i="2"/>
  <c r="G488" i="2"/>
  <c r="C489" i="2"/>
  <c r="D489" i="2"/>
  <c r="E489" i="2"/>
  <c r="F489" i="2"/>
  <c r="G489" i="2"/>
  <c r="C490" i="2"/>
  <c r="D490" i="2"/>
  <c r="E490" i="2"/>
  <c r="F490" i="2"/>
  <c r="G490" i="2"/>
  <c r="C491" i="2"/>
  <c r="D491" i="2"/>
  <c r="E491" i="2"/>
  <c r="F491" i="2"/>
  <c r="G491" i="2"/>
  <c r="C492" i="2"/>
  <c r="D492" i="2"/>
  <c r="E492" i="2"/>
  <c r="F492" i="2"/>
  <c r="G492" i="2"/>
  <c r="C493" i="2"/>
  <c r="D493" i="2"/>
  <c r="E493" i="2"/>
  <c r="F493" i="2"/>
  <c r="G493" i="2"/>
  <c r="C494" i="2"/>
  <c r="D494" i="2"/>
  <c r="E494" i="2"/>
  <c r="F494" i="2"/>
  <c r="G494" i="2"/>
  <c r="C495" i="2"/>
  <c r="D495" i="2"/>
  <c r="E495" i="2"/>
  <c r="F495" i="2"/>
  <c r="G495" i="2"/>
  <c r="C496" i="2"/>
  <c r="D496" i="2"/>
  <c r="E496" i="2"/>
  <c r="F496" i="2"/>
  <c r="G496" i="2"/>
  <c r="C497" i="2"/>
  <c r="D497" i="2"/>
  <c r="E497" i="2"/>
  <c r="F497" i="2"/>
  <c r="G497" i="2"/>
  <c r="C498" i="2"/>
  <c r="D498" i="2"/>
  <c r="E498" i="2"/>
  <c r="F498" i="2"/>
  <c r="G498" i="2"/>
  <c r="C499" i="2"/>
  <c r="D499" i="2"/>
  <c r="E499" i="2"/>
  <c r="F499" i="2"/>
  <c r="G499" i="2"/>
  <c r="C500" i="2"/>
  <c r="D500" i="2"/>
  <c r="E500" i="2"/>
  <c r="F500" i="2"/>
  <c r="G500" i="2"/>
  <c r="C501" i="2"/>
  <c r="D501" i="2"/>
  <c r="E501" i="2"/>
  <c r="F501" i="2"/>
  <c r="G501" i="2"/>
  <c r="C502" i="2"/>
  <c r="D502" i="2"/>
  <c r="E502" i="2"/>
  <c r="F502" i="2"/>
  <c r="G502" i="2"/>
  <c r="C503" i="2"/>
  <c r="D503" i="2"/>
  <c r="E503" i="2"/>
  <c r="F503" i="2"/>
  <c r="G503" i="2"/>
  <c r="C504" i="2"/>
  <c r="D504" i="2"/>
  <c r="E504" i="2"/>
  <c r="F504" i="2"/>
  <c r="G504" i="2"/>
  <c r="C505" i="2"/>
  <c r="D505" i="2"/>
  <c r="E505" i="2"/>
  <c r="F505" i="2"/>
  <c r="G505" i="2"/>
  <c r="C506" i="2"/>
  <c r="D506" i="2"/>
  <c r="E506" i="2"/>
  <c r="F506" i="2"/>
  <c r="G506" i="2"/>
  <c r="C507" i="2"/>
  <c r="D507" i="2"/>
  <c r="E507" i="2"/>
  <c r="F507" i="2"/>
  <c r="G507" i="2"/>
  <c r="C508" i="2"/>
  <c r="D508" i="2"/>
  <c r="E508" i="2"/>
  <c r="F508" i="2"/>
  <c r="G508" i="2"/>
  <c r="C509" i="2"/>
  <c r="D509" i="2"/>
  <c r="E509" i="2"/>
  <c r="F509" i="2"/>
  <c r="G509" i="2"/>
  <c r="C510" i="2"/>
  <c r="D510" i="2"/>
  <c r="E510" i="2"/>
  <c r="F510" i="2"/>
  <c r="G510" i="2"/>
  <c r="C511" i="2"/>
  <c r="D511" i="2"/>
  <c r="E511" i="2"/>
  <c r="F511" i="2"/>
  <c r="G511" i="2"/>
  <c r="C512" i="2"/>
  <c r="D512" i="2"/>
  <c r="E512" i="2"/>
  <c r="F512" i="2"/>
  <c r="G512" i="2"/>
  <c r="C513" i="2"/>
  <c r="D513" i="2"/>
  <c r="E513" i="2"/>
  <c r="F513" i="2"/>
  <c r="G513" i="2"/>
  <c r="C514" i="2"/>
  <c r="D514" i="2"/>
  <c r="E514" i="2"/>
  <c r="F514" i="2"/>
  <c r="G514" i="2"/>
  <c r="C515" i="2"/>
  <c r="D515" i="2"/>
  <c r="E515" i="2"/>
  <c r="F515" i="2"/>
  <c r="G515" i="2"/>
  <c r="C516" i="2"/>
  <c r="D516" i="2"/>
  <c r="E516" i="2"/>
  <c r="F516" i="2"/>
  <c r="G516" i="2"/>
  <c r="C517" i="2"/>
  <c r="D517" i="2"/>
  <c r="E517" i="2"/>
  <c r="F517" i="2"/>
  <c r="G517" i="2"/>
  <c r="C518" i="2"/>
  <c r="D518" i="2"/>
  <c r="E518" i="2"/>
  <c r="F518" i="2"/>
  <c r="G518" i="2"/>
  <c r="C519" i="2"/>
  <c r="D519" i="2"/>
  <c r="E519" i="2"/>
  <c r="F519" i="2"/>
  <c r="G519" i="2"/>
  <c r="C520" i="2"/>
  <c r="D520" i="2"/>
  <c r="E520" i="2"/>
  <c r="F520" i="2"/>
  <c r="G520" i="2"/>
  <c r="C521" i="2"/>
  <c r="D521" i="2"/>
  <c r="E521" i="2"/>
  <c r="F521" i="2"/>
  <c r="G521" i="2"/>
  <c r="C522" i="2"/>
  <c r="D522" i="2"/>
  <c r="E522" i="2"/>
  <c r="F522" i="2"/>
  <c r="G522" i="2"/>
  <c r="C523" i="2"/>
  <c r="D523" i="2"/>
  <c r="E523" i="2"/>
  <c r="F523" i="2"/>
  <c r="G523" i="2"/>
  <c r="C524" i="2"/>
  <c r="D524" i="2"/>
  <c r="E524" i="2"/>
  <c r="F524" i="2"/>
  <c r="G524" i="2"/>
  <c r="C525" i="2"/>
  <c r="D525" i="2"/>
  <c r="E525" i="2"/>
  <c r="F525" i="2"/>
  <c r="G525" i="2"/>
  <c r="C526" i="2"/>
  <c r="D526" i="2"/>
  <c r="E526" i="2"/>
  <c r="F526" i="2"/>
  <c r="G526" i="2"/>
  <c r="C527" i="2"/>
  <c r="D527" i="2"/>
  <c r="E527" i="2"/>
  <c r="F527" i="2"/>
  <c r="G527" i="2"/>
  <c r="C528" i="2"/>
  <c r="D528" i="2"/>
  <c r="E528" i="2"/>
  <c r="F528" i="2"/>
  <c r="G528" i="2"/>
  <c r="C529" i="2"/>
  <c r="D529" i="2"/>
  <c r="E529" i="2"/>
  <c r="F529" i="2"/>
  <c r="G529" i="2"/>
  <c r="C530" i="2"/>
  <c r="D530" i="2"/>
  <c r="E530" i="2"/>
  <c r="F530" i="2"/>
  <c r="G530" i="2"/>
  <c r="C531" i="2"/>
  <c r="D531" i="2"/>
  <c r="E531" i="2"/>
  <c r="F531" i="2"/>
  <c r="G531" i="2"/>
  <c r="C532" i="2"/>
  <c r="D532" i="2"/>
  <c r="E532" i="2"/>
  <c r="F532" i="2"/>
  <c r="G532" i="2"/>
  <c r="C533" i="2"/>
  <c r="D533" i="2"/>
  <c r="E533" i="2"/>
  <c r="F533" i="2"/>
  <c r="G533" i="2"/>
  <c r="C534" i="2"/>
  <c r="D534" i="2"/>
  <c r="E534" i="2"/>
  <c r="F534" i="2"/>
  <c r="G534" i="2"/>
  <c r="C535" i="2"/>
  <c r="D535" i="2"/>
  <c r="E535" i="2"/>
  <c r="F535" i="2"/>
  <c r="G535" i="2"/>
  <c r="C536" i="2"/>
  <c r="D536" i="2"/>
  <c r="E536" i="2"/>
  <c r="F536" i="2"/>
  <c r="G536" i="2"/>
  <c r="C537" i="2"/>
  <c r="D537" i="2"/>
  <c r="E537" i="2"/>
  <c r="F537" i="2"/>
  <c r="G537" i="2"/>
  <c r="C538" i="2"/>
  <c r="D538" i="2"/>
  <c r="E538" i="2"/>
  <c r="F538" i="2"/>
  <c r="G538" i="2"/>
  <c r="C539" i="2"/>
  <c r="D539" i="2"/>
  <c r="E539" i="2"/>
  <c r="F539" i="2"/>
  <c r="G539" i="2"/>
  <c r="C540" i="2"/>
  <c r="D540" i="2"/>
  <c r="E540" i="2"/>
  <c r="F540" i="2"/>
  <c r="G540" i="2"/>
  <c r="C541" i="2"/>
  <c r="D541" i="2"/>
  <c r="E541" i="2"/>
  <c r="F541" i="2"/>
  <c r="G541" i="2"/>
  <c r="C542" i="2"/>
  <c r="D542" i="2"/>
  <c r="E542" i="2"/>
  <c r="F542" i="2"/>
  <c r="G542" i="2"/>
  <c r="C543" i="2"/>
  <c r="D543" i="2"/>
  <c r="E543" i="2"/>
  <c r="F543" i="2"/>
  <c r="G543" i="2"/>
  <c r="C544" i="2"/>
  <c r="D544" i="2"/>
  <c r="E544" i="2"/>
  <c r="F544" i="2"/>
  <c r="G544" i="2"/>
  <c r="C545" i="2"/>
  <c r="D545" i="2"/>
  <c r="E545" i="2"/>
  <c r="F545" i="2"/>
  <c r="G545" i="2"/>
  <c r="C546" i="2"/>
  <c r="D546" i="2"/>
  <c r="E546" i="2"/>
  <c r="F546" i="2"/>
  <c r="G546" i="2"/>
  <c r="C547" i="2"/>
  <c r="D547" i="2"/>
  <c r="E547" i="2"/>
  <c r="F547" i="2"/>
  <c r="G547" i="2"/>
  <c r="C548" i="2"/>
  <c r="D548" i="2"/>
  <c r="E548" i="2"/>
  <c r="F548" i="2"/>
  <c r="G548" i="2"/>
  <c r="C549" i="2"/>
  <c r="D549" i="2"/>
  <c r="E549" i="2"/>
  <c r="F549" i="2"/>
  <c r="G549" i="2"/>
  <c r="C550" i="2"/>
  <c r="D550" i="2"/>
  <c r="E550" i="2"/>
  <c r="F550" i="2"/>
  <c r="G550" i="2"/>
  <c r="C551" i="2"/>
  <c r="D551" i="2"/>
  <c r="E551" i="2"/>
  <c r="F551" i="2"/>
  <c r="G551" i="2"/>
  <c r="C552" i="2"/>
  <c r="D552" i="2"/>
  <c r="E552" i="2"/>
  <c r="F552" i="2"/>
  <c r="G552" i="2"/>
  <c r="C553" i="2"/>
  <c r="D553" i="2"/>
  <c r="E553" i="2"/>
  <c r="F553" i="2"/>
  <c r="G553" i="2"/>
  <c r="C554" i="2"/>
  <c r="D554" i="2"/>
  <c r="E554" i="2"/>
  <c r="F554" i="2"/>
  <c r="G554" i="2"/>
  <c r="C555" i="2"/>
  <c r="D555" i="2"/>
  <c r="E555" i="2"/>
  <c r="F555" i="2"/>
  <c r="G555" i="2"/>
  <c r="C556" i="2"/>
  <c r="D556" i="2"/>
  <c r="E556" i="2"/>
  <c r="F556" i="2"/>
  <c r="G556" i="2"/>
  <c r="C557" i="2"/>
  <c r="D557" i="2"/>
  <c r="E557" i="2"/>
  <c r="F557" i="2"/>
  <c r="G557" i="2"/>
  <c r="C558" i="2"/>
  <c r="D558" i="2"/>
  <c r="E558" i="2"/>
  <c r="F558" i="2"/>
  <c r="G558" i="2"/>
  <c r="C559" i="2"/>
  <c r="D559" i="2"/>
  <c r="E559" i="2"/>
  <c r="F559" i="2"/>
  <c r="G559" i="2"/>
  <c r="C560" i="2"/>
  <c r="D560" i="2"/>
  <c r="E560" i="2"/>
  <c r="F560" i="2"/>
  <c r="G560" i="2"/>
  <c r="C561" i="2"/>
  <c r="D561" i="2"/>
  <c r="E561" i="2"/>
  <c r="F561" i="2"/>
  <c r="G561" i="2"/>
  <c r="C562" i="2"/>
  <c r="D562" i="2"/>
  <c r="E562" i="2"/>
  <c r="F562" i="2"/>
  <c r="G562" i="2"/>
  <c r="C563" i="2"/>
  <c r="D563" i="2"/>
  <c r="E563" i="2"/>
  <c r="F563" i="2"/>
  <c r="G563" i="2"/>
  <c r="C564" i="2"/>
  <c r="D564" i="2"/>
  <c r="E564" i="2"/>
  <c r="F564" i="2"/>
  <c r="G564" i="2"/>
  <c r="C565" i="2"/>
  <c r="D565" i="2"/>
  <c r="E565" i="2"/>
  <c r="F565" i="2"/>
  <c r="G565" i="2"/>
  <c r="C566" i="2"/>
  <c r="D566" i="2"/>
  <c r="E566" i="2"/>
  <c r="F566" i="2"/>
  <c r="G566" i="2"/>
  <c r="C567" i="2"/>
  <c r="D567" i="2"/>
  <c r="E567" i="2"/>
  <c r="F567" i="2"/>
  <c r="G567" i="2"/>
  <c r="C568" i="2"/>
  <c r="D568" i="2"/>
  <c r="E568" i="2"/>
  <c r="F568" i="2"/>
  <c r="G568" i="2"/>
  <c r="C569" i="2"/>
  <c r="D569" i="2"/>
  <c r="E569" i="2"/>
  <c r="F569" i="2"/>
  <c r="G569" i="2"/>
  <c r="C570" i="2"/>
  <c r="D570" i="2"/>
  <c r="E570" i="2"/>
  <c r="F570" i="2"/>
  <c r="G570" i="2"/>
  <c r="C571" i="2"/>
  <c r="D571" i="2"/>
  <c r="E571" i="2"/>
  <c r="F571" i="2"/>
  <c r="G571" i="2"/>
  <c r="C572" i="2"/>
  <c r="D572" i="2"/>
  <c r="E572" i="2"/>
  <c r="F572" i="2"/>
  <c r="G572" i="2"/>
  <c r="C573" i="2"/>
  <c r="D573" i="2"/>
  <c r="E573" i="2"/>
  <c r="F573" i="2"/>
  <c r="G573" i="2"/>
  <c r="C574" i="2"/>
  <c r="D574" i="2"/>
  <c r="E574" i="2"/>
  <c r="F574" i="2"/>
  <c r="G574" i="2"/>
  <c r="C575" i="2"/>
  <c r="D575" i="2"/>
  <c r="E575" i="2"/>
  <c r="F575" i="2"/>
  <c r="G575" i="2"/>
  <c r="C576" i="2"/>
  <c r="D576" i="2"/>
  <c r="E576" i="2"/>
  <c r="F576" i="2"/>
  <c r="G576" i="2"/>
  <c r="C577" i="2"/>
  <c r="D577" i="2"/>
  <c r="E577" i="2"/>
  <c r="F577" i="2"/>
  <c r="G577" i="2"/>
  <c r="C578" i="2"/>
  <c r="D578" i="2"/>
  <c r="E578" i="2"/>
  <c r="F578" i="2"/>
  <c r="G578" i="2"/>
  <c r="C579" i="2"/>
  <c r="D579" i="2"/>
  <c r="E579" i="2"/>
  <c r="F579" i="2"/>
  <c r="G579" i="2"/>
  <c r="C580" i="2"/>
  <c r="D580" i="2"/>
  <c r="E580" i="2"/>
  <c r="F580" i="2"/>
  <c r="G580" i="2"/>
  <c r="C581" i="2"/>
  <c r="D581" i="2"/>
  <c r="E581" i="2"/>
  <c r="F581" i="2"/>
  <c r="G581" i="2"/>
  <c r="C582" i="2"/>
  <c r="D582" i="2"/>
  <c r="E582" i="2"/>
  <c r="F582" i="2"/>
  <c r="G582" i="2"/>
  <c r="C583" i="2"/>
  <c r="D583" i="2"/>
  <c r="E583" i="2"/>
  <c r="F583" i="2"/>
  <c r="G583" i="2"/>
  <c r="C584" i="2"/>
  <c r="D584" i="2"/>
  <c r="E584" i="2"/>
  <c r="F584" i="2"/>
  <c r="G584" i="2"/>
  <c r="C585" i="2"/>
  <c r="D585" i="2"/>
  <c r="E585" i="2"/>
  <c r="F585" i="2"/>
  <c r="G585" i="2"/>
  <c r="C586" i="2"/>
  <c r="D586" i="2"/>
  <c r="E586" i="2"/>
  <c r="F586" i="2"/>
  <c r="G586" i="2"/>
  <c r="C587" i="2"/>
  <c r="D587" i="2"/>
  <c r="E587" i="2"/>
  <c r="F587" i="2"/>
  <c r="G587" i="2"/>
  <c r="C588" i="2"/>
  <c r="D588" i="2"/>
  <c r="E588" i="2"/>
  <c r="F588" i="2"/>
  <c r="G588" i="2"/>
  <c r="C589" i="2"/>
  <c r="D589" i="2"/>
  <c r="E589" i="2"/>
  <c r="F589" i="2"/>
  <c r="G589" i="2"/>
  <c r="C590" i="2"/>
  <c r="D590" i="2"/>
  <c r="E590" i="2"/>
  <c r="F590" i="2"/>
  <c r="G590" i="2"/>
  <c r="C591" i="2"/>
  <c r="D591" i="2"/>
  <c r="E591" i="2"/>
  <c r="F591" i="2"/>
  <c r="G591" i="2"/>
  <c r="C592" i="2"/>
  <c r="D592" i="2"/>
  <c r="E592" i="2"/>
  <c r="F592" i="2"/>
  <c r="G592" i="2"/>
  <c r="C593" i="2"/>
  <c r="D593" i="2"/>
  <c r="E593" i="2"/>
  <c r="F593" i="2"/>
  <c r="G593" i="2"/>
  <c r="C594" i="2"/>
  <c r="D594" i="2"/>
  <c r="E594" i="2"/>
  <c r="F594" i="2"/>
  <c r="G594" i="2"/>
  <c r="C595" i="2"/>
  <c r="D595" i="2"/>
  <c r="E595" i="2"/>
  <c r="F595" i="2"/>
  <c r="G595" i="2"/>
  <c r="C596" i="2"/>
  <c r="D596" i="2"/>
  <c r="E596" i="2"/>
  <c r="F596" i="2"/>
  <c r="G596" i="2"/>
  <c r="C597" i="2"/>
  <c r="D597" i="2"/>
  <c r="E597" i="2"/>
  <c r="F597" i="2"/>
  <c r="G597" i="2"/>
  <c r="C598" i="2"/>
  <c r="D598" i="2"/>
  <c r="E598" i="2"/>
  <c r="F598" i="2"/>
  <c r="G598" i="2"/>
  <c r="C599" i="2"/>
  <c r="D599" i="2"/>
  <c r="E599" i="2"/>
  <c r="F599" i="2"/>
  <c r="G599" i="2"/>
  <c r="C600" i="2"/>
  <c r="D600" i="2"/>
  <c r="E600" i="2"/>
  <c r="F600" i="2"/>
  <c r="G600" i="2"/>
  <c r="C601" i="2"/>
  <c r="D601" i="2"/>
  <c r="E601" i="2"/>
  <c r="F601" i="2"/>
  <c r="G601" i="2"/>
  <c r="C602" i="2"/>
  <c r="D602" i="2"/>
  <c r="E602" i="2"/>
  <c r="F602" i="2"/>
  <c r="G602" i="2"/>
  <c r="C603" i="2"/>
  <c r="D603" i="2"/>
  <c r="E603" i="2"/>
  <c r="F603" i="2"/>
  <c r="G603" i="2"/>
  <c r="C604" i="2"/>
  <c r="D604" i="2"/>
  <c r="E604" i="2"/>
  <c r="F604" i="2"/>
  <c r="G604" i="2"/>
  <c r="C605" i="2"/>
  <c r="D605" i="2"/>
  <c r="E605" i="2"/>
  <c r="F605" i="2"/>
  <c r="G605" i="2"/>
  <c r="C606" i="2"/>
  <c r="D606" i="2"/>
  <c r="E606" i="2"/>
  <c r="F606" i="2"/>
  <c r="G606" i="2"/>
  <c r="C607" i="2"/>
  <c r="D607" i="2"/>
  <c r="E607" i="2"/>
  <c r="F607" i="2"/>
  <c r="G607" i="2"/>
  <c r="C608" i="2"/>
  <c r="D608" i="2"/>
  <c r="E608" i="2"/>
  <c r="F608" i="2"/>
  <c r="G608" i="2"/>
  <c r="C609" i="2"/>
  <c r="D609" i="2"/>
  <c r="E609" i="2"/>
  <c r="F609" i="2"/>
  <c r="G609" i="2"/>
  <c r="C610" i="2"/>
  <c r="D610" i="2"/>
  <c r="E610" i="2"/>
  <c r="F610" i="2"/>
  <c r="G610" i="2"/>
  <c r="C611" i="2"/>
  <c r="D611" i="2"/>
  <c r="E611" i="2"/>
  <c r="F611" i="2"/>
  <c r="G611" i="2"/>
  <c r="C612" i="2"/>
  <c r="D612" i="2"/>
  <c r="E612" i="2"/>
  <c r="F612" i="2"/>
  <c r="G612" i="2"/>
  <c r="C613" i="2"/>
  <c r="D613" i="2"/>
  <c r="E613" i="2"/>
  <c r="F613" i="2"/>
  <c r="G613" i="2"/>
  <c r="C614" i="2"/>
  <c r="D614" i="2"/>
  <c r="E614" i="2"/>
  <c r="F614" i="2"/>
  <c r="G614" i="2"/>
  <c r="C615" i="2"/>
  <c r="D615" i="2"/>
  <c r="E615" i="2"/>
  <c r="F615" i="2"/>
  <c r="G615" i="2"/>
  <c r="C616" i="2"/>
  <c r="D616" i="2"/>
  <c r="E616" i="2"/>
  <c r="F616" i="2"/>
  <c r="G616" i="2"/>
  <c r="C617" i="2"/>
  <c r="D617" i="2"/>
  <c r="E617" i="2"/>
  <c r="F617" i="2"/>
  <c r="G617" i="2"/>
  <c r="C618" i="2"/>
  <c r="D618" i="2"/>
  <c r="E618" i="2"/>
  <c r="F618" i="2"/>
  <c r="G618" i="2"/>
  <c r="C619" i="2"/>
  <c r="D619" i="2"/>
  <c r="E619" i="2"/>
  <c r="F619" i="2"/>
  <c r="G619" i="2"/>
  <c r="C620" i="2"/>
  <c r="D620" i="2"/>
  <c r="E620" i="2"/>
  <c r="F620" i="2"/>
  <c r="G620" i="2"/>
  <c r="C621" i="2"/>
  <c r="D621" i="2"/>
  <c r="E621" i="2"/>
  <c r="F621" i="2"/>
  <c r="G621" i="2"/>
  <c r="C622" i="2"/>
  <c r="D622" i="2"/>
  <c r="E622" i="2"/>
  <c r="F622" i="2"/>
  <c r="G622" i="2"/>
  <c r="C623" i="2"/>
  <c r="D623" i="2"/>
  <c r="E623" i="2"/>
  <c r="F623" i="2"/>
  <c r="G623" i="2"/>
  <c r="C624" i="2"/>
  <c r="D624" i="2"/>
  <c r="E624" i="2"/>
  <c r="F624" i="2"/>
  <c r="G624" i="2"/>
  <c r="C625" i="2"/>
  <c r="D625" i="2"/>
  <c r="E625" i="2"/>
  <c r="F625" i="2"/>
  <c r="G625" i="2"/>
  <c r="C626" i="2"/>
  <c r="D626" i="2"/>
  <c r="E626" i="2"/>
  <c r="F626" i="2"/>
  <c r="G626" i="2"/>
  <c r="C627" i="2"/>
  <c r="D627" i="2"/>
  <c r="E627" i="2"/>
  <c r="F627" i="2"/>
  <c r="G627" i="2"/>
  <c r="C628" i="2"/>
  <c r="D628" i="2"/>
  <c r="E628" i="2"/>
  <c r="F628" i="2"/>
  <c r="G628" i="2"/>
  <c r="C629" i="2"/>
  <c r="D629" i="2"/>
  <c r="E629" i="2"/>
  <c r="F629" i="2"/>
  <c r="G629" i="2"/>
  <c r="C630" i="2"/>
  <c r="D630" i="2"/>
  <c r="E630" i="2"/>
  <c r="F630" i="2"/>
  <c r="G630" i="2"/>
  <c r="C631" i="2"/>
  <c r="D631" i="2"/>
  <c r="E631" i="2"/>
  <c r="F631" i="2"/>
  <c r="G631" i="2"/>
  <c r="C632" i="2"/>
  <c r="D632" i="2"/>
  <c r="E632" i="2"/>
  <c r="F632" i="2"/>
  <c r="G632" i="2"/>
  <c r="C633" i="2"/>
  <c r="D633" i="2"/>
  <c r="E633" i="2"/>
  <c r="F633" i="2"/>
  <c r="G633" i="2"/>
  <c r="C634" i="2"/>
  <c r="D634" i="2"/>
  <c r="E634" i="2"/>
  <c r="F634" i="2"/>
  <c r="G634" i="2"/>
  <c r="C635" i="2"/>
  <c r="D635" i="2"/>
  <c r="E635" i="2"/>
  <c r="F635" i="2"/>
  <c r="G635" i="2"/>
  <c r="C636" i="2"/>
  <c r="D636" i="2"/>
  <c r="E636" i="2"/>
  <c r="F636" i="2"/>
  <c r="G636" i="2"/>
  <c r="C637" i="2"/>
  <c r="D637" i="2"/>
  <c r="E637" i="2"/>
  <c r="F637" i="2"/>
  <c r="G637" i="2"/>
  <c r="C638" i="2"/>
  <c r="D638" i="2"/>
  <c r="E638" i="2"/>
  <c r="F638" i="2"/>
  <c r="G638" i="2"/>
  <c r="C639" i="2"/>
  <c r="D639" i="2"/>
  <c r="E639" i="2"/>
  <c r="F639" i="2"/>
  <c r="G639" i="2"/>
  <c r="C640" i="2"/>
  <c r="D640" i="2"/>
  <c r="E640" i="2"/>
  <c r="F640" i="2"/>
  <c r="G640" i="2"/>
  <c r="C641" i="2"/>
  <c r="D641" i="2"/>
  <c r="E641" i="2"/>
  <c r="F641" i="2"/>
  <c r="G641" i="2"/>
  <c r="C642" i="2"/>
  <c r="D642" i="2"/>
  <c r="E642" i="2"/>
  <c r="F642" i="2"/>
  <c r="G642" i="2"/>
  <c r="G7" i="2"/>
  <c r="F7" i="2"/>
  <c r="E7" i="2"/>
  <c r="D7" i="2"/>
  <c r="C7" i="2"/>
  <c r="C2" i="2" s="1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7" i="2"/>
  <c r="B2" i="2" s="1"/>
  <c r="E2" i="2" l="1"/>
  <c r="F2" i="2"/>
  <c r="D2" i="2"/>
  <c r="G2" i="2"/>
</calcChain>
</file>

<file path=xl/sharedStrings.xml><?xml version="1.0" encoding="utf-8"?>
<sst xmlns="http://schemas.openxmlformats.org/spreadsheetml/2006/main" count="265" uniqueCount="126">
  <si>
    <t>Date</t>
  </si>
  <si>
    <t>RF</t>
  </si>
  <si>
    <t>MKT</t>
  </si>
  <si>
    <t>S</t>
  </si>
  <si>
    <t>B</t>
  </si>
  <si>
    <t>SMB</t>
  </si>
  <si>
    <t>H</t>
  </si>
  <si>
    <t>L</t>
  </si>
  <si>
    <t>HML</t>
  </si>
  <si>
    <t>H_S</t>
  </si>
  <si>
    <t>L_S</t>
  </si>
  <si>
    <t>H_B</t>
  </si>
  <si>
    <t>L_B</t>
  </si>
  <si>
    <t>HML_S</t>
  </si>
  <si>
    <t>HML_B</t>
  </si>
  <si>
    <t>HML_SMB</t>
  </si>
  <si>
    <t>R_A</t>
  </si>
  <si>
    <t>W_A</t>
  </si>
  <si>
    <t>RMW_A</t>
  </si>
  <si>
    <t>R_A_S</t>
  </si>
  <si>
    <t>W_A_S</t>
  </si>
  <si>
    <t>R_A_B</t>
  </si>
  <si>
    <t>W_A_B</t>
  </si>
  <si>
    <t>RMW_A_S</t>
  </si>
  <si>
    <t>RMW_A_B</t>
  </si>
  <si>
    <t>RMW_A_SMB</t>
  </si>
  <si>
    <t>R_C</t>
  </si>
  <si>
    <t>W_C</t>
  </si>
  <si>
    <t>RMW_C</t>
  </si>
  <si>
    <t>R_C_S</t>
  </si>
  <si>
    <t>W_C_S</t>
  </si>
  <si>
    <t>R_C_B</t>
  </si>
  <si>
    <t>W_C_B</t>
  </si>
  <si>
    <t>RMW_C_S</t>
  </si>
  <si>
    <t>RMW_C_B</t>
  </si>
  <si>
    <t>RMW_C_SMB</t>
  </si>
  <si>
    <t>C</t>
  </si>
  <si>
    <t>A</t>
  </si>
  <si>
    <t>CMA</t>
  </si>
  <si>
    <t>C_S</t>
  </si>
  <si>
    <t>A_S</t>
  </si>
  <si>
    <t>C_B</t>
  </si>
  <si>
    <t>A_B</t>
  </si>
  <si>
    <t>CMA_S</t>
  </si>
  <si>
    <t>CMA_B</t>
  </si>
  <si>
    <t>CMA_SMB</t>
  </si>
  <si>
    <t>U</t>
  </si>
  <si>
    <t>D</t>
  </si>
  <si>
    <t>UMD</t>
  </si>
  <si>
    <t>U_S</t>
  </si>
  <si>
    <t>D_S</t>
  </si>
  <si>
    <t>U_B</t>
  </si>
  <si>
    <t>D_B</t>
  </si>
  <si>
    <t>UMD_S</t>
  </si>
  <si>
    <t>UMD_B</t>
  </si>
  <si>
    <t>UMD_SMB</t>
  </si>
  <si>
    <t>MKT_RF</t>
  </si>
  <si>
    <t>RMW</t>
  </si>
  <si>
    <t>Weights --&gt;</t>
  </si>
  <si>
    <t>Mean --&gt;</t>
  </si>
  <si>
    <t>Weighted Mean --&gt;</t>
  </si>
  <si>
    <t>Sharpe Square --&gt;</t>
  </si>
  <si>
    <t>Weighted Variance --&gt;</t>
  </si>
  <si>
    <t>S-F</t>
  </si>
  <si>
    <t>H-F</t>
  </si>
  <si>
    <t>RC-F</t>
  </si>
  <si>
    <t>C-F</t>
  </si>
  <si>
    <t>U-F</t>
  </si>
  <si>
    <r>
      <t>R</t>
    </r>
    <r>
      <rPr>
        <b/>
        <vertAlign val="subscript"/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-F</t>
    </r>
  </si>
  <si>
    <t>Weight Sum --&gt;</t>
  </si>
  <si>
    <t>Optimization Constraints:</t>
  </si>
  <si>
    <t>1. Sum of weights equal to 1</t>
  </si>
  <si>
    <t>2. Individual weights between -1000 to +1000</t>
  </si>
  <si>
    <t>HS-F</t>
  </si>
  <si>
    <t>RCS-F</t>
  </si>
  <si>
    <t>CS-F</t>
  </si>
  <si>
    <t>US-F</t>
  </si>
  <si>
    <r>
      <t>H</t>
    </r>
    <r>
      <rPr>
        <b/>
        <vertAlign val="subscript"/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-F</t>
    </r>
  </si>
  <si>
    <r>
      <t>R</t>
    </r>
    <r>
      <rPr>
        <b/>
        <vertAlign val="subscript"/>
        <sz val="11"/>
        <color theme="1"/>
        <rFont val="Calibri"/>
        <family val="2"/>
        <scheme val="minor"/>
      </rPr>
      <t>CS</t>
    </r>
    <r>
      <rPr>
        <b/>
        <sz val="11"/>
        <color theme="1"/>
        <rFont val="Calibri"/>
        <family val="2"/>
        <scheme val="minor"/>
      </rPr>
      <t>-F</t>
    </r>
  </si>
  <si>
    <r>
      <t>C</t>
    </r>
    <r>
      <rPr>
        <b/>
        <vertAlign val="subscript"/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-F</t>
    </r>
  </si>
  <si>
    <r>
      <t>U</t>
    </r>
    <r>
      <rPr>
        <b/>
        <vertAlign val="subscript"/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-F</t>
    </r>
  </si>
  <si>
    <t>L-F</t>
  </si>
  <si>
    <t>WC-F</t>
  </si>
  <si>
    <t>A-F</t>
  </si>
  <si>
    <t>D-F</t>
  </si>
  <si>
    <r>
      <t>W</t>
    </r>
    <r>
      <rPr>
        <b/>
        <vertAlign val="subscript"/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-F</t>
    </r>
  </si>
  <si>
    <t>LS-F</t>
  </si>
  <si>
    <t>WCS-F</t>
  </si>
  <si>
    <t>AS-F</t>
  </si>
  <si>
    <t>DS-F</t>
  </si>
  <si>
    <r>
      <t>L</t>
    </r>
    <r>
      <rPr>
        <b/>
        <vertAlign val="subscript"/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-F</t>
    </r>
  </si>
  <si>
    <r>
      <t>W</t>
    </r>
    <r>
      <rPr>
        <b/>
        <vertAlign val="subscript"/>
        <sz val="11"/>
        <color theme="1"/>
        <rFont val="Calibri"/>
        <family val="2"/>
        <scheme val="minor"/>
      </rPr>
      <t>CS</t>
    </r>
    <r>
      <rPr>
        <b/>
        <sz val="11"/>
        <color theme="1"/>
        <rFont val="Calibri"/>
        <family val="2"/>
        <scheme val="minor"/>
      </rPr>
      <t>-F</t>
    </r>
  </si>
  <si>
    <r>
      <t>A</t>
    </r>
    <r>
      <rPr>
        <b/>
        <vertAlign val="subscript"/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-F</t>
    </r>
  </si>
  <si>
    <r>
      <t>D</t>
    </r>
    <r>
      <rPr>
        <b/>
        <vertAlign val="subscript"/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-F</t>
    </r>
  </si>
  <si>
    <r>
      <t>RMW</t>
    </r>
    <r>
      <rPr>
        <b/>
        <vertAlign val="subscript"/>
        <sz val="11"/>
        <color theme="1"/>
        <rFont val="Calibri"/>
        <family val="2"/>
        <scheme val="minor"/>
      </rPr>
      <t>O</t>
    </r>
  </si>
  <si>
    <r>
      <t>RMW</t>
    </r>
    <r>
      <rPr>
        <i/>
        <vertAlign val="subscript"/>
        <sz val="11"/>
        <color theme="1"/>
        <rFont val="Calibri"/>
        <family val="2"/>
        <scheme val="minor"/>
      </rPr>
      <t>O</t>
    </r>
  </si>
  <si>
    <r>
      <t>RMW</t>
    </r>
    <r>
      <rPr>
        <b/>
        <vertAlign val="subscript"/>
        <sz val="11"/>
        <color theme="1"/>
        <rFont val="Calibri"/>
        <family val="2"/>
        <scheme val="minor"/>
      </rPr>
      <t>C</t>
    </r>
  </si>
  <si>
    <t>RMWC</t>
  </si>
  <si>
    <t>1. Market Weight equal to 1</t>
  </si>
  <si>
    <r>
      <t>RMW</t>
    </r>
    <r>
      <rPr>
        <i/>
        <vertAlign val="subscript"/>
        <sz val="11"/>
        <color theme="1"/>
        <rFont val="Calibri"/>
        <family val="2"/>
        <scheme val="minor"/>
      </rPr>
      <t>C</t>
    </r>
  </si>
  <si>
    <t>HMLS</t>
  </si>
  <si>
    <t>RMWCS</t>
  </si>
  <si>
    <t>CMAS</t>
  </si>
  <si>
    <t>UMDS</t>
  </si>
  <si>
    <r>
      <t>HML</t>
    </r>
    <r>
      <rPr>
        <b/>
        <vertAlign val="subscript"/>
        <sz val="11"/>
        <color theme="1"/>
        <rFont val="Calibri"/>
        <family val="2"/>
        <scheme val="minor"/>
      </rPr>
      <t>S</t>
    </r>
  </si>
  <si>
    <r>
      <t>RMW</t>
    </r>
    <r>
      <rPr>
        <b/>
        <vertAlign val="subscript"/>
        <sz val="11"/>
        <color theme="1"/>
        <rFont val="Calibri"/>
        <family val="2"/>
        <scheme val="minor"/>
      </rPr>
      <t>CS</t>
    </r>
  </si>
  <si>
    <r>
      <t>CMA</t>
    </r>
    <r>
      <rPr>
        <b/>
        <vertAlign val="subscript"/>
        <sz val="11"/>
        <color theme="1"/>
        <rFont val="Calibri"/>
        <family val="2"/>
        <scheme val="minor"/>
      </rPr>
      <t>S</t>
    </r>
  </si>
  <si>
    <r>
      <t>UMD</t>
    </r>
    <r>
      <rPr>
        <b/>
        <vertAlign val="subscript"/>
        <sz val="11"/>
        <color theme="1"/>
        <rFont val="Calibri"/>
        <family val="2"/>
        <scheme val="minor"/>
      </rPr>
      <t>S</t>
    </r>
  </si>
  <si>
    <t>Model</t>
  </si>
  <si>
    <t>Mkt</t>
  </si>
  <si>
    <t>Size</t>
  </si>
  <si>
    <t>Value</t>
  </si>
  <si>
    <t>Prof</t>
  </si>
  <si>
    <t>Inv</t>
  </si>
  <si>
    <t>Mom</t>
  </si>
  <si>
    <t>Leverage</t>
  </si>
  <si>
    <t>Weight in tangency portfolio</t>
  </si>
  <si>
    <r>
      <t>Sh</t>
    </r>
    <r>
      <rPr>
        <b/>
        <i/>
        <vertAlign val="superscript"/>
        <sz val="11"/>
        <color theme="1"/>
        <rFont val="Calibri"/>
        <family val="2"/>
        <scheme val="minor"/>
      </rPr>
      <t>2</t>
    </r>
    <r>
      <rPr>
        <b/>
        <i/>
        <sz val="11"/>
        <color theme="1"/>
        <rFont val="Calibri"/>
        <family val="2"/>
        <scheme val="minor"/>
      </rPr>
      <t>(f)</t>
    </r>
  </si>
  <si>
    <r>
      <t>Mkt, SMB, HML, RMW</t>
    </r>
    <r>
      <rPr>
        <i/>
        <vertAlign val="subscript"/>
        <sz val="11"/>
        <color theme="1"/>
        <rFont val="Calibri"/>
        <family val="2"/>
        <scheme val="minor"/>
      </rPr>
      <t>O</t>
    </r>
    <r>
      <rPr>
        <i/>
        <sz val="11"/>
        <color theme="1"/>
        <rFont val="Calibri"/>
        <family val="2"/>
        <scheme val="minor"/>
      </rPr>
      <t>, CMA, UMD</t>
    </r>
  </si>
  <si>
    <r>
      <t>Mkt, S-F, H-F, R</t>
    </r>
    <r>
      <rPr>
        <i/>
        <vertAlign val="subscript"/>
        <sz val="11"/>
        <color theme="1"/>
        <rFont val="Calibri"/>
        <family val="2"/>
        <scheme val="minor"/>
      </rPr>
      <t>C</t>
    </r>
    <r>
      <rPr>
        <i/>
        <sz val="11"/>
        <color theme="1"/>
        <rFont val="Calibri"/>
        <family val="2"/>
        <scheme val="minor"/>
      </rPr>
      <t>-F,C-F,U-F</t>
    </r>
  </si>
  <si>
    <r>
      <t>Mkt, S-F, H</t>
    </r>
    <r>
      <rPr>
        <i/>
        <vertAlign val="subscript"/>
        <sz val="11"/>
        <color theme="1"/>
        <rFont val="Calibri"/>
        <family val="2"/>
        <scheme val="minor"/>
      </rPr>
      <t>S</t>
    </r>
    <r>
      <rPr>
        <i/>
        <sz val="11"/>
        <color theme="1"/>
        <rFont val="Calibri"/>
        <family val="2"/>
        <scheme val="minor"/>
      </rPr>
      <t>-F, R</t>
    </r>
    <r>
      <rPr>
        <i/>
        <vertAlign val="subscript"/>
        <sz val="11"/>
        <color theme="1"/>
        <rFont val="Calibri"/>
        <family val="2"/>
        <scheme val="minor"/>
      </rPr>
      <t>CS</t>
    </r>
    <r>
      <rPr>
        <i/>
        <sz val="11"/>
        <color theme="1"/>
        <rFont val="Calibri"/>
        <family val="2"/>
        <scheme val="minor"/>
      </rPr>
      <t>-F, C</t>
    </r>
    <r>
      <rPr>
        <i/>
        <vertAlign val="subscript"/>
        <sz val="11"/>
        <color theme="1"/>
        <rFont val="Calibri"/>
        <family val="2"/>
        <scheme val="minor"/>
      </rPr>
      <t>S</t>
    </r>
    <r>
      <rPr>
        <i/>
        <sz val="11"/>
        <color theme="1"/>
        <rFont val="Calibri"/>
        <family val="2"/>
        <scheme val="minor"/>
      </rPr>
      <t>-F, U</t>
    </r>
    <r>
      <rPr>
        <i/>
        <vertAlign val="subscript"/>
        <sz val="11"/>
        <color theme="1"/>
        <rFont val="Calibri"/>
        <family val="2"/>
        <scheme val="minor"/>
      </rPr>
      <t>S</t>
    </r>
    <r>
      <rPr>
        <i/>
        <sz val="11"/>
        <color theme="1"/>
        <rFont val="Calibri"/>
        <family val="2"/>
        <scheme val="minor"/>
      </rPr>
      <t>-F</t>
    </r>
  </si>
  <si>
    <r>
      <t>Mkt, S-F, L-F, W</t>
    </r>
    <r>
      <rPr>
        <i/>
        <vertAlign val="subscript"/>
        <sz val="11"/>
        <color theme="1"/>
        <rFont val="Calibri"/>
        <family val="2"/>
        <scheme val="minor"/>
      </rPr>
      <t>C</t>
    </r>
    <r>
      <rPr>
        <i/>
        <sz val="11"/>
        <color theme="1"/>
        <rFont val="Calibri"/>
        <family val="2"/>
        <scheme val="minor"/>
      </rPr>
      <t>-F, A-F, D-F</t>
    </r>
  </si>
  <si>
    <r>
      <t>Mkt, S-F, L</t>
    </r>
    <r>
      <rPr>
        <i/>
        <vertAlign val="subscript"/>
        <sz val="11"/>
        <color theme="1"/>
        <rFont val="Calibri"/>
        <family val="2"/>
        <scheme val="minor"/>
      </rPr>
      <t>S</t>
    </r>
    <r>
      <rPr>
        <i/>
        <sz val="11"/>
        <color theme="1"/>
        <rFont val="Calibri"/>
        <family val="2"/>
        <scheme val="minor"/>
      </rPr>
      <t>-F, W</t>
    </r>
    <r>
      <rPr>
        <i/>
        <vertAlign val="subscript"/>
        <sz val="11"/>
        <color theme="1"/>
        <rFont val="Calibri"/>
        <family val="2"/>
        <scheme val="minor"/>
      </rPr>
      <t>CS</t>
    </r>
    <r>
      <rPr>
        <i/>
        <sz val="11"/>
        <color theme="1"/>
        <rFont val="Calibri"/>
        <family val="2"/>
        <scheme val="minor"/>
      </rPr>
      <t>-F, A</t>
    </r>
    <r>
      <rPr>
        <i/>
        <vertAlign val="subscript"/>
        <sz val="11"/>
        <color theme="1"/>
        <rFont val="Calibri"/>
        <family val="2"/>
        <scheme val="minor"/>
      </rPr>
      <t>S</t>
    </r>
    <r>
      <rPr>
        <i/>
        <sz val="11"/>
        <color theme="1"/>
        <rFont val="Calibri"/>
        <family val="2"/>
        <scheme val="minor"/>
      </rPr>
      <t>-F, D</t>
    </r>
    <r>
      <rPr>
        <i/>
        <vertAlign val="subscript"/>
        <sz val="11"/>
        <color theme="1"/>
        <rFont val="Calibri"/>
        <family val="2"/>
        <scheme val="minor"/>
      </rPr>
      <t>S</t>
    </r>
    <r>
      <rPr>
        <i/>
        <sz val="11"/>
        <color theme="1"/>
        <rFont val="Calibri"/>
        <family val="2"/>
        <scheme val="minor"/>
      </rPr>
      <t>-F</t>
    </r>
  </si>
  <si>
    <r>
      <t>Mkt, SMB, HML, RMW</t>
    </r>
    <r>
      <rPr>
        <i/>
        <vertAlign val="subscript"/>
        <sz val="11"/>
        <color theme="1"/>
        <rFont val="Calibri"/>
        <family val="2"/>
        <scheme val="minor"/>
      </rPr>
      <t>C</t>
    </r>
    <r>
      <rPr>
        <i/>
        <sz val="11"/>
        <color theme="1"/>
        <rFont val="Calibri"/>
        <family val="2"/>
        <scheme val="minor"/>
      </rPr>
      <t>, CMA, UMD</t>
    </r>
  </si>
  <si>
    <r>
      <t>Mkt, SMB, HML</t>
    </r>
    <r>
      <rPr>
        <i/>
        <vertAlign val="subscript"/>
        <sz val="11"/>
        <color theme="1"/>
        <rFont val="Calibri"/>
        <family val="2"/>
        <scheme val="minor"/>
      </rPr>
      <t>S</t>
    </r>
    <r>
      <rPr>
        <i/>
        <sz val="11"/>
        <color theme="1"/>
        <rFont val="Calibri"/>
        <family val="2"/>
        <scheme val="minor"/>
      </rPr>
      <t>, RMW</t>
    </r>
    <r>
      <rPr>
        <i/>
        <vertAlign val="subscript"/>
        <sz val="11"/>
        <color theme="1"/>
        <rFont val="Calibri"/>
        <family val="2"/>
        <scheme val="minor"/>
      </rPr>
      <t>CS</t>
    </r>
    <r>
      <rPr>
        <i/>
        <sz val="11"/>
        <color theme="1"/>
        <rFont val="Calibri"/>
        <family val="2"/>
        <scheme val="minor"/>
      </rPr>
      <t>, CMA</t>
    </r>
    <r>
      <rPr>
        <i/>
        <vertAlign val="subscript"/>
        <sz val="11"/>
        <color theme="1"/>
        <rFont val="Calibri"/>
        <family val="2"/>
        <scheme val="minor"/>
      </rPr>
      <t>S</t>
    </r>
    <r>
      <rPr>
        <i/>
        <sz val="11"/>
        <color theme="1"/>
        <rFont val="Calibri"/>
        <family val="2"/>
        <scheme val="minor"/>
      </rPr>
      <t>, UMD</t>
    </r>
    <r>
      <rPr>
        <i/>
        <vertAlign val="subscript"/>
        <sz val="11"/>
        <color theme="1"/>
        <rFont val="Calibri"/>
        <family val="2"/>
        <scheme val="minor"/>
      </rPr>
      <t>S</t>
    </r>
  </si>
  <si>
    <t>2. Individual weights between -10 to +10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</si>
</sst>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000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b/>
      <i/>
      <vertAlign val="superscript"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8" fillId="0" borderId="0" xfId="0" applyFont="1"/>
    <xf numFmtId="0" fontId="18" fillId="0" borderId="0" xfId="0" applyFont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19" fillId="0" borderId="12" xfId="0" applyFont="1" applyFill="1" applyBorder="1" applyAlignment="1">
      <alignment horizontal="center"/>
    </xf>
    <xf numFmtId="0" fontId="16" fillId="33" borderId="0" xfId="0" applyFont="1" applyFill="1" applyAlignment="1">
      <alignment horizontal="center" vertical="center"/>
    </xf>
    <xf numFmtId="0" fontId="18" fillId="0" borderId="0" xfId="0" applyFont="1" applyAlignment="1">
      <alignment horizontal="right" vertical="center"/>
    </xf>
    <xf numFmtId="0" fontId="18" fillId="0" borderId="0" xfId="0" applyFont="1" applyAlignment="1">
      <alignment horizontal="right"/>
    </xf>
    <xf numFmtId="0" fontId="16" fillId="0" borderId="13" xfId="0" applyFont="1" applyBorder="1" applyAlignment="1">
      <alignment horizontal="center" vertical="center"/>
    </xf>
    <xf numFmtId="0" fontId="18" fillId="0" borderId="13" xfId="0" applyFont="1" applyBorder="1" applyAlignment="1">
      <alignment horizontal="center" vertical="center"/>
    </xf>
    <xf numFmtId="0" fontId="18" fillId="0" borderId="13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19" fillId="0" borderId="14" xfId="0" applyFont="1" applyBorder="1"/>
    <xf numFmtId="0" fontId="0" fillId="0" borderId="14" xfId="0" applyBorder="1"/>
    <xf numFmtId="0" fontId="19" fillId="0" borderId="0" xfId="0" applyFont="1" applyBorder="1"/>
    <xf numFmtId="0" fontId="0" fillId="0" borderId="0" xfId="0" applyBorder="1"/>
    <xf numFmtId="168" fontId="0" fillId="0" borderId="0" xfId="0" applyNumberFormat="1" applyBorder="1"/>
    <xf numFmtId="0" fontId="0" fillId="0" borderId="13" xfId="0" applyBorder="1"/>
    <xf numFmtId="0" fontId="19" fillId="0" borderId="13" xfId="0" applyFont="1" applyBorder="1"/>
    <xf numFmtId="0" fontId="0" fillId="0" borderId="14" xfId="1" applyNumberFormat="1" applyFont="1" applyBorder="1"/>
    <xf numFmtId="0" fontId="0" fillId="0" borderId="0" xfId="1" applyNumberFormat="1" applyFont="1" applyBorder="1"/>
    <xf numFmtId="0" fontId="0" fillId="0" borderId="13" xfId="1" applyNumberFormat="1" applyFont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637"/>
  <sheetViews>
    <sheetView topLeftCell="AB1" workbookViewId="0">
      <selection activeCell="AC1" sqref="AC1:AC637"/>
    </sheetView>
  </sheetViews>
  <sheetFormatPr defaultRowHeight="14.4" x14ac:dyDescent="0.3"/>
  <cols>
    <col min="1" max="1" width="10.5546875" bestFit="1" customWidth="1"/>
  </cols>
  <sheetData>
    <row r="1" spans="1:5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 x14ac:dyDescent="0.3">
      <c r="A2" s="1">
        <v>24684</v>
      </c>
      <c r="B2">
        <v>3.0999999999999999E-3</v>
      </c>
      <c r="C2">
        <v>4.9189999999999998E-2</v>
      </c>
      <c r="D2">
        <v>8.5698580015449E-2</v>
      </c>
      <c r="E2">
        <v>4.3406712042805898E-2</v>
      </c>
      <c r="F2">
        <v>4.2291867972643102E-2</v>
      </c>
      <c r="G2">
        <v>8.7098210510213797E-2</v>
      </c>
      <c r="H2">
        <v>5.5386862089658401E-2</v>
      </c>
      <c r="I2">
        <v>3.17113484205555E-2</v>
      </c>
      <c r="J2">
        <v>0.111426478709483</v>
      </c>
      <c r="K2">
        <v>7.33811734304501E-2</v>
      </c>
      <c r="L2">
        <v>6.2769942310944404E-2</v>
      </c>
      <c r="M2">
        <v>3.7392550748866701E-2</v>
      </c>
      <c r="N2">
        <v>3.8045305279033097E-2</v>
      </c>
      <c r="O2">
        <v>2.53773915620778E-2</v>
      </c>
      <c r="P2">
        <v>1.2667913716955401E-2</v>
      </c>
      <c r="Q2">
        <v>6.4599421554770595E-2</v>
      </c>
      <c r="R2">
        <v>7.69459622942716E-2</v>
      </c>
      <c r="S2">
        <v>-1.2346540739501101E-2</v>
      </c>
      <c r="T2">
        <v>0.10450440512850701</v>
      </c>
      <c r="U2">
        <v>9.2009689692552701E-2</v>
      </c>
      <c r="V2">
        <v>2.4694437981034399E-2</v>
      </c>
      <c r="W2">
        <v>6.1882234895990602E-2</v>
      </c>
      <c r="X2">
        <v>1.2494715435954099E-2</v>
      </c>
      <c r="Y2">
        <v>-3.7187796914956203E-2</v>
      </c>
      <c r="Z2">
        <v>4.9682512350910299E-2</v>
      </c>
      <c r="AB2">
        <v>7.6200589616724296E-2</v>
      </c>
      <c r="AE2">
        <v>6.7874851374288198E-2</v>
      </c>
      <c r="AF2">
        <v>4.5885186757321401E-2</v>
      </c>
      <c r="AG2">
        <v>8.4526327859160297E-2</v>
      </c>
      <c r="AI2">
        <v>-3.8641141101838902E-2</v>
      </c>
      <c r="AK2">
        <v>7.5465412893980496E-2</v>
      </c>
      <c r="AL2">
        <v>5.77396993164336E-2</v>
      </c>
      <c r="AM2">
        <v>1.77257135775469E-2</v>
      </c>
      <c r="AN2">
        <v>9.4394675890289603E-2</v>
      </c>
      <c r="AO2">
        <v>8.3138435701228697E-2</v>
      </c>
      <c r="AP2">
        <v>5.6536149897671403E-2</v>
      </c>
      <c r="AQ2">
        <v>3.2340962931638399E-2</v>
      </c>
      <c r="AR2">
        <v>1.1256240189060801E-2</v>
      </c>
      <c r="AS2">
        <v>2.4195186966033001E-2</v>
      </c>
      <c r="AT2">
        <v>-1.2938946776972099E-2</v>
      </c>
      <c r="AU2">
        <v>6.1364235565689103E-2</v>
      </c>
      <c r="AV2">
        <v>7.2209842960906295E-2</v>
      </c>
      <c r="AW2">
        <v>-1.0845607395217199E-2</v>
      </c>
      <c r="AX2">
        <v>8.1566593226526096E-2</v>
      </c>
      <c r="AY2">
        <v>8.6963409298776495E-2</v>
      </c>
      <c r="AZ2">
        <v>4.1161877904852102E-2</v>
      </c>
      <c r="BA2">
        <v>5.74562766230362E-2</v>
      </c>
      <c r="BB2">
        <v>-5.3968160722504101E-3</v>
      </c>
      <c r="BC2">
        <v>-1.6294398718184E-2</v>
      </c>
      <c r="BD2">
        <v>1.0897582645933599E-2</v>
      </c>
    </row>
    <row r="3" spans="1:56" x14ac:dyDescent="0.3">
      <c r="A3" s="1">
        <v>24715</v>
      </c>
      <c r="B3">
        <v>3.0999999999999999E-3</v>
      </c>
      <c r="C3">
        <v>-6.2820000000000003E-3</v>
      </c>
      <c r="D3">
        <v>1.8697367857960299E-3</v>
      </c>
      <c r="E3">
        <v>-8.9241608487853601E-3</v>
      </c>
      <c r="F3">
        <v>1.07938976345814E-2</v>
      </c>
      <c r="G3">
        <v>-4.41277405994107E-4</v>
      </c>
      <c r="H3">
        <v>-6.0345430715593599E-3</v>
      </c>
      <c r="I3">
        <v>5.5932656655652497E-3</v>
      </c>
      <c r="J3">
        <v>4.5833423062246002E-3</v>
      </c>
      <c r="K3">
        <v>-4.8411906313703002E-3</v>
      </c>
      <c r="L3">
        <v>-5.4658971182128101E-3</v>
      </c>
      <c r="M3">
        <v>-7.2278955117484204E-3</v>
      </c>
      <c r="N3">
        <v>9.4245329375949004E-3</v>
      </c>
      <c r="O3">
        <v>1.76199839353561E-3</v>
      </c>
      <c r="P3">
        <v>7.6625345440592902E-3</v>
      </c>
      <c r="Q3">
        <v>-2.8501383462409798E-3</v>
      </c>
      <c r="R3">
        <v>-9.7976581318446991E-4</v>
      </c>
      <c r="S3">
        <v>-1.8703725330565101E-3</v>
      </c>
      <c r="T3">
        <v>3.0799124189307301E-3</v>
      </c>
      <c r="U3">
        <v>-5.1262629188947298E-3</v>
      </c>
      <c r="V3">
        <v>-8.7801891114126802E-3</v>
      </c>
      <c r="W3">
        <v>3.1667312925257899E-3</v>
      </c>
      <c r="X3">
        <v>8.2061753378254599E-3</v>
      </c>
      <c r="Y3">
        <v>-1.19469204039385E-2</v>
      </c>
      <c r="Z3">
        <v>2.01530957417639E-2</v>
      </c>
      <c r="AB3">
        <v>-2.0147731931014198E-2</v>
      </c>
      <c r="AE3">
        <v>4.0145170552936997E-3</v>
      </c>
      <c r="AF3">
        <v>-3.1974783190188899E-2</v>
      </c>
      <c r="AG3">
        <v>-4.4309980917322203E-2</v>
      </c>
      <c r="AI3">
        <v>1.23351977271332E-2</v>
      </c>
      <c r="AK3">
        <v>-2.8843432967704799E-3</v>
      </c>
      <c r="AL3">
        <v>-1.23161422282442E-2</v>
      </c>
      <c r="AM3">
        <v>9.4317989314736898E-3</v>
      </c>
      <c r="AN3">
        <v>1.0175827665011501E-2</v>
      </c>
      <c r="AO3">
        <v>-1.2665808114797301E-2</v>
      </c>
      <c r="AP3">
        <v>-1.5944514258552402E-2</v>
      </c>
      <c r="AQ3">
        <v>-1.1966476341691E-2</v>
      </c>
      <c r="AR3">
        <v>2.28416357798088E-2</v>
      </c>
      <c r="AS3">
        <v>-3.97803791686141E-3</v>
      </c>
      <c r="AT3">
        <v>2.6819673696670199E-2</v>
      </c>
      <c r="AU3">
        <v>-1.03948926050742E-2</v>
      </c>
      <c r="AV3">
        <v>-4.1423786855680203E-3</v>
      </c>
      <c r="AW3">
        <v>-6.2525139195061599E-3</v>
      </c>
      <c r="AX3">
        <v>-7.3516008962104399E-3</v>
      </c>
      <c r="AY3">
        <v>5.03479472598876E-3</v>
      </c>
      <c r="AZ3">
        <v>-1.3438184313937901E-2</v>
      </c>
      <c r="BA3">
        <v>-1.33195520971248E-2</v>
      </c>
      <c r="BB3">
        <v>-1.23863956221992E-2</v>
      </c>
      <c r="BC3">
        <v>-1.1863221681311701E-4</v>
      </c>
      <c r="BD3">
        <v>-1.2267763405386101E-2</v>
      </c>
    </row>
    <row r="4" spans="1:56" x14ac:dyDescent="0.3">
      <c r="A4" s="1">
        <v>24745</v>
      </c>
      <c r="B4">
        <v>3.2000000000000002E-3</v>
      </c>
      <c r="C4">
        <v>3.4285999999999997E-2</v>
      </c>
      <c r="D4">
        <v>5.22705929820515E-2</v>
      </c>
      <c r="E4">
        <v>3.7792285324872797E-2</v>
      </c>
      <c r="F4">
        <v>1.4478307657178601E-2</v>
      </c>
      <c r="G4">
        <v>3.5728580678247197E-2</v>
      </c>
      <c r="H4">
        <v>4.9502045100001398E-2</v>
      </c>
      <c r="I4">
        <v>-1.37734644217542E-2</v>
      </c>
      <c r="J4">
        <v>4.3055088656213797E-2</v>
      </c>
      <c r="K4">
        <v>5.6300814967780798E-2</v>
      </c>
      <c r="L4">
        <v>2.8402072700280501E-2</v>
      </c>
      <c r="M4">
        <v>4.2703275232221997E-2</v>
      </c>
      <c r="N4">
        <v>-1.32457263115669E-2</v>
      </c>
      <c r="O4">
        <v>-1.43012025319414E-2</v>
      </c>
      <c r="P4">
        <v>1.0554762203745E-3</v>
      </c>
      <c r="Q4">
        <v>4.5323139777570701E-2</v>
      </c>
      <c r="R4">
        <v>4.8705031667961099E-2</v>
      </c>
      <c r="S4">
        <v>-3.3818918903903302E-3</v>
      </c>
      <c r="T4">
        <v>4.6689404624539903E-2</v>
      </c>
      <c r="U4">
        <v>6.3316630983587405E-2</v>
      </c>
      <c r="V4">
        <v>4.3956874930601603E-2</v>
      </c>
      <c r="W4">
        <v>3.40934323523348E-2</v>
      </c>
      <c r="X4">
        <v>-1.6627226359047498E-2</v>
      </c>
      <c r="Y4">
        <v>9.8634425782668494E-3</v>
      </c>
      <c r="Z4">
        <v>-2.6490668937314301E-2</v>
      </c>
      <c r="AB4">
        <v>7.4896330800978198E-2</v>
      </c>
      <c r="AE4">
        <v>9.3023040850480701E-2</v>
      </c>
      <c r="AF4">
        <v>-0.11512124247684501</v>
      </c>
      <c r="AG4">
        <v>5.6769620751475701E-2</v>
      </c>
      <c r="AI4">
        <v>-0.17189086322832001</v>
      </c>
      <c r="AK4">
        <v>3.9304278065646001E-2</v>
      </c>
      <c r="AL4">
        <v>4.9879183853648097E-2</v>
      </c>
      <c r="AM4">
        <v>-1.0574905788001999E-2</v>
      </c>
      <c r="AN4">
        <v>4.5395806517772599E-2</v>
      </c>
      <c r="AO4">
        <v>5.7299192841237703E-2</v>
      </c>
      <c r="AP4">
        <v>3.3212749613519402E-2</v>
      </c>
      <c r="AQ4">
        <v>4.2459174866058401E-2</v>
      </c>
      <c r="AR4">
        <v>-1.19033863234651E-2</v>
      </c>
      <c r="AS4">
        <v>-9.2464252525390096E-3</v>
      </c>
      <c r="AT4">
        <v>-2.6569610709260699E-3</v>
      </c>
      <c r="AU4">
        <v>4.7810294933492099E-2</v>
      </c>
      <c r="AV4">
        <v>3.32297988404366E-2</v>
      </c>
      <c r="AW4">
        <v>1.4580496093055499E-2</v>
      </c>
      <c r="AX4">
        <v>6.4109369715782905E-2</v>
      </c>
      <c r="AY4">
        <v>3.0557769985397502E-2</v>
      </c>
      <c r="AZ4">
        <v>3.1511220151201301E-2</v>
      </c>
      <c r="BA4">
        <v>3.5901827695475799E-2</v>
      </c>
      <c r="BB4">
        <v>3.3551599730385399E-2</v>
      </c>
      <c r="BC4">
        <v>-4.3906075442744696E-3</v>
      </c>
      <c r="BD4">
        <v>3.7942207274659898E-2</v>
      </c>
    </row>
    <row r="5" spans="1:56" x14ac:dyDescent="0.3">
      <c r="A5" s="1">
        <v>24776</v>
      </c>
      <c r="B5">
        <v>3.8999999999999998E-3</v>
      </c>
      <c r="C5">
        <v>-2.7432999999999999E-2</v>
      </c>
      <c r="D5">
        <v>-2.1981413013299599E-2</v>
      </c>
      <c r="E5">
        <v>-1.9908506841649701E-2</v>
      </c>
      <c r="F5">
        <v>-2.0729061716498799E-3</v>
      </c>
      <c r="G5">
        <v>-3.95884238424761E-2</v>
      </c>
      <c r="H5">
        <v>-4.1582565658240698E-3</v>
      </c>
      <c r="I5">
        <v>-3.5430167276651998E-2</v>
      </c>
      <c r="J5">
        <v>-3.3328344206444899E-2</v>
      </c>
      <c r="K5">
        <v>-6.6947268980619796E-3</v>
      </c>
      <c r="L5">
        <v>-4.5848503478507399E-2</v>
      </c>
      <c r="M5">
        <v>-1.62178623358616E-3</v>
      </c>
      <c r="N5">
        <v>-2.6633617308382901E-2</v>
      </c>
      <c r="O5">
        <v>-4.42267172449212E-2</v>
      </c>
      <c r="P5">
        <v>1.7593099936538299E-2</v>
      </c>
      <c r="Q5">
        <v>-1.9083560158578601E-2</v>
      </c>
      <c r="R5">
        <v>-2.3796820334235102E-3</v>
      </c>
      <c r="S5">
        <v>-1.67038781251551E-2</v>
      </c>
      <c r="T5">
        <v>-3.25609043349483E-2</v>
      </c>
      <c r="U5">
        <v>1.11215249114595E-3</v>
      </c>
      <c r="V5">
        <v>-5.6062159822089404E-3</v>
      </c>
      <c r="W5">
        <v>-5.8715165579929698E-3</v>
      </c>
      <c r="X5">
        <v>-3.36730568260942E-2</v>
      </c>
      <c r="Y5">
        <v>2.6530057578402403E-4</v>
      </c>
      <c r="Z5">
        <v>-3.39383574018782E-2</v>
      </c>
      <c r="AB5">
        <v>-9.5560141127865594E-2</v>
      </c>
      <c r="AE5">
        <v>-9.7135611670231103E-2</v>
      </c>
      <c r="AF5">
        <v>-9.0702912343128703E-2</v>
      </c>
      <c r="AG5">
        <v>-9.3984670585500099E-2</v>
      </c>
      <c r="AI5">
        <v>3.2817582423713301E-3</v>
      </c>
      <c r="AK5">
        <v>-3.5651230698136499E-2</v>
      </c>
      <c r="AL5">
        <v>-4.3966384566763899E-3</v>
      </c>
      <c r="AM5">
        <v>-3.12545922414601E-2</v>
      </c>
      <c r="AN5">
        <v>-3.2863725594035102E-2</v>
      </c>
      <c r="AO5">
        <v>-2.77050308254423E-2</v>
      </c>
      <c r="AP5">
        <v>-3.8438735802237903E-2</v>
      </c>
      <c r="AQ5">
        <v>1.8911753912089501E-2</v>
      </c>
      <c r="AR5">
        <v>-5.1586947685927798E-3</v>
      </c>
      <c r="AS5">
        <v>-5.73504897143274E-2</v>
      </c>
      <c r="AT5">
        <v>5.2191794945734601E-2</v>
      </c>
      <c r="AU5">
        <v>-9.1076399835622306E-3</v>
      </c>
      <c r="AV5">
        <v>-3.2590591621070197E-2</v>
      </c>
      <c r="AW5">
        <v>2.3482951637507899E-2</v>
      </c>
      <c r="AX5">
        <v>-1.3296813979168799E-2</v>
      </c>
      <c r="AY5">
        <v>-3.0279980690958899E-2</v>
      </c>
      <c r="AZ5">
        <v>-4.9184659879557002E-3</v>
      </c>
      <c r="BA5">
        <v>-3.4901202551181398E-2</v>
      </c>
      <c r="BB5">
        <v>1.6983166711790201E-2</v>
      </c>
      <c r="BC5">
        <v>2.9982736563225702E-2</v>
      </c>
      <c r="BD5">
        <v>-1.2999569851435499E-2</v>
      </c>
    </row>
    <row r="6" spans="1:56" x14ac:dyDescent="0.3">
      <c r="A6" s="1">
        <v>24806</v>
      </c>
      <c r="B6">
        <v>3.5999999999999999E-3</v>
      </c>
      <c r="C6">
        <v>7.9019999999999993E-3</v>
      </c>
      <c r="D6">
        <v>4.4642105530761401E-3</v>
      </c>
      <c r="E6">
        <v>7.6809723442913397E-3</v>
      </c>
      <c r="F6">
        <v>-3.2167617912152099E-3</v>
      </c>
      <c r="G6">
        <v>-9.5255661937678204E-3</v>
      </c>
      <c r="H6">
        <v>1.3067679299005701E-2</v>
      </c>
      <c r="I6">
        <v>-2.25932454927735E-2</v>
      </c>
      <c r="J6">
        <v>-1.27591916285438E-2</v>
      </c>
      <c r="K6">
        <v>1.3976505923436499E-2</v>
      </c>
      <c r="L6">
        <v>-6.2919407589918097E-3</v>
      </c>
      <c r="M6">
        <v>1.21588526745748E-2</v>
      </c>
      <c r="N6">
        <v>-2.6735697551980402E-2</v>
      </c>
      <c r="O6">
        <v>-1.8450793433566599E-2</v>
      </c>
      <c r="P6">
        <v>-8.2849041184137502E-3</v>
      </c>
      <c r="Q6">
        <v>6.20715492658672E-3</v>
      </c>
      <c r="R6">
        <v>1.07908052810323E-2</v>
      </c>
      <c r="S6">
        <v>-4.5836503544456298E-3</v>
      </c>
      <c r="T6">
        <v>8.3771644778392294E-3</v>
      </c>
      <c r="U6">
        <v>4.4811408963449104E-3</v>
      </c>
      <c r="V6">
        <v>4.0371453753342001E-3</v>
      </c>
      <c r="W6">
        <v>1.7100469665719799E-2</v>
      </c>
      <c r="X6">
        <v>3.8960235814943299E-3</v>
      </c>
      <c r="Y6">
        <v>-1.30633242903856E-2</v>
      </c>
      <c r="Z6">
        <v>1.6959347871879901E-2</v>
      </c>
      <c r="AB6">
        <v>4.7487457112479203E-2</v>
      </c>
      <c r="AE6">
        <v>7.8616938939183104E-2</v>
      </c>
      <c r="AF6">
        <v>-6.4963256722563797E-2</v>
      </c>
      <c r="AG6">
        <v>1.6357975285775199E-2</v>
      </c>
      <c r="AI6">
        <v>-8.1321232008339003E-2</v>
      </c>
      <c r="AK6">
        <v>-2.4753113335380002E-3</v>
      </c>
      <c r="AL6">
        <v>1.5940581602804899E-2</v>
      </c>
      <c r="AM6">
        <v>-1.8415892936342899E-2</v>
      </c>
      <c r="AN6">
        <v>-7.0557513206547899E-3</v>
      </c>
      <c r="AO6">
        <v>1.15657130095552E-2</v>
      </c>
      <c r="AP6">
        <v>2.10512865357879E-3</v>
      </c>
      <c r="AQ6">
        <v>2.0315450196054598E-2</v>
      </c>
      <c r="AR6">
        <v>-1.8621464330209898E-2</v>
      </c>
      <c r="AS6">
        <v>-1.8210321542475798E-2</v>
      </c>
      <c r="AT6">
        <v>-4.1114278773409603E-4</v>
      </c>
      <c r="AU6">
        <v>9.0937673698046496E-3</v>
      </c>
      <c r="AV6">
        <v>8.1123977244865197E-3</v>
      </c>
      <c r="AW6">
        <v>9.8136964531813698E-4</v>
      </c>
      <c r="AX6">
        <v>5.81874397350946E-3</v>
      </c>
      <c r="AY6">
        <v>6.93896699525121E-3</v>
      </c>
      <c r="AZ6">
        <v>1.23687907660999E-2</v>
      </c>
      <c r="BA6">
        <v>9.2858284537218304E-3</v>
      </c>
      <c r="BB6">
        <v>-1.1202230217417499E-3</v>
      </c>
      <c r="BC6">
        <v>3.08296231237802E-3</v>
      </c>
      <c r="BD6">
        <v>-4.20318533411977E-3</v>
      </c>
    </row>
    <row r="7" spans="1:56" x14ac:dyDescent="0.3">
      <c r="A7" s="1">
        <v>24837</v>
      </c>
      <c r="B7">
        <v>3.3E-3</v>
      </c>
      <c r="C7">
        <v>3.3699E-2</v>
      </c>
      <c r="D7">
        <v>8.1107761023128E-2</v>
      </c>
      <c r="E7">
        <v>2.7666477449023199E-2</v>
      </c>
      <c r="F7">
        <v>5.34412835741047E-2</v>
      </c>
      <c r="G7">
        <v>6.1547128447047197E-2</v>
      </c>
      <c r="H7">
        <v>6.6143032903410004E-2</v>
      </c>
      <c r="I7">
        <v>-4.5959044563627901E-3</v>
      </c>
      <c r="J7">
        <v>7.4413321548723405E-2</v>
      </c>
      <c r="K7">
        <v>0.108526153883406</v>
      </c>
      <c r="L7">
        <v>4.8680935345370997E-2</v>
      </c>
      <c r="M7">
        <v>2.3759911923413601E-2</v>
      </c>
      <c r="N7">
        <v>-3.4112832334682999E-2</v>
      </c>
      <c r="O7">
        <v>2.49210234219574E-2</v>
      </c>
      <c r="P7">
        <v>-5.9033855756640399E-2</v>
      </c>
      <c r="Q7">
        <v>4.7848318622234501E-2</v>
      </c>
      <c r="R7">
        <v>5.8606761487413499E-2</v>
      </c>
      <c r="S7">
        <v>-1.07584428651791E-2</v>
      </c>
      <c r="T7">
        <v>6.7615765090149202E-2</v>
      </c>
      <c r="U7">
        <v>9.65190084306842E-2</v>
      </c>
      <c r="V7">
        <v>2.80808721543198E-2</v>
      </c>
      <c r="W7">
        <v>2.0694514544142902E-2</v>
      </c>
      <c r="X7">
        <v>-2.8903243340535002E-2</v>
      </c>
      <c r="Y7">
        <v>7.3863576101768601E-3</v>
      </c>
      <c r="Z7">
        <v>-3.6289600950711903E-2</v>
      </c>
      <c r="AB7">
        <v>-3.4393024002411197E-2</v>
      </c>
      <c r="AE7">
        <v>-1.1581701985008601E-2</v>
      </c>
      <c r="AF7">
        <v>8.3430206533376794E-2</v>
      </c>
      <c r="AG7">
        <v>-5.7204346019813702E-2</v>
      </c>
      <c r="AI7">
        <v>0.14063455255318999</v>
      </c>
      <c r="AK7">
        <v>5.6384144903841901E-2</v>
      </c>
      <c r="AL7">
        <v>5.6317890301345999E-2</v>
      </c>
      <c r="AM7" s="2">
        <v>6.6254602495895195E-5</v>
      </c>
      <c r="AN7">
        <v>8.5570889171761796E-2</v>
      </c>
      <c r="AO7">
        <v>8.8518747391065897E-2</v>
      </c>
      <c r="AP7">
        <v>2.7197400635921999E-2</v>
      </c>
      <c r="AQ7">
        <v>2.4117033211626102E-2</v>
      </c>
      <c r="AR7">
        <v>-2.9478582193040999E-3</v>
      </c>
      <c r="AS7">
        <v>3.0803674242959002E-3</v>
      </c>
      <c r="AT7">
        <v>-6.0282256435999996E-3</v>
      </c>
      <c r="AU7">
        <v>6.7015096889248393E-2</v>
      </c>
      <c r="AV7">
        <v>4.4143089456716203E-2</v>
      </c>
      <c r="AW7">
        <v>2.2872007432532201E-2</v>
      </c>
      <c r="AX7">
        <v>0.106714257167615</v>
      </c>
      <c r="AY7">
        <v>5.86705407711023E-2</v>
      </c>
      <c r="AZ7">
        <v>2.7315936610882201E-2</v>
      </c>
      <c r="BA7">
        <v>2.9615638142330199E-2</v>
      </c>
      <c r="BB7">
        <v>4.8043716396512302E-2</v>
      </c>
      <c r="BC7">
        <v>-2.2997015314479702E-3</v>
      </c>
      <c r="BD7">
        <v>5.03434179279603E-2</v>
      </c>
    </row>
    <row r="8" spans="1:56" x14ac:dyDescent="0.3">
      <c r="A8" s="1">
        <v>24868</v>
      </c>
      <c r="B8">
        <v>4.0000000000000001E-3</v>
      </c>
      <c r="C8">
        <v>-3.6331000000000002E-2</v>
      </c>
      <c r="D8">
        <v>6.9610452862282103E-3</v>
      </c>
      <c r="E8">
        <v>-3.2788535996620703E-2</v>
      </c>
      <c r="F8">
        <v>3.9749581282848903E-2</v>
      </c>
      <c r="G8">
        <v>1.32700063767342E-2</v>
      </c>
      <c r="H8">
        <v>-3.5037571923672801E-2</v>
      </c>
      <c r="I8">
        <v>4.8307578300407002E-2</v>
      </c>
      <c r="J8">
        <v>3.3491804868768599E-2</v>
      </c>
      <c r="K8">
        <v>-1.00070646069474E-2</v>
      </c>
      <c r="L8">
        <v>-6.9517921153002798E-3</v>
      </c>
      <c r="M8">
        <v>-6.0068079240398198E-2</v>
      </c>
      <c r="N8">
        <v>4.3498869475715997E-2</v>
      </c>
      <c r="O8">
        <v>5.3116287125098E-2</v>
      </c>
      <c r="P8">
        <v>-9.6174176493819801E-3</v>
      </c>
      <c r="Q8">
        <v>-1.68145182421564E-2</v>
      </c>
      <c r="R8">
        <v>-1.1619873367145201E-2</v>
      </c>
      <c r="S8">
        <v>-5.1946448750111599E-3</v>
      </c>
      <c r="T8">
        <v>1.5597263879409901E-3</v>
      </c>
      <c r="U8">
        <v>2.1462479095147501E-2</v>
      </c>
      <c r="V8">
        <v>-3.5188762872253698E-2</v>
      </c>
      <c r="W8">
        <v>-4.4702225829437899E-2</v>
      </c>
      <c r="X8">
        <v>-1.9902752707206501E-2</v>
      </c>
      <c r="Y8">
        <v>9.5134629571842107E-3</v>
      </c>
      <c r="Z8">
        <v>-2.9416215664390798E-2</v>
      </c>
      <c r="AB8">
        <v>-9.9423806675351903E-2</v>
      </c>
      <c r="AE8">
        <v>-0.112323124669338</v>
      </c>
      <c r="AF8">
        <v>-0.14859387492904599</v>
      </c>
      <c r="AG8">
        <v>-8.6524488681365502E-2</v>
      </c>
      <c r="AI8">
        <v>-6.2069386247680797E-2</v>
      </c>
      <c r="AK8">
        <v>2.1242234235832099E-2</v>
      </c>
      <c r="AL8">
        <v>-5.22430727920166E-2</v>
      </c>
      <c r="AM8">
        <v>7.3485307027848598E-2</v>
      </c>
      <c r="AN8">
        <v>3.7282719409748498E-2</v>
      </c>
      <c r="AO8">
        <v>-2.5200181761887399E-2</v>
      </c>
      <c r="AP8">
        <v>5.2017490619156699E-3</v>
      </c>
      <c r="AQ8">
        <v>-7.92859638221457E-2</v>
      </c>
      <c r="AR8">
        <v>6.24829011716359E-2</v>
      </c>
      <c r="AS8">
        <v>8.44877128840614E-2</v>
      </c>
      <c r="AT8">
        <v>-2.20048117124255E-2</v>
      </c>
      <c r="AU8">
        <v>-4.7205413305688698E-2</v>
      </c>
      <c r="AV8">
        <v>6.7985170515345496E-3</v>
      </c>
      <c r="AW8">
        <v>-5.4003930357223201E-2</v>
      </c>
      <c r="AX8">
        <v>-7.4064900851361099E-3</v>
      </c>
      <c r="AY8">
        <v>1.9753413281922101E-2</v>
      </c>
      <c r="AZ8">
        <v>-8.7004336526241205E-2</v>
      </c>
      <c r="BA8">
        <v>-6.1563791788530201E-3</v>
      </c>
      <c r="BB8">
        <v>-2.7159903367058199E-2</v>
      </c>
      <c r="BC8">
        <v>-8.08479573473882E-2</v>
      </c>
      <c r="BD8">
        <v>5.36880539803299E-2</v>
      </c>
    </row>
    <row r="9" spans="1:56" x14ac:dyDescent="0.3">
      <c r="A9" s="1">
        <v>24897</v>
      </c>
      <c r="B9">
        <v>3.8999999999999998E-3</v>
      </c>
      <c r="C9">
        <v>-3.3624000000000001E-2</v>
      </c>
      <c r="D9">
        <v>-5.0917025668617298E-2</v>
      </c>
      <c r="E9">
        <v>-2.9365834455497401E-2</v>
      </c>
      <c r="F9">
        <v>-2.1551191213119901E-2</v>
      </c>
      <c r="G9">
        <v>-3.9633807150433797E-2</v>
      </c>
      <c r="H9">
        <v>-4.87330488847088E-2</v>
      </c>
      <c r="I9">
        <v>9.0992417342749994E-3</v>
      </c>
      <c r="J9">
        <v>-3.8852873748680898E-2</v>
      </c>
      <c r="K9">
        <v>-6.4225391089490103E-2</v>
      </c>
      <c r="L9">
        <v>-4.0414740552186801E-2</v>
      </c>
      <c r="M9">
        <v>-3.3240706679927602E-2</v>
      </c>
      <c r="N9">
        <v>2.5372517340809201E-2</v>
      </c>
      <c r="O9">
        <v>-7.1740338722592299E-3</v>
      </c>
      <c r="P9">
        <v>3.25465512130685E-2</v>
      </c>
      <c r="Q9">
        <v>-3.4646657651015503E-2</v>
      </c>
      <c r="R9">
        <v>-3.8412481650043601E-2</v>
      </c>
      <c r="S9">
        <v>3.7658239990281399E-3</v>
      </c>
      <c r="T9">
        <v>-4.0757819036851703E-2</v>
      </c>
      <c r="U9">
        <v>-5.7962552198597299E-2</v>
      </c>
      <c r="V9">
        <v>-2.8535496265179299E-2</v>
      </c>
      <c r="W9">
        <v>-1.8862411101489899E-2</v>
      </c>
      <c r="X9">
        <v>1.7204733161745599E-2</v>
      </c>
      <c r="Y9">
        <v>-9.6730851636893204E-3</v>
      </c>
      <c r="Z9">
        <v>2.6877818325434899E-2</v>
      </c>
      <c r="AB9">
        <v>-6.9959833559759099E-2</v>
      </c>
      <c r="AE9">
        <v>-2.3044240121675202E-2</v>
      </c>
      <c r="AF9">
        <v>1.05413540044008E-2</v>
      </c>
      <c r="AG9">
        <v>-0.11687542699784299</v>
      </c>
      <c r="AI9">
        <v>0.12741678100224399</v>
      </c>
      <c r="AK9">
        <v>-2.4984011899924601E-2</v>
      </c>
      <c r="AL9">
        <v>-5.0769305785396901E-2</v>
      </c>
      <c r="AM9">
        <v>2.5785293885472401E-2</v>
      </c>
      <c r="AN9">
        <v>-3.5724444833865103E-2</v>
      </c>
      <c r="AO9">
        <v>-6.6651269884563005E-2</v>
      </c>
      <c r="AP9">
        <v>-1.42435789659841E-2</v>
      </c>
      <c r="AQ9">
        <v>-3.4887341686230797E-2</v>
      </c>
      <c r="AR9">
        <v>3.0926825050697899E-2</v>
      </c>
      <c r="AS9">
        <v>2.0643762720246799E-2</v>
      </c>
      <c r="AT9">
        <v>1.02830623304511E-2</v>
      </c>
      <c r="AU9">
        <v>-5.2999762941032903E-2</v>
      </c>
      <c r="AV9">
        <v>-3.07951394511327E-2</v>
      </c>
      <c r="AW9">
        <v>-2.22046234899002E-2</v>
      </c>
      <c r="AX9">
        <v>-6.6276637454196097E-2</v>
      </c>
      <c r="AY9">
        <v>-3.2942977867504497E-2</v>
      </c>
      <c r="AZ9">
        <v>-3.9722888427869599E-2</v>
      </c>
      <c r="BA9">
        <v>-2.8647301034760798E-2</v>
      </c>
      <c r="BB9">
        <v>-3.33336595866916E-2</v>
      </c>
      <c r="BC9">
        <v>-1.10755873931088E-2</v>
      </c>
      <c r="BD9">
        <v>-2.2258072193582799E-2</v>
      </c>
    </row>
    <row r="10" spans="1:56" x14ac:dyDescent="0.3">
      <c r="A10" s="1">
        <v>24928</v>
      </c>
      <c r="B10">
        <v>3.8E-3</v>
      </c>
      <c r="C10">
        <v>5.117E-3</v>
      </c>
      <c r="D10">
        <v>-1.5336776869332901E-2</v>
      </c>
      <c r="E10">
        <v>1.1260613617048601E-2</v>
      </c>
      <c r="F10">
        <v>-2.65973904863815E-2</v>
      </c>
      <c r="G10">
        <v>-6.5608601332576796E-4</v>
      </c>
      <c r="H10">
        <v>1.7202834905032001E-3</v>
      </c>
      <c r="I10">
        <v>-2.37636950382896E-3</v>
      </c>
      <c r="J10">
        <v>-6.3527651013029502E-3</v>
      </c>
      <c r="K10">
        <v>-1.6246748736722799E-2</v>
      </c>
      <c r="L10">
        <v>5.0405930746514199E-3</v>
      </c>
      <c r="M10">
        <v>1.9687315717729199E-2</v>
      </c>
      <c r="N10">
        <v>9.8939836354198594E-3</v>
      </c>
      <c r="O10">
        <v>-1.46467226430778E-2</v>
      </c>
      <c r="P10">
        <v>2.45407062784977E-2</v>
      </c>
      <c r="Q10">
        <v>2.9062370359495501E-3</v>
      </c>
      <c r="R10">
        <v>8.3504406031804802E-3</v>
      </c>
      <c r="S10">
        <v>-5.4442035672309297E-3</v>
      </c>
      <c r="T10">
        <v>-1.0116667245464599E-2</v>
      </c>
      <c r="U10">
        <v>-1.17294249421174E-2</v>
      </c>
      <c r="V10">
        <v>1.5929141317363699E-2</v>
      </c>
      <c r="W10">
        <v>2.8430306148478399E-2</v>
      </c>
      <c r="X10">
        <v>1.6127576966527999E-3</v>
      </c>
      <c r="Y10">
        <v>-1.25011648311147E-2</v>
      </c>
      <c r="Z10">
        <v>1.4113922527767501E-2</v>
      </c>
      <c r="AB10">
        <v>-6.2416524241327598E-2</v>
      </c>
      <c r="AE10">
        <v>-9.5939154913726898E-2</v>
      </c>
      <c r="AF10">
        <v>-4.7887171389813202E-2</v>
      </c>
      <c r="AG10">
        <v>-2.8893893568928301E-2</v>
      </c>
      <c r="AI10">
        <v>-1.89932778208848E-2</v>
      </c>
      <c r="AK10">
        <v>-7.6524087795003899E-3</v>
      </c>
      <c r="AL10">
        <v>4.7557231267295599E-3</v>
      </c>
      <c r="AM10">
        <v>-1.2408131906229899E-2</v>
      </c>
      <c r="AN10">
        <v>-9.7273360729399298E-3</v>
      </c>
      <c r="AO10">
        <v>-2.4435660081705099E-2</v>
      </c>
      <c r="AP10">
        <v>-5.57748148606085E-3</v>
      </c>
      <c r="AQ10">
        <v>3.39471063351642E-2</v>
      </c>
      <c r="AR10">
        <v>1.47083240087651E-2</v>
      </c>
      <c r="AS10">
        <v>-3.9524587821224998E-2</v>
      </c>
      <c r="AT10">
        <v>5.4232911829990099E-2</v>
      </c>
      <c r="AU10">
        <v>1.8387295679481001E-2</v>
      </c>
      <c r="AV10">
        <v>-1.44788384746561E-2</v>
      </c>
      <c r="AW10">
        <v>3.2866134154137201E-2</v>
      </c>
      <c r="AX10">
        <v>-1.3192026919735001E-2</v>
      </c>
      <c r="AY10">
        <v>-2.1993794221229698E-2</v>
      </c>
      <c r="AZ10">
        <v>4.9966618278697E-2</v>
      </c>
      <c r="BA10">
        <v>-6.9638827280825598E-3</v>
      </c>
      <c r="BB10">
        <v>8.8017673014947496E-3</v>
      </c>
      <c r="BC10">
        <v>5.6930501006779599E-2</v>
      </c>
      <c r="BD10">
        <v>-4.8128733705284803E-2</v>
      </c>
    </row>
    <row r="11" spans="1:56" x14ac:dyDescent="0.3">
      <c r="A11" s="1">
        <v>24958</v>
      </c>
      <c r="B11">
        <v>4.3E-3</v>
      </c>
      <c r="C11">
        <v>9.4147999999999996E-2</v>
      </c>
      <c r="D11">
        <v>0.143250637285078</v>
      </c>
      <c r="E11">
        <v>9.2187224358334596E-2</v>
      </c>
      <c r="F11">
        <v>5.1063412926743101E-2</v>
      </c>
      <c r="G11">
        <v>0.114509686945964</v>
      </c>
      <c r="H11">
        <v>0.13431656979637699</v>
      </c>
      <c r="I11">
        <v>-1.98068828504132E-2</v>
      </c>
      <c r="J11">
        <v>0.123946000380531</v>
      </c>
      <c r="K11">
        <v>0.16132988432026099</v>
      </c>
      <c r="L11">
        <v>0.10507337351139601</v>
      </c>
      <c r="M11">
        <v>0.107303255272493</v>
      </c>
      <c r="N11">
        <v>-3.7383883939729197E-2</v>
      </c>
      <c r="O11">
        <v>-2.22988176109719E-3</v>
      </c>
      <c r="P11">
        <v>-3.5154002178632002E-2</v>
      </c>
      <c r="Q11">
        <v>0.10994337357367601</v>
      </c>
      <c r="R11">
        <v>0.142321969292035</v>
      </c>
      <c r="S11">
        <v>-3.2378595718359E-2</v>
      </c>
      <c r="T11">
        <v>0.14521647955851399</v>
      </c>
      <c r="U11">
        <v>0.154051752802711</v>
      </c>
      <c r="V11">
        <v>7.4670267588838601E-2</v>
      </c>
      <c r="W11">
        <v>0.13059218578136</v>
      </c>
      <c r="X11">
        <v>-8.8352732441968895E-3</v>
      </c>
      <c r="Y11">
        <v>-5.5921918192521E-2</v>
      </c>
      <c r="Z11">
        <v>4.7086644948324201E-2</v>
      </c>
      <c r="AB11">
        <v>0.16542517147090899</v>
      </c>
      <c r="AE11">
        <v>0.164910286016694</v>
      </c>
      <c r="AF11">
        <v>5.0512792787666599E-2</v>
      </c>
      <c r="AG11">
        <v>0.16594005692512401</v>
      </c>
      <c r="AI11">
        <v>-0.11542726413745701</v>
      </c>
      <c r="AK11">
        <v>9.6282140261914798E-2</v>
      </c>
      <c r="AL11">
        <v>0.13987740960300499</v>
      </c>
      <c r="AM11">
        <v>-4.3595269341090599E-2</v>
      </c>
      <c r="AN11">
        <v>0.13071913217780401</v>
      </c>
      <c r="AO11">
        <v>0.16124056071575399</v>
      </c>
      <c r="AP11">
        <v>6.18451483460256E-2</v>
      </c>
      <c r="AQ11">
        <v>0.118514258490257</v>
      </c>
      <c r="AR11">
        <v>-3.0521428537950101E-2</v>
      </c>
      <c r="AS11">
        <v>-5.6669110144231101E-2</v>
      </c>
      <c r="AT11">
        <v>2.6147681606281101E-2</v>
      </c>
      <c r="AU11">
        <v>0.14222064546524599</v>
      </c>
      <c r="AV11">
        <v>0.10878542076346399</v>
      </c>
      <c r="AW11">
        <v>3.3435224701781799E-2</v>
      </c>
      <c r="AX11">
        <v>0.15921025280447601</v>
      </c>
      <c r="AY11">
        <v>0.14348267210823901</v>
      </c>
      <c r="AZ11">
        <v>0.12523103812601699</v>
      </c>
      <c r="BA11">
        <v>7.4088169418689898E-2</v>
      </c>
      <c r="BB11">
        <v>1.5727580696236799E-2</v>
      </c>
      <c r="BC11">
        <v>5.1142868707326997E-2</v>
      </c>
      <c r="BD11">
        <v>-3.5415288011090201E-2</v>
      </c>
    </row>
    <row r="12" spans="1:56" x14ac:dyDescent="0.3">
      <c r="A12" s="1">
        <v>24989</v>
      </c>
      <c r="B12">
        <v>4.4999999999999997E-3</v>
      </c>
      <c r="C12">
        <v>2.7040000000000002E-2</v>
      </c>
      <c r="D12">
        <v>7.9616983036907701E-2</v>
      </c>
      <c r="E12">
        <v>1.6392254373353E-2</v>
      </c>
      <c r="F12">
        <v>6.3224728663554705E-2</v>
      </c>
      <c r="G12">
        <v>4.4502504955317497E-2</v>
      </c>
      <c r="H12">
        <v>5.9463069455990197E-2</v>
      </c>
      <c r="I12">
        <v>-1.4960564500672799E-2</v>
      </c>
      <c r="J12">
        <v>7.1428297962355697E-2</v>
      </c>
      <c r="K12">
        <v>9.2126675714338802E-2</v>
      </c>
      <c r="L12">
        <v>1.75767119482792E-2</v>
      </c>
      <c r="M12">
        <v>2.6799463197641701E-2</v>
      </c>
      <c r="N12">
        <v>-2.0698377751983101E-2</v>
      </c>
      <c r="O12">
        <v>-9.2227512493624399E-3</v>
      </c>
      <c r="P12">
        <v>-1.1475626502620699E-2</v>
      </c>
      <c r="Q12">
        <v>4.08105887542572E-2</v>
      </c>
      <c r="R12">
        <v>5.9599279677034801E-2</v>
      </c>
      <c r="S12">
        <v>-1.8788690922777601E-2</v>
      </c>
      <c r="T12">
        <v>6.5225970907488606E-2</v>
      </c>
      <c r="U12">
        <v>0.101058643360299</v>
      </c>
      <c r="V12">
        <v>1.6395206601025801E-2</v>
      </c>
      <c r="W12">
        <v>1.8139915993770801E-2</v>
      </c>
      <c r="X12">
        <v>-3.5832672452810202E-2</v>
      </c>
      <c r="Y12">
        <v>-1.74470939274493E-3</v>
      </c>
      <c r="Z12">
        <v>-3.4087963060065299E-2</v>
      </c>
      <c r="AB12">
        <v>6.01472484477747E-2</v>
      </c>
      <c r="AE12">
        <v>6.6342403055376795E-2</v>
      </c>
      <c r="AF12">
        <v>0.19416110521628299</v>
      </c>
      <c r="AG12">
        <v>5.3952093840172598E-2</v>
      </c>
      <c r="AI12">
        <v>0.140209011376111</v>
      </c>
      <c r="AK12">
        <v>3.90990686830281E-2</v>
      </c>
      <c r="AL12">
        <v>5.7984862587455097E-2</v>
      </c>
      <c r="AM12">
        <v>-1.8885793904427E-2</v>
      </c>
      <c r="AN12">
        <v>7.8662255242685802E-2</v>
      </c>
      <c r="AO12">
        <v>7.7633610363508104E-2</v>
      </c>
      <c r="AP12">
        <v>-4.6411787662967402E-4</v>
      </c>
      <c r="AQ12">
        <v>3.8336114811402103E-2</v>
      </c>
      <c r="AR12">
        <v>1.0286448791777801E-3</v>
      </c>
      <c r="AS12">
        <v>-3.8800232688031802E-2</v>
      </c>
      <c r="AT12">
        <v>3.9828877567209597E-2</v>
      </c>
      <c r="AU12">
        <v>7.1943584102890201E-2</v>
      </c>
      <c r="AV12">
        <v>3.7223547003549802E-2</v>
      </c>
      <c r="AW12">
        <v>3.4720037099340399E-2</v>
      </c>
      <c r="AX12">
        <v>9.8669072438819602E-2</v>
      </c>
      <c r="AY12">
        <v>7.08015333596375E-2</v>
      </c>
      <c r="AZ12">
        <v>4.52180957669608E-2</v>
      </c>
      <c r="BA12">
        <v>3.6455606474621598E-3</v>
      </c>
      <c r="BB12">
        <v>2.7867539079182099E-2</v>
      </c>
      <c r="BC12">
        <v>4.1572535119498599E-2</v>
      </c>
      <c r="BD12">
        <v>-1.3704996040316501E-2</v>
      </c>
    </row>
    <row r="13" spans="1:56" x14ac:dyDescent="0.3">
      <c r="A13" s="1">
        <v>25019</v>
      </c>
      <c r="B13">
        <v>4.3E-3</v>
      </c>
      <c r="C13">
        <v>1.1527000000000001E-2</v>
      </c>
      <c r="D13">
        <v>9.5756720348012508E-3</v>
      </c>
      <c r="E13">
        <v>1.15011851290282E-2</v>
      </c>
      <c r="F13">
        <v>-1.9255130942269999E-3</v>
      </c>
      <c r="G13">
        <v>1.67986226567714E-2</v>
      </c>
      <c r="H13">
        <v>2.8154395087511999E-3</v>
      </c>
      <c r="I13">
        <v>1.39831831480202E-2</v>
      </c>
      <c r="J13">
        <v>2.8641493610788601E-2</v>
      </c>
      <c r="K13">
        <v>3.4346050855141E-3</v>
      </c>
      <c r="L13">
        <v>4.9557517027541999E-3</v>
      </c>
      <c r="M13">
        <v>2.1962739319882998E-3</v>
      </c>
      <c r="N13">
        <v>2.5206888525274501E-2</v>
      </c>
      <c r="O13">
        <v>2.7594777707659001E-3</v>
      </c>
      <c r="P13">
        <v>2.2447410754508599E-2</v>
      </c>
      <c r="Q13">
        <v>1.1211663205651E-2</v>
      </c>
      <c r="R13">
        <v>-1.8340768304210501E-3</v>
      </c>
      <c r="S13">
        <v>1.30457400360721E-2</v>
      </c>
      <c r="T13">
        <v>8.5597606165712502E-3</v>
      </c>
      <c r="U13">
        <v>-1.5896759785479901E-3</v>
      </c>
      <c r="V13">
        <v>1.38635657947308E-2</v>
      </c>
      <c r="W13">
        <v>-2.0784776822941001E-3</v>
      </c>
      <c r="X13">
        <v>1.01494365951192E-2</v>
      </c>
      <c r="Y13">
        <v>1.5942043477024902E-2</v>
      </c>
      <c r="Z13">
        <v>-5.7926068819056801E-3</v>
      </c>
      <c r="AB13">
        <v>1.2523312587049199E-2</v>
      </c>
      <c r="AE13">
        <v>-5.75520726365732E-2</v>
      </c>
      <c r="AF13">
        <v>-3.2698077442285298E-2</v>
      </c>
      <c r="AG13">
        <v>8.2598697810671501E-2</v>
      </c>
      <c r="AI13">
        <v>-0.11529677525295701</v>
      </c>
      <c r="AK13">
        <v>2.3790998770251998E-2</v>
      </c>
      <c r="AL13">
        <v>-2.3777094189117698E-3</v>
      </c>
      <c r="AM13">
        <v>2.6168708189163802E-2</v>
      </c>
      <c r="AN13">
        <v>2.0401180343513001E-2</v>
      </c>
      <c r="AO13">
        <v>-4.9936545663333204E-4</v>
      </c>
      <c r="AP13">
        <v>2.7180817196990999E-2</v>
      </c>
      <c r="AQ13">
        <v>-4.2560533811902002E-3</v>
      </c>
      <c r="AR13">
        <v>2.09005458001464E-2</v>
      </c>
      <c r="AS13">
        <v>3.1436870578181203E-2</v>
      </c>
      <c r="AT13">
        <v>-1.05363247780349E-2</v>
      </c>
      <c r="AU13">
        <v>-2.0544859326441099E-3</v>
      </c>
      <c r="AV13">
        <v>1.94605785231695E-2</v>
      </c>
      <c r="AW13">
        <v>-2.15150644558137E-2</v>
      </c>
      <c r="AX13">
        <v>5.7270469873303802E-3</v>
      </c>
      <c r="AY13">
        <v>4.8421641272241803E-3</v>
      </c>
      <c r="AZ13">
        <v>-9.8360188526186096E-3</v>
      </c>
      <c r="BA13">
        <v>3.4078992919114898E-2</v>
      </c>
      <c r="BB13">
        <v>8.8488286010619897E-4</v>
      </c>
      <c r="BC13">
        <v>-4.39150117717335E-2</v>
      </c>
      <c r="BD13">
        <v>4.4799894631839698E-2</v>
      </c>
    </row>
    <row r="14" spans="1:56" x14ac:dyDescent="0.3">
      <c r="A14" s="1">
        <v>25050</v>
      </c>
      <c r="B14">
        <v>4.7999999999999996E-3</v>
      </c>
      <c r="C14">
        <v>-2.2023999999999998E-2</v>
      </c>
      <c r="D14">
        <v>-3.8164100261768197E-2</v>
      </c>
      <c r="E14">
        <v>-1.7191523384156599E-2</v>
      </c>
      <c r="F14">
        <v>-2.0972576877611698E-2</v>
      </c>
      <c r="G14">
        <v>7.4928523564341603E-3</v>
      </c>
      <c r="H14">
        <v>-5.9025197353182901E-2</v>
      </c>
      <c r="I14">
        <v>6.6518049709617E-2</v>
      </c>
      <c r="J14">
        <v>6.4902759554253198E-3</v>
      </c>
      <c r="K14">
        <v>-6.53534748559019E-2</v>
      </c>
      <c r="L14">
        <v>8.4954287574430104E-3</v>
      </c>
      <c r="M14">
        <v>-5.2696919850463798E-2</v>
      </c>
      <c r="N14">
        <v>7.1843750811327198E-2</v>
      </c>
      <c r="O14">
        <v>6.1192348607906899E-2</v>
      </c>
      <c r="P14">
        <v>1.0651402203420399E-2</v>
      </c>
      <c r="Q14">
        <v>-2.5066372860506201E-2</v>
      </c>
      <c r="R14">
        <v>-3.6410821673355402E-2</v>
      </c>
      <c r="S14">
        <v>1.1344448812849199E-2</v>
      </c>
      <c r="T14">
        <v>-4.6062127113171897E-2</v>
      </c>
      <c r="U14">
        <v>-4.3746266823237498E-2</v>
      </c>
      <c r="V14">
        <v>-4.0706186078404497E-3</v>
      </c>
      <c r="W14">
        <v>-2.9075376523473199E-2</v>
      </c>
      <c r="X14">
        <v>-2.3158602899343399E-3</v>
      </c>
      <c r="Y14">
        <v>2.5004757915632801E-2</v>
      </c>
      <c r="Z14">
        <v>-2.7320618205567099E-2</v>
      </c>
      <c r="AA14">
        <v>-9.8904108272275304E-2</v>
      </c>
      <c r="AB14">
        <v>-8.4855341147667407E-2</v>
      </c>
      <c r="AC14">
        <v>-1.4048767124607901E-2</v>
      </c>
      <c r="AD14">
        <v>-0.15503900000000001</v>
      </c>
      <c r="AE14">
        <v>-2.4261096866438198E-2</v>
      </c>
      <c r="AF14">
        <v>-4.2769216544550702E-2</v>
      </c>
      <c r="AG14">
        <v>-0.14544958542889699</v>
      </c>
      <c r="AH14">
        <v>-0.130777903133562</v>
      </c>
      <c r="AI14">
        <v>0.10268036888434599</v>
      </c>
      <c r="AJ14">
        <v>-0.233458272017908</v>
      </c>
      <c r="AK14">
        <v>-1.30112373792261E-2</v>
      </c>
      <c r="AL14">
        <v>-5.1854357127888002E-2</v>
      </c>
      <c r="AM14">
        <v>3.8843119748661899E-2</v>
      </c>
      <c r="AN14">
        <v>-1.4308380057101E-2</v>
      </c>
      <c r="AO14">
        <v>-6.2486283270953402E-2</v>
      </c>
      <c r="AP14">
        <v>-1.1714094701351201E-2</v>
      </c>
      <c r="AQ14">
        <v>-4.1222430984822603E-2</v>
      </c>
      <c r="AR14">
        <v>4.8177903213852402E-2</v>
      </c>
      <c r="AS14">
        <v>2.9508336283471399E-2</v>
      </c>
      <c r="AT14">
        <v>1.8669566930381E-2</v>
      </c>
      <c r="AU14">
        <v>-4.0668785048201303E-2</v>
      </c>
      <c r="AV14">
        <v>-3.2565943960280203E-2</v>
      </c>
      <c r="AW14">
        <v>-8.1028410879211091E-3</v>
      </c>
      <c r="AX14">
        <v>-3.5863438571898103E-2</v>
      </c>
      <c r="AY14">
        <v>-4.4798782200552001E-2</v>
      </c>
      <c r="AZ14">
        <v>-4.5474131524504503E-2</v>
      </c>
      <c r="BA14">
        <v>-2.0333105720008401E-2</v>
      </c>
      <c r="BB14">
        <v>8.93534362865386E-3</v>
      </c>
      <c r="BC14">
        <v>-2.5141025804496099E-2</v>
      </c>
      <c r="BD14">
        <v>3.40763694331499E-2</v>
      </c>
    </row>
    <row r="15" spans="1:56" x14ac:dyDescent="0.3">
      <c r="A15" s="1">
        <v>25081</v>
      </c>
      <c r="B15">
        <v>4.1999999999999997E-3</v>
      </c>
      <c r="C15">
        <v>1.8037000000000001E-2</v>
      </c>
      <c r="D15">
        <v>4.0424119846574201E-2</v>
      </c>
      <c r="E15">
        <v>1.6678858334266199E-2</v>
      </c>
      <c r="F15">
        <v>2.3745261512308002E-2</v>
      </c>
      <c r="G15">
        <v>3.5885559921000301E-2</v>
      </c>
      <c r="H15">
        <v>2.11812947781863E-2</v>
      </c>
      <c r="I15">
        <v>1.4704265142814E-2</v>
      </c>
      <c r="J15">
        <v>4.9677872579756997E-2</v>
      </c>
      <c r="K15">
        <v>3.2562083826698299E-2</v>
      </c>
      <c r="L15">
        <v>2.2093247262243602E-2</v>
      </c>
      <c r="M15">
        <v>9.8005057296743203E-3</v>
      </c>
      <c r="N15">
        <v>1.7115788753058699E-2</v>
      </c>
      <c r="O15">
        <v>1.22927415325692E-2</v>
      </c>
      <c r="P15">
        <v>4.8230472204894501E-3</v>
      </c>
      <c r="Q15">
        <v>2.82450267187025E-2</v>
      </c>
      <c r="R15">
        <v>3.0741441362172599E-2</v>
      </c>
      <c r="S15">
        <v>-2.4964146434700201E-3</v>
      </c>
      <c r="T15">
        <v>4.2369329136207501E-2</v>
      </c>
      <c r="U15">
        <v>3.9805811429277103E-2</v>
      </c>
      <c r="V15">
        <v>1.4120724301197599E-2</v>
      </c>
      <c r="W15">
        <v>2.1677071295068E-2</v>
      </c>
      <c r="X15">
        <v>2.56351770693043E-3</v>
      </c>
      <c r="Y15">
        <v>-7.5563469938704601E-3</v>
      </c>
      <c r="Z15">
        <v>1.0119864700800899E-2</v>
      </c>
      <c r="AA15">
        <v>-3.0624277971869E-2</v>
      </c>
      <c r="AB15">
        <v>3.0234837076079001E-2</v>
      </c>
      <c r="AC15">
        <v>-6.0859115047947998E-2</v>
      </c>
      <c r="AD15">
        <v>1.8349000000000001E-2</v>
      </c>
      <c r="AE15">
        <v>-3.6910875474627999E-2</v>
      </c>
      <c r="AF15">
        <v>-7.9597555943738102E-2</v>
      </c>
      <c r="AG15">
        <v>9.7380549626785898E-2</v>
      </c>
      <c r="AH15">
        <v>5.5259875474627997E-2</v>
      </c>
      <c r="AI15">
        <v>-0.17697810557052401</v>
      </c>
      <c r="AJ15">
        <v>0.232237981045152</v>
      </c>
      <c r="AK15">
        <v>3.4122783299922299E-2</v>
      </c>
      <c r="AL15">
        <v>2.7575798498105101E-2</v>
      </c>
      <c r="AM15">
        <v>6.5469848018171496E-3</v>
      </c>
      <c r="AN15">
        <v>4.5731995741750603E-2</v>
      </c>
      <c r="AO15">
        <v>4.2669531626966399E-2</v>
      </c>
      <c r="AP15">
        <v>2.2513570858093902E-2</v>
      </c>
      <c r="AQ15">
        <v>1.2482065369243799E-2</v>
      </c>
      <c r="AR15">
        <v>3.0624641147841999E-3</v>
      </c>
      <c r="AS15">
        <v>1.0031505488850101E-2</v>
      </c>
      <c r="AT15">
        <v>-6.9690413740659098E-3</v>
      </c>
      <c r="AU15">
        <v>3.1044555754960401E-2</v>
      </c>
      <c r="AV15">
        <v>1.94855127270184E-2</v>
      </c>
      <c r="AW15">
        <v>1.15590430279421E-2</v>
      </c>
      <c r="AX15">
        <v>5.0926146587883997E-2</v>
      </c>
      <c r="AY15">
        <v>2.5770804138474102E-2</v>
      </c>
      <c r="AZ15">
        <v>1.1162964922036899E-2</v>
      </c>
      <c r="BA15">
        <v>1.32002213155626E-2</v>
      </c>
      <c r="BB15">
        <v>2.5155342449409899E-2</v>
      </c>
      <c r="BC15">
        <v>-2.0372563935256902E-3</v>
      </c>
      <c r="BD15">
        <v>2.7192598842935501E-2</v>
      </c>
    </row>
    <row r="16" spans="1:56" x14ac:dyDescent="0.3">
      <c r="A16" s="1">
        <v>25111</v>
      </c>
      <c r="B16">
        <v>4.3E-3</v>
      </c>
      <c r="C16">
        <v>4.4454E-2</v>
      </c>
      <c r="D16">
        <v>6.9730771804621006E-2</v>
      </c>
      <c r="E16">
        <v>4.3225179698372598E-2</v>
      </c>
      <c r="F16">
        <v>2.6505592106248501E-2</v>
      </c>
      <c r="G16">
        <v>5.5909797981045901E-2</v>
      </c>
      <c r="H16">
        <v>5.2097100101727002E-2</v>
      </c>
      <c r="I16">
        <v>3.8126978793189899E-3</v>
      </c>
      <c r="J16">
        <v>6.1570523640211802E-2</v>
      </c>
      <c r="K16">
        <v>7.9221410719961194E-2</v>
      </c>
      <c r="L16">
        <v>5.0249072321880098E-2</v>
      </c>
      <c r="M16">
        <v>2.4972789483492699E-2</v>
      </c>
      <c r="N16">
        <v>-1.7650887079749399E-2</v>
      </c>
      <c r="O16">
        <v>2.5276282838387398E-2</v>
      </c>
      <c r="P16">
        <v>-4.2927169918136901E-2</v>
      </c>
      <c r="Q16">
        <v>5.8098243440928697E-2</v>
      </c>
      <c r="R16">
        <v>7.4958990371568099E-2</v>
      </c>
      <c r="S16">
        <v>-1.6860746930639402E-2</v>
      </c>
      <c r="T16">
        <v>8.91994182964196E-2</v>
      </c>
      <c r="U16">
        <v>7.2240072352612497E-2</v>
      </c>
      <c r="V16">
        <v>2.6997068585437701E-2</v>
      </c>
      <c r="W16">
        <v>7.7677908390523701E-2</v>
      </c>
      <c r="X16">
        <v>1.6959345943807099E-2</v>
      </c>
      <c r="Y16">
        <v>-5.0680839805085899E-2</v>
      </c>
      <c r="Z16">
        <v>6.7640185748892995E-2</v>
      </c>
      <c r="AA16">
        <v>0.13629201472784699</v>
      </c>
      <c r="AB16">
        <v>0.20605693054672899</v>
      </c>
      <c r="AC16">
        <v>-6.9764915818882903E-2</v>
      </c>
      <c r="AD16">
        <v>5.4053999999999998E-2</v>
      </c>
      <c r="AE16">
        <v>7.8613743163910302E-2</v>
      </c>
      <c r="AF16">
        <v>0.218530029455693</v>
      </c>
      <c r="AG16">
        <v>0.33350011792954898</v>
      </c>
      <c r="AH16">
        <v>-2.45597431639103E-2</v>
      </c>
      <c r="AI16">
        <v>-0.11497008847385599</v>
      </c>
      <c r="AJ16">
        <v>9.0410345309945198E-2</v>
      </c>
      <c r="AK16">
        <v>6.4478434606527898E-2</v>
      </c>
      <c r="AL16">
        <v>5.0673591319801599E-2</v>
      </c>
      <c r="AM16">
        <v>1.3804843286726201E-2</v>
      </c>
      <c r="AN16">
        <v>6.4586818943205698E-2</v>
      </c>
      <c r="AO16">
        <v>7.48996582720588E-2</v>
      </c>
      <c r="AP16">
        <v>6.4370050269850099E-2</v>
      </c>
      <c r="AQ16">
        <v>2.6447524367544498E-2</v>
      </c>
      <c r="AR16">
        <v>-1.03128393288531E-2</v>
      </c>
      <c r="AS16">
        <v>3.7922525902305597E-2</v>
      </c>
      <c r="AT16">
        <v>-4.8235365231158601E-2</v>
      </c>
      <c r="AU16">
        <v>5.2374038389466498E-2</v>
      </c>
      <c r="AV16">
        <v>6.2997390900059597E-2</v>
      </c>
      <c r="AW16">
        <v>-1.06233525105931E-2</v>
      </c>
      <c r="AX16">
        <v>7.7795151168381704E-2</v>
      </c>
      <c r="AY16">
        <v>6.7409779310187698E-2</v>
      </c>
      <c r="AZ16">
        <v>2.69529256105513E-2</v>
      </c>
      <c r="BA16">
        <v>5.8585002489931502E-2</v>
      </c>
      <c r="BB16">
        <v>1.0385371858193999E-2</v>
      </c>
      <c r="BC16">
        <v>-3.16320768793803E-2</v>
      </c>
      <c r="BD16">
        <v>4.2017448737574299E-2</v>
      </c>
    </row>
    <row r="17" spans="1:56" x14ac:dyDescent="0.3">
      <c r="A17" s="1">
        <v>25142</v>
      </c>
      <c r="B17">
        <v>4.4000000000000003E-3</v>
      </c>
      <c r="C17">
        <v>9.0410000000000004E-3</v>
      </c>
      <c r="D17">
        <v>9.53255630652175E-3</v>
      </c>
      <c r="E17">
        <v>4.3700365229319598E-3</v>
      </c>
      <c r="F17">
        <v>5.1625197835897902E-3</v>
      </c>
      <c r="G17">
        <v>2.7135600431032799E-2</v>
      </c>
      <c r="H17">
        <v>-1.2721796738125899E-2</v>
      </c>
      <c r="I17">
        <v>3.9857397169158697E-2</v>
      </c>
      <c r="J17">
        <v>2.2085573020266199E-2</v>
      </c>
      <c r="K17">
        <v>-6.2682187312886901E-3</v>
      </c>
      <c r="L17">
        <v>3.2185627841799298E-2</v>
      </c>
      <c r="M17">
        <v>-1.9175374744963201E-2</v>
      </c>
      <c r="N17">
        <v>2.8353791751554901E-2</v>
      </c>
      <c r="O17">
        <v>5.13610025867626E-2</v>
      </c>
      <c r="P17">
        <v>-2.3007210835207698E-2</v>
      </c>
      <c r="Q17">
        <v>2.2102706731359999E-3</v>
      </c>
      <c r="R17">
        <v>4.2916208850211903E-3</v>
      </c>
      <c r="S17">
        <v>-2.08135021188519E-3</v>
      </c>
      <c r="T17">
        <v>1.7077349780898999E-3</v>
      </c>
      <c r="U17">
        <v>4.1830900873073302E-3</v>
      </c>
      <c r="V17">
        <v>2.7128063681821002E-3</v>
      </c>
      <c r="W17">
        <v>4.4001516827350496E-3</v>
      </c>
      <c r="X17">
        <v>-2.4753551092174201E-3</v>
      </c>
      <c r="Y17">
        <v>-1.6873453145529499E-3</v>
      </c>
      <c r="Z17">
        <v>-7.8800979466447398E-4</v>
      </c>
      <c r="AA17">
        <v>-3.9537368384482498E-2</v>
      </c>
      <c r="AB17">
        <v>-4.3591421172221499E-2</v>
      </c>
      <c r="AC17">
        <v>4.0540527877389598E-3</v>
      </c>
      <c r="AD17">
        <v>-6.8376000000000006E-2</v>
      </c>
      <c r="AE17">
        <v>-1.3222106340852999E-2</v>
      </c>
      <c r="AF17">
        <v>-1.0698736768965E-2</v>
      </c>
      <c r="AG17">
        <v>-7.3960736003590002E-2</v>
      </c>
      <c r="AH17">
        <v>-5.51538936591471E-2</v>
      </c>
      <c r="AI17">
        <v>6.3261999234624999E-2</v>
      </c>
      <c r="AJ17">
        <v>-0.118415892893772</v>
      </c>
      <c r="AK17">
        <v>1.52171214554253E-2</v>
      </c>
      <c r="AL17">
        <v>-1.3070834172760899E-2</v>
      </c>
      <c r="AM17">
        <v>2.8287955628186201E-2</v>
      </c>
      <c r="AN17">
        <v>1.6227522458849002E-2</v>
      </c>
      <c r="AO17">
        <v>-2.9375931018983501E-3</v>
      </c>
      <c r="AP17">
        <v>1.42067204520016E-2</v>
      </c>
      <c r="AQ17">
        <v>-2.3204075243623501E-2</v>
      </c>
      <c r="AR17">
        <v>1.91651155607474E-2</v>
      </c>
      <c r="AS17">
        <v>3.7410795695624999E-2</v>
      </c>
      <c r="AT17">
        <v>-1.8245680134877599E-2</v>
      </c>
      <c r="AU17">
        <v>6.2424558166493897E-3</v>
      </c>
      <c r="AV17">
        <v>5.6449945078698898E-3</v>
      </c>
      <c r="AW17">
        <v>5.9746130877950704E-4</v>
      </c>
      <c r="AX17">
        <v>1.8348307293286699E-3</v>
      </c>
      <c r="AY17">
        <v>4.8647790386755797E-3</v>
      </c>
      <c r="AZ17">
        <v>1.0650080903970099E-2</v>
      </c>
      <c r="BA17">
        <v>6.4252099770641903E-3</v>
      </c>
      <c r="BB17">
        <v>-3.0299483093469098E-3</v>
      </c>
      <c r="BC17">
        <v>4.2248709269059196E-3</v>
      </c>
      <c r="BD17">
        <v>-7.2548192362528298E-3</v>
      </c>
    </row>
    <row r="18" spans="1:56" x14ac:dyDescent="0.3">
      <c r="A18" s="1">
        <v>25172</v>
      </c>
      <c r="B18">
        <v>4.1999999999999997E-3</v>
      </c>
      <c r="C18">
        <v>5.8500999999999997E-2</v>
      </c>
      <c r="D18">
        <v>7.6939377439595405E-2</v>
      </c>
      <c r="E18">
        <v>5.99363568331115E-2</v>
      </c>
      <c r="F18">
        <v>1.7003020606483898E-2</v>
      </c>
      <c r="G18">
        <v>6.1075086749009799E-2</v>
      </c>
      <c r="H18">
        <v>8.0103603332822598E-2</v>
      </c>
      <c r="I18">
        <v>-1.9028516583812799E-2</v>
      </c>
      <c r="J18">
        <v>6.9927837039057597E-2</v>
      </c>
      <c r="K18">
        <v>9.1077597560389204E-2</v>
      </c>
      <c r="L18">
        <v>5.2222336458962099E-2</v>
      </c>
      <c r="M18">
        <v>6.9129609105256007E-2</v>
      </c>
      <c r="N18">
        <v>-2.11497605213316E-2</v>
      </c>
      <c r="O18">
        <v>-1.6907272646293998E-2</v>
      </c>
      <c r="P18">
        <v>-4.2424878750376097E-3</v>
      </c>
      <c r="Q18">
        <v>6.4658270423799402E-2</v>
      </c>
      <c r="R18">
        <v>6.1417238104372503E-2</v>
      </c>
      <c r="S18">
        <v>3.2410323194268101E-3</v>
      </c>
      <c r="T18">
        <v>6.7073966026932094E-2</v>
      </c>
      <c r="U18">
        <v>7.8954212413043595E-2</v>
      </c>
      <c r="V18">
        <v>6.2242574820666599E-2</v>
      </c>
      <c r="W18">
        <v>4.38802637957015E-2</v>
      </c>
      <c r="X18">
        <v>-1.1880246386111499E-2</v>
      </c>
      <c r="Y18">
        <v>1.8362311024965099E-2</v>
      </c>
      <c r="Z18">
        <v>-3.0242557411076499E-2</v>
      </c>
      <c r="AA18">
        <v>7.5985550683792896E-2</v>
      </c>
      <c r="AB18">
        <v>7.5334156683418002E-2</v>
      </c>
      <c r="AC18">
        <v>6.5139400037490802E-4</v>
      </c>
      <c r="AD18">
        <v>-1.1424E-2</v>
      </c>
      <c r="AE18">
        <v>8.1982714208417906E-2</v>
      </c>
      <c r="AF18">
        <v>0.163395101367586</v>
      </c>
      <c r="AG18">
        <v>6.8685599158418001E-2</v>
      </c>
      <c r="AH18">
        <v>-9.3406714208417896E-2</v>
      </c>
      <c r="AI18">
        <v>9.4709502209167698E-2</v>
      </c>
      <c r="AJ18">
        <v>-0.188116216417586</v>
      </c>
      <c r="AK18">
        <v>6.2652537391836599E-2</v>
      </c>
      <c r="AL18">
        <v>7.9501280661198701E-2</v>
      </c>
      <c r="AM18">
        <v>-1.6848743269362101E-2</v>
      </c>
      <c r="AN18">
        <v>7.32487243739047E-2</v>
      </c>
      <c r="AO18">
        <v>8.7705952354077202E-2</v>
      </c>
      <c r="AP18">
        <v>5.2056350409768498E-2</v>
      </c>
      <c r="AQ18">
        <v>7.1296608968320102E-2</v>
      </c>
      <c r="AR18">
        <v>-1.4457227980172601E-2</v>
      </c>
      <c r="AS18">
        <v>-1.92402585585516E-2</v>
      </c>
      <c r="AT18">
        <v>4.7830305783789799E-3</v>
      </c>
      <c r="AU18">
        <v>8.1804730462630995E-2</v>
      </c>
      <c r="AV18">
        <v>7.8824092676736901E-2</v>
      </c>
      <c r="AW18">
        <v>2.9806377858940902E-3</v>
      </c>
      <c r="AX18">
        <v>7.8969178829238498E-2</v>
      </c>
      <c r="AY18">
        <v>7.6671312573395101E-2</v>
      </c>
      <c r="AZ18">
        <v>8.4640282096023603E-2</v>
      </c>
      <c r="BA18">
        <v>8.0976872780078799E-2</v>
      </c>
      <c r="BB18">
        <v>2.2978662558434098E-3</v>
      </c>
      <c r="BC18">
        <v>3.6634093159447598E-3</v>
      </c>
      <c r="BD18">
        <v>-1.36554306010135E-3</v>
      </c>
    </row>
    <row r="19" spans="1:56" x14ac:dyDescent="0.3">
      <c r="A19" s="1">
        <v>25203</v>
      </c>
      <c r="B19">
        <v>4.3E-3</v>
      </c>
      <c r="C19">
        <v>-3.3873E-2</v>
      </c>
      <c r="D19">
        <v>1.1406198202008799E-3</v>
      </c>
      <c r="E19">
        <v>-3.8281151696127599E-2</v>
      </c>
      <c r="F19">
        <v>3.9421771516328502E-2</v>
      </c>
      <c r="G19">
        <v>-2.3908577341788799E-2</v>
      </c>
      <c r="H19">
        <v>-1.6141230381085201E-2</v>
      </c>
      <c r="I19">
        <v>-7.7673469607035797E-3</v>
      </c>
      <c r="J19">
        <v>-8.3072197094856796E-3</v>
      </c>
      <c r="K19">
        <v>1.43454073783676E-2</v>
      </c>
      <c r="L19">
        <v>-3.9509934974091797E-2</v>
      </c>
      <c r="M19">
        <v>-4.6627868140538001E-2</v>
      </c>
      <c r="N19">
        <v>-2.2652627087853299E-2</v>
      </c>
      <c r="O19">
        <v>7.1179331664461502E-3</v>
      </c>
      <c r="P19">
        <v>-2.97705602542995E-2</v>
      </c>
      <c r="Q19">
        <v>-1.9793822912741899E-2</v>
      </c>
      <c r="R19">
        <v>-1.39727655624464E-2</v>
      </c>
      <c r="S19">
        <v>-5.8210573502955002E-3</v>
      </c>
      <c r="T19">
        <v>2.5883398713307999E-3</v>
      </c>
      <c r="U19">
        <v>9.2328609698856794E-3</v>
      </c>
      <c r="V19">
        <v>-4.2175985696814702E-2</v>
      </c>
      <c r="W19">
        <v>-3.7178392094778502E-2</v>
      </c>
      <c r="X19">
        <v>-6.64452109855488E-3</v>
      </c>
      <c r="Y19">
        <v>-4.9975936020361196E-3</v>
      </c>
      <c r="Z19">
        <v>-1.64692749651875E-3</v>
      </c>
      <c r="AA19">
        <v>-5.5449317194176402E-2</v>
      </c>
      <c r="AB19">
        <v>4.3924363004042503E-2</v>
      </c>
      <c r="AC19">
        <v>-9.9373680198218906E-2</v>
      </c>
      <c r="AD19">
        <v>-3.2258000000000002E-2</v>
      </c>
      <c r="AE19">
        <v>6.7804895525056405E-2</v>
      </c>
      <c r="AF19">
        <v>-7.8640634388352795E-2</v>
      </c>
      <c r="AG19">
        <v>2.0043830483028598E-2</v>
      </c>
      <c r="AH19">
        <v>-0.100062895525056</v>
      </c>
      <c r="AI19">
        <v>-9.86844648713813E-2</v>
      </c>
      <c r="AJ19">
        <v>-1.3784306536749899E-3</v>
      </c>
      <c r="AK19">
        <v>-3.7127181115951102E-3</v>
      </c>
      <c r="AL19">
        <v>-2.5429949617029799E-2</v>
      </c>
      <c r="AM19">
        <v>2.1717231505434701E-2</v>
      </c>
      <c r="AN19">
        <v>1.00442587979056E-2</v>
      </c>
      <c r="AO19">
        <v>-3.1777788638680101E-3</v>
      </c>
      <c r="AP19">
        <v>-1.7469695021095799E-2</v>
      </c>
      <c r="AQ19">
        <v>-4.7682120370191601E-2</v>
      </c>
      <c r="AR19">
        <v>1.32220376617736E-2</v>
      </c>
      <c r="AS19">
        <v>3.0212425349095701E-2</v>
      </c>
      <c r="AT19">
        <v>-1.6990387687322101E-2</v>
      </c>
      <c r="AU19">
        <v>-2.0828653371459199E-2</v>
      </c>
      <c r="AV19">
        <v>-2.9628843715656501E-2</v>
      </c>
      <c r="AW19">
        <v>8.8001903441973003E-3</v>
      </c>
      <c r="AX19">
        <v>-2.3595235590012299E-3</v>
      </c>
      <c r="AY19">
        <v>-1.25526826343356E-2</v>
      </c>
      <c r="AZ19">
        <v>-3.92977831839171E-2</v>
      </c>
      <c r="BA19">
        <v>-4.6705004796977298E-2</v>
      </c>
      <c r="BB19">
        <v>1.01931590753344E-2</v>
      </c>
      <c r="BC19">
        <v>7.4072216130601698E-3</v>
      </c>
      <c r="BD19">
        <v>2.7859374622742402E-3</v>
      </c>
    </row>
    <row r="20" spans="1:56" x14ac:dyDescent="0.3">
      <c r="A20" s="1">
        <v>25234</v>
      </c>
      <c r="B20">
        <v>5.3E-3</v>
      </c>
      <c r="C20">
        <v>-6.711E-3</v>
      </c>
      <c r="D20">
        <v>-1.0826760706468101E-2</v>
      </c>
      <c r="E20">
        <v>-1.33657480971738E-2</v>
      </c>
      <c r="F20">
        <v>2.5389873907057602E-3</v>
      </c>
      <c r="G20">
        <v>-4.7206678170863001E-3</v>
      </c>
      <c r="H20">
        <v>-1.64009549160706E-2</v>
      </c>
      <c r="I20">
        <v>1.1680287098984299E-2</v>
      </c>
      <c r="J20">
        <v>-6.7188521526800101E-3</v>
      </c>
      <c r="K20">
        <v>-1.0213570120422E-2</v>
      </c>
      <c r="L20">
        <v>-2.7224834814925901E-3</v>
      </c>
      <c r="M20">
        <v>-2.25883397117192E-2</v>
      </c>
      <c r="N20">
        <v>3.4947179677420298E-3</v>
      </c>
      <c r="O20">
        <v>1.9865856230226599E-2</v>
      </c>
      <c r="P20">
        <v>-1.63711382624846E-2</v>
      </c>
      <c r="Q20">
        <v>-1.09639193526915E-2</v>
      </c>
      <c r="R20">
        <v>-1.9639347129453599E-2</v>
      </c>
      <c r="S20">
        <v>8.6754277767621592E-3</v>
      </c>
      <c r="T20">
        <v>-8.5444524912689397E-3</v>
      </c>
      <c r="U20">
        <v>-1.0864762916380799E-2</v>
      </c>
      <c r="V20">
        <v>-1.3383386214114E-2</v>
      </c>
      <c r="W20">
        <v>-2.84139313425265E-2</v>
      </c>
      <c r="X20">
        <v>2.3203104251118402E-3</v>
      </c>
      <c r="Y20">
        <v>1.50305451284125E-2</v>
      </c>
      <c r="Z20">
        <v>-1.2710234703300601E-2</v>
      </c>
      <c r="AA20">
        <v>0.15615150706521</v>
      </c>
      <c r="AB20">
        <v>5.6122318578169801E-2</v>
      </c>
      <c r="AC20">
        <v>0.100029188487041</v>
      </c>
      <c r="AD20">
        <v>0.25555600000000001</v>
      </c>
      <c r="AE20">
        <v>1.31853547106113E-3</v>
      </c>
      <c r="AF20">
        <v>5.67470141304207E-2</v>
      </c>
      <c r="AG20">
        <v>0.110926101685278</v>
      </c>
      <c r="AH20">
        <v>0.25423746452893897</v>
      </c>
      <c r="AI20">
        <v>-5.4179087554857702E-2</v>
      </c>
      <c r="AJ20">
        <v>0.30841655208379698</v>
      </c>
      <c r="AK20">
        <v>-1.19545493852438E-2</v>
      </c>
      <c r="AL20">
        <v>-2.6193412768086899E-2</v>
      </c>
      <c r="AM20">
        <v>1.42388633828431E-2</v>
      </c>
      <c r="AN20">
        <v>-6.5848340125650101E-3</v>
      </c>
      <c r="AO20">
        <v>-2.03045162840579E-2</v>
      </c>
      <c r="AP20">
        <v>-1.7324264757922501E-2</v>
      </c>
      <c r="AQ20">
        <v>-3.2082309252115901E-2</v>
      </c>
      <c r="AR20">
        <v>1.37196822714929E-2</v>
      </c>
      <c r="AS20">
        <v>1.4758044494193399E-2</v>
      </c>
      <c r="AT20">
        <v>-1.0383622227005101E-3</v>
      </c>
      <c r="AU20">
        <v>-1.2927603608245301E-2</v>
      </c>
      <c r="AV20">
        <v>-6.2612936679752301E-3</v>
      </c>
      <c r="AW20">
        <v>-6.6663099402700498E-3</v>
      </c>
      <c r="AX20">
        <v>-1.56235310427379E-2</v>
      </c>
      <c r="AY20" s="2">
        <v>4.4081518858977098E-5</v>
      </c>
      <c r="AZ20">
        <v>-1.0231676173752599E-2</v>
      </c>
      <c r="BA20">
        <v>-1.25666688548094E-2</v>
      </c>
      <c r="BB20">
        <v>-1.5667612561596898E-2</v>
      </c>
      <c r="BC20">
        <v>2.33499268105682E-3</v>
      </c>
      <c r="BD20">
        <v>-1.8002605242653701E-2</v>
      </c>
    </row>
    <row r="21" spans="1:56" x14ac:dyDescent="0.3">
      <c r="A21" s="1">
        <v>25262</v>
      </c>
      <c r="B21">
        <v>4.5999999999999999E-3</v>
      </c>
      <c r="C21">
        <v>-5.3641000000000001E-2</v>
      </c>
      <c r="D21">
        <v>-8.8277533195984997E-2</v>
      </c>
      <c r="E21">
        <v>-4.4564923344907602E-2</v>
      </c>
      <c r="F21">
        <v>-4.3712609851077402E-2</v>
      </c>
      <c r="G21">
        <v>-6.0082475040165097E-2</v>
      </c>
      <c r="H21">
        <v>-7.5141711303370398E-2</v>
      </c>
      <c r="I21">
        <v>1.50592362632053E-2</v>
      </c>
      <c r="J21">
        <v>-7.5554292937845505E-2</v>
      </c>
      <c r="K21">
        <v>-0.111568041651397</v>
      </c>
      <c r="L21">
        <v>-4.4610657142484703E-2</v>
      </c>
      <c r="M21">
        <v>-3.8715380955343701E-2</v>
      </c>
      <c r="N21">
        <v>3.6013748713551598E-2</v>
      </c>
      <c r="O21">
        <v>-5.8952761871410402E-3</v>
      </c>
      <c r="P21">
        <v>4.1909024900692697E-2</v>
      </c>
      <c r="Q21">
        <v>-6.3565485948459705E-2</v>
      </c>
      <c r="R21">
        <v>-7.4789230553145902E-2</v>
      </c>
      <c r="S21">
        <v>1.1223744604686199E-2</v>
      </c>
      <c r="T21">
        <v>-9.1146970499010493E-2</v>
      </c>
      <c r="U21">
        <v>-9.4269244235352198E-2</v>
      </c>
      <c r="V21">
        <v>-3.5984001397908902E-2</v>
      </c>
      <c r="W21">
        <v>-5.53092168709396E-2</v>
      </c>
      <c r="X21">
        <v>3.1222737363417498E-3</v>
      </c>
      <c r="Y21">
        <v>1.9325215473030701E-2</v>
      </c>
      <c r="Z21">
        <v>-1.6202941736689E-2</v>
      </c>
      <c r="AA21">
        <v>-0.12260991943192601</v>
      </c>
      <c r="AB21">
        <v>-0.15441673692430399</v>
      </c>
      <c r="AC21">
        <v>3.1806817492377799E-2</v>
      </c>
      <c r="AD21">
        <v>-0.123894</v>
      </c>
      <c r="AE21">
        <v>-0.15448326944663099</v>
      </c>
      <c r="AF21">
        <v>-0.121325838863852</v>
      </c>
      <c r="AG21">
        <v>-0.154350204401976</v>
      </c>
      <c r="AH21">
        <v>3.05892694466312E-2</v>
      </c>
      <c r="AI21">
        <v>3.3024365538124503E-2</v>
      </c>
      <c r="AJ21">
        <v>-2.43509609149338E-3</v>
      </c>
      <c r="AK21">
        <v>-6.5078417648606696E-2</v>
      </c>
      <c r="AL21">
        <v>-7.1201844878248294E-2</v>
      </c>
      <c r="AM21">
        <v>6.1234272296415999E-3</v>
      </c>
      <c r="AN21">
        <v>-8.1805908736192298E-2</v>
      </c>
      <c r="AO21">
        <v>-9.9108437876204394E-2</v>
      </c>
      <c r="AP21">
        <v>-4.83509265610211E-2</v>
      </c>
      <c r="AQ21">
        <v>-4.32952518802922E-2</v>
      </c>
      <c r="AR21">
        <v>1.73025291400121E-2</v>
      </c>
      <c r="AS21">
        <v>-5.0556746807288496E-3</v>
      </c>
      <c r="AT21">
        <v>2.2358203820740899E-2</v>
      </c>
      <c r="AU21">
        <v>-8.5297065922836507E-2</v>
      </c>
      <c r="AV21">
        <v>-6.3993487680646902E-2</v>
      </c>
      <c r="AW21">
        <v>-2.1303578242189598E-2</v>
      </c>
      <c r="AX21">
        <v>-9.4033088979521298E-2</v>
      </c>
      <c r="AY21">
        <v>-9.0282495941549995E-2</v>
      </c>
      <c r="AZ21">
        <v>-7.6561042866151799E-2</v>
      </c>
      <c r="BA21">
        <v>-3.7704479419743898E-2</v>
      </c>
      <c r="BB21">
        <v>-3.7505930379713301E-3</v>
      </c>
      <c r="BC21">
        <v>-3.88565634464079E-2</v>
      </c>
      <c r="BD21">
        <v>3.5105970408436597E-2</v>
      </c>
    </row>
    <row r="22" spans="1:56" x14ac:dyDescent="0.3">
      <c r="A22" s="1">
        <v>25293</v>
      </c>
      <c r="B22">
        <v>4.5999999999999999E-3</v>
      </c>
      <c r="C22">
        <v>3.0505000000000001E-2</v>
      </c>
      <c r="D22">
        <v>2.5113591428956701E-2</v>
      </c>
      <c r="E22">
        <v>3.37758013132003E-2</v>
      </c>
      <c r="F22">
        <v>-8.66220988424358E-3</v>
      </c>
      <c r="G22">
        <v>3.2216702771891502E-2</v>
      </c>
      <c r="H22">
        <v>3.3045029909874402E-2</v>
      </c>
      <c r="I22">
        <v>-8.28327137982921E-4</v>
      </c>
      <c r="J22">
        <v>3.6310478726397803E-2</v>
      </c>
      <c r="K22">
        <v>2.61104953039356E-2</v>
      </c>
      <c r="L22">
        <v>2.81229268173851E-2</v>
      </c>
      <c r="M22">
        <v>3.9979564515813103E-2</v>
      </c>
      <c r="N22">
        <v>1.0199983422462099E-2</v>
      </c>
      <c r="O22">
        <v>-1.1856637698427999E-2</v>
      </c>
      <c r="P22">
        <v>2.2056621120890098E-2</v>
      </c>
      <c r="Q22">
        <v>3.4072276840721803E-2</v>
      </c>
      <c r="R22">
        <v>2.3789181636341802E-2</v>
      </c>
      <c r="S22">
        <v>1.0283095204379899E-2</v>
      </c>
      <c r="T22">
        <v>3.1891130637320797E-2</v>
      </c>
      <c r="U22">
        <v>2.5990473574410498E-2</v>
      </c>
      <c r="V22">
        <v>3.6253423044122803E-2</v>
      </c>
      <c r="W22">
        <v>2.1587889698273199E-2</v>
      </c>
      <c r="X22">
        <v>5.9006570629102396E-3</v>
      </c>
      <c r="Y22">
        <v>1.46655333458496E-2</v>
      </c>
      <c r="Z22">
        <v>-8.7648762829394093E-3</v>
      </c>
      <c r="AA22">
        <v>-2.0598681201865001E-2</v>
      </c>
      <c r="AB22">
        <v>-2.2087104891513699E-2</v>
      </c>
      <c r="AC22">
        <v>1.4884236896487301E-3</v>
      </c>
      <c r="AD22">
        <v>-3.0303E-2</v>
      </c>
      <c r="AE22">
        <v>-2.5762652278451901E-2</v>
      </c>
      <c r="AF22">
        <v>-1.089436240373E-2</v>
      </c>
      <c r="AG22">
        <v>-1.8411557504575599E-2</v>
      </c>
      <c r="AH22">
        <v>-4.54034772154812E-3</v>
      </c>
      <c r="AI22">
        <v>7.5171951008455896E-3</v>
      </c>
      <c r="AJ22">
        <v>-1.2057542822393699E-2</v>
      </c>
      <c r="AK22">
        <v>2.04127884234441E-2</v>
      </c>
      <c r="AL22">
        <v>3.4570572371567E-2</v>
      </c>
      <c r="AM22">
        <v>-1.4157783948122799E-2</v>
      </c>
      <c r="AN22">
        <v>1.7877705256028199E-2</v>
      </c>
      <c r="AO22">
        <v>3.28012554547445E-2</v>
      </c>
      <c r="AP22">
        <v>2.2947871590860001E-2</v>
      </c>
      <c r="AQ22">
        <v>3.6339889288389403E-2</v>
      </c>
      <c r="AR22">
        <v>-1.49235501987162E-2</v>
      </c>
      <c r="AS22">
        <v>-1.33920176975294E-2</v>
      </c>
      <c r="AT22">
        <v>-1.5315325011868101E-3</v>
      </c>
      <c r="AU22">
        <v>4.7511434763283802E-2</v>
      </c>
      <c r="AV22">
        <v>7.1535358921323402E-3</v>
      </c>
      <c r="AW22">
        <v>4.0357898871151501E-2</v>
      </c>
      <c r="AX22">
        <v>5.0188860757623098E-2</v>
      </c>
      <c r="AY22">
        <v>-8.9606941217441095E-3</v>
      </c>
      <c r="AZ22">
        <v>4.4834008768944597E-2</v>
      </c>
      <c r="BA22">
        <v>2.3267765906008799E-2</v>
      </c>
      <c r="BB22">
        <v>5.9149554879367197E-2</v>
      </c>
      <c r="BC22">
        <v>2.1566242862935799E-2</v>
      </c>
      <c r="BD22">
        <v>3.7583312016431399E-2</v>
      </c>
    </row>
    <row r="23" spans="1:56" x14ac:dyDescent="0.3">
      <c r="A23" s="1">
        <v>25323</v>
      </c>
      <c r="B23">
        <v>5.3E-3</v>
      </c>
      <c r="C23">
        <v>2.0527E-2</v>
      </c>
      <c r="D23">
        <v>5.6264907652941003E-3</v>
      </c>
      <c r="E23">
        <v>2.3662663716494399E-2</v>
      </c>
      <c r="F23">
        <v>-1.8036172951200299E-2</v>
      </c>
      <c r="G23">
        <v>2.3807798323568601E-2</v>
      </c>
      <c r="H23">
        <v>1.8254938647342601E-2</v>
      </c>
      <c r="I23">
        <v>5.5528596762260398E-3</v>
      </c>
      <c r="J23">
        <v>8.5567262458689092E-3</v>
      </c>
      <c r="K23">
        <v>4.6822324675320198E-3</v>
      </c>
      <c r="L23">
        <v>3.9058870401268299E-2</v>
      </c>
      <c r="M23">
        <v>3.1827644827153098E-2</v>
      </c>
      <c r="N23">
        <v>3.8744937783368799E-3</v>
      </c>
      <c r="O23">
        <v>7.2312255741151903E-3</v>
      </c>
      <c r="P23">
        <v>-3.35673179577831E-3</v>
      </c>
      <c r="Q23">
        <v>1.43736175313344E-2</v>
      </c>
      <c r="R23">
        <v>1.2399218705091501E-2</v>
      </c>
      <c r="S23">
        <v>1.9743988262429101E-3</v>
      </c>
      <c r="T23">
        <v>3.8516019072540901E-3</v>
      </c>
      <c r="U23">
        <v>4.3315156267035898E-4</v>
      </c>
      <c r="V23">
        <v>2.4895633155414799E-2</v>
      </c>
      <c r="W23">
        <v>2.4365285847512699E-2</v>
      </c>
      <c r="X23">
        <v>3.41845034458373E-3</v>
      </c>
      <c r="Y23">
        <v>5.3034730790209002E-4</v>
      </c>
      <c r="Z23">
        <v>2.8881030366816399E-3</v>
      </c>
      <c r="AA23">
        <v>-5.6959190293128297E-3</v>
      </c>
      <c r="AB23">
        <v>6.3202617235686404E-2</v>
      </c>
      <c r="AC23">
        <v>-6.8898536264999199E-2</v>
      </c>
      <c r="AD23">
        <v>1.0416999999999999E-2</v>
      </c>
      <c r="AE23">
        <v>3.2258621594370103E-2</v>
      </c>
      <c r="AF23">
        <v>-2.1808838058625699E-2</v>
      </c>
      <c r="AG23">
        <v>9.41466128770026E-2</v>
      </c>
      <c r="AH23">
        <v>-2.18416215943701E-2</v>
      </c>
      <c r="AI23">
        <v>-0.11595545093562799</v>
      </c>
      <c r="AJ23">
        <v>9.4113829341258198E-2</v>
      </c>
      <c r="AK23">
        <v>1.10024140985848E-2</v>
      </c>
      <c r="AL23">
        <v>6.6260569835756497E-3</v>
      </c>
      <c r="AM23">
        <v>4.3763571150091801E-3</v>
      </c>
      <c r="AN23">
        <v>6.9339643316674599E-3</v>
      </c>
      <c r="AO23">
        <v>-5.8599286696378898E-3</v>
      </c>
      <c r="AP23">
        <v>1.50708638655022E-2</v>
      </c>
      <c r="AQ23">
        <v>1.91120426367892E-2</v>
      </c>
      <c r="AR23">
        <v>1.2793893001305401E-2</v>
      </c>
      <c r="AS23">
        <v>-4.0411787712869903E-3</v>
      </c>
      <c r="AT23">
        <v>1.6835071772592299E-2</v>
      </c>
      <c r="AU23">
        <v>2.96922034489468E-2</v>
      </c>
      <c r="AV23">
        <v>5.1949287295041998E-3</v>
      </c>
      <c r="AW23">
        <v>2.4497274719442599E-2</v>
      </c>
      <c r="AX23">
        <v>1.7005766412836899E-2</v>
      </c>
      <c r="AY23">
        <v>-9.5333700057596196E-3</v>
      </c>
      <c r="AZ23">
        <v>4.2378640485056601E-2</v>
      </c>
      <c r="BA23">
        <v>1.9923227464768E-2</v>
      </c>
      <c r="BB23">
        <v>2.6539136418596499E-2</v>
      </c>
      <c r="BC23">
        <v>2.2455413020288601E-2</v>
      </c>
      <c r="BD23">
        <v>4.0837233983079301E-3</v>
      </c>
    </row>
    <row r="24" spans="1:56" x14ac:dyDescent="0.3">
      <c r="A24" s="1">
        <v>25354</v>
      </c>
      <c r="B24">
        <v>4.7999999999999996E-3</v>
      </c>
      <c r="C24">
        <v>5.0400000000000002E-3</v>
      </c>
      <c r="D24">
        <v>2.5565714501611702E-3</v>
      </c>
      <c r="E24">
        <v>-3.5994010701922898E-3</v>
      </c>
      <c r="F24">
        <v>6.15597252035346E-3</v>
      </c>
      <c r="G24">
        <v>7.4523768627253201E-3</v>
      </c>
      <c r="H24">
        <v>-8.5872648697691498E-3</v>
      </c>
      <c r="I24">
        <v>1.6039641732494499E-2</v>
      </c>
      <c r="J24">
        <v>9.3588285419302E-3</v>
      </c>
      <c r="K24">
        <v>-1.09324357860214E-2</v>
      </c>
      <c r="L24">
        <v>5.5459251835204403E-3</v>
      </c>
      <c r="M24">
        <v>-6.2420939535169197E-3</v>
      </c>
      <c r="N24">
        <v>2.02912643279516E-2</v>
      </c>
      <c r="O24">
        <v>1.1788019137037401E-2</v>
      </c>
      <c r="P24">
        <v>8.5032451909142302E-3</v>
      </c>
      <c r="Q24">
        <v>1.0462150137063701E-2</v>
      </c>
      <c r="R24">
        <v>-1.08878849157296E-2</v>
      </c>
      <c r="S24">
        <v>2.1350035052793301E-2</v>
      </c>
      <c r="T24">
        <v>1.52310364040964E-2</v>
      </c>
      <c r="U24">
        <v>-1.1403523617087999E-3</v>
      </c>
      <c r="V24">
        <v>5.69326387003098E-3</v>
      </c>
      <c r="W24">
        <v>-2.0635417469750401E-2</v>
      </c>
      <c r="X24">
        <v>1.6371388765805201E-2</v>
      </c>
      <c r="Y24">
        <v>2.63286813397813E-2</v>
      </c>
      <c r="Z24">
        <v>-9.95729257397613E-3</v>
      </c>
      <c r="AA24">
        <v>-1.2362446088808699E-2</v>
      </c>
      <c r="AB24">
        <v>8.2038330729372801E-3</v>
      </c>
      <c r="AC24">
        <v>-2.0566279161745901E-2</v>
      </c>
      <c r="AD24">
        <v>-2.0618999999999998E-2</v>
      </c>
      <c r="AE24">
        <v>6.6282716652538806E-2</v>
      </c>
      <c r="AF24">
        <v>-4.1058921776173096E-3</v>
      </c>
      <c r="AG24">
        <v>-4.9875050506664298E-2</v>
      </c>
      <c r="AH24">
        <v>-8.6901716652538805E-2</v>
      </c>
      <c r="AI24">
        <v>4.5769158329047002E-2</v>
      </c>
      <c r="AJ24">
        <v>-0.132670874981586</v>
      </c>
      <c r="AK24">
        <v>-3.7575561607369602E-3</v>
      </c>
      <c r="AL24">
        <v>-1.1269696323538201E-2</v>
      </c>
      <c r="AM24">
        <v>7.5121401628012096E-3</v>
      </c>
      <c r="AN24">
        <v>9.5887433208130708E-3</v>
      </c>
      <c r="AO24">
        <v>-7.2975596799212802E-3</v>
      </c>
      <c r="AP24">
        <v>-1.7103855642286999E-2</v>
      </c>
      <c r="AQ24">
        <v>-1.5241832967155099E-2</v>
      </c>
      <c r="AR24">
        <v>1.68863030007343E-2</v>
      </c>
      <c r="AS24">
        <v>-1.8620226751319201E-3</v>
      </c>
      <c r="AT24">
        <v>1.87483256758663E-2</v>
      </c>
      <c r="AU24">
        <v>1.0989259361732499E-2</v>
      </c>
      <c r="AV24">
        <v>-1.00858961660035E-2</v>
      </c>
      <c r="AW24">
        <v>2.1075155527735999E-2</v>
      </c>
      <c r="AX24">
        <v>1.1709533371215001E-2</v>
      </c>
      <c r="AY24">
        <v>-9.9529742760447095E-3</v>
      </c>
      <c r="AZ24">
        <v>1.026898535225E-2</v>
      </c>
      <c r="BA24">
        <v>-1.02188180559623E-2</v>
      </c>
      <c r="BB24">
        <v>2.1662507647259702E-2</v>
      </c>
      <c r="BC24">
        <v>2.04878034082124E-2</v>
      </c>
      <c r="BD24">
        <v>1.1747042390473201E-3</v>
      </c>
    </row>
    <row r="25" spans="1:56" x14ac:dyDescent="0.3">
      <c r="A25" s="1">
        <v>25384</v>
      </c>
      <c r="B25">
        <v>5.1000000000000004E-3</v>
      </c>
      <c r="C25">
        <v>-6.7388000000000003E-2</v>
      </c>
      <c r="D25">
        <v>-0.115268309195544</v>
      </c>
      <c r="E25">
        <v>-5.95386946690043E-2</v>
      </c>
      <c r="F25">
        <v>-5.5729614526539503E-2</v>
      </c>
      <c r="G25">
        <v>-8.3901535126764196E-2</v>
      </c>
      <c r="H25">
        <v>-7.7870968496387596E-2</v>
      </c>
      <c r="I25">
        <v>-6.0305666303766704E-3</v>
      </c>
      <c r="J25">
        <v>-0.10251951852453201</v>
      </c>
      <c r="K25">
        <v>-0.12851709730529101</v>
      </c>
      <c r="L25">
        <v>-6.5283551728995998E-2</v>
      </c>
      <c r="M25">
        <v>-2.72248396874838E-2</v>
      </c>
      <c r="N25">
        <v>2.5997578780758899E-2</v>
      </c>
      <c r="O25">
        <v>-3.8058712041512302E-2</v>
      </c>
      <c r="P25">
        <v>6.4056290822271197E-2</v>
      </c>
      <c r="Q25">
        <v>-7.7105936992622401E-2</v>
      </c>
      <c r="R25">
        <v>-0.10027262506067799</v>
      </c>
      <c r="S25">
        <v>2.3166688068055399E-2</v>
      </c>
      <c r="T25">
        <v>-0.11401224191888901</v>
      </c>
      <c r="U25">
        <v>-0.12482837545014901</v>
      </c>
      <c r="V25">
        <v>-4.0199632066356003E-2</v>
      </c>
      <c r="W25">
        <v>-7.5716874671206399E-2</v>
      </c>
      <c r="X25">
        <v>1.0816133531260401E-2</v>
      </c>
      <c r="Y25">
        <v>3.5517242604850403E-2</v>
      </c>
      <c r="Z25">
        <v>-2.4701109073590102E-2</v>
      </c>
      <c r="AA25">
        <v>-0.109489180922633</v>
      </c>
      <c r="AB25">
        <v>-0.152132335142389</v>
      </c>
      <c r="AC25">
        <v>4.2643154219755897E-2</v>
      </c>
      <c r="AD25">
        <v>-0.16842099999999999</v>
      </c>
      <c r="AE25">
        <v>-0.157006450963636</v>
      </c>
      <c r="AF25">
        <v>-5.0557361845266699E-2</v>
      </c>
      <c r="AG25">
        <v>-0.147258219321143</v>
      </c>
      <c r="AH25">
        <v>-1.14145490363643E-2</v>
      </c>
      <c r="AI25">
        <v>9.6700857475876006E-2</v>
      </c>
      <c r="AJ25">
        <v>-0.10811540651224</v>
      </c>
      <c r="AK25">
        <v>-9.42396659608703E-2</v>
      </c>
      <c r="AL25">
        <v>-7.1368551879978995E-2</v>
      </c>
      <c r="AM25">
        <v>-2.2871114080891299E-2</v>
      </c>
      <c r="AN25">
        <v>-0.112231427940334</v>
      </c>
      <c r="AO25">
        <v>-0.117320313780505</v>
      </c>
      <c r="AP25">
        <v>-7.6247903981406406E-2</v>
      </c>
      <c r="AQ25">
        <v>-2.5416789979453201E-2</v>
      </c>
      <c r="AR25">
        <v>5.0888858401705898E-3</v>
      </c>
      <c r="AS25">
        <v>-5.0831114001953101E-2</v>
      </c>
      <c r="AT25">
        <v>5.5919999842123702E-2</v>
      </c>
      <c r="AU25">
        <v>-9.5745955205370201E-2</v>
      </c>
      <c r="AV25">
        <v>-7.5792520433549004E-2</v>
      </c>
      <c r="AW25">
        <v>-1.99534347718212E-2</v>
      </c>
      <c r="AX25">
        <v>-0.114678210014139</v>
      </c>
      <c r="AY25">
        <v>-0.123842152707443</v>
      </c>
      <c r="AZ25">
        <v>-7.6813700396601195E-2</v>
      </c>
      <c r="BA25">
        <v>-2.7742888159655001E-2</v>
      </c>
      <c r="BB25">
        <v>9.1639426933037699E-3</v>
      </c>
      <c r="BC25">
        <v>-4.9070812236946197E-2</v>
      </c>
      <c r="BD25">
        <v>5.8234754930250002E-2</v>
      </c>
    </row>
    <row r="26" spans="1:56" x14ac:dyDescent="0.3">
      <c r="A26" s="1">
        <v>25415</v>
      </c>
      <c r="B26">
        <v>5.3E-3</v>
      </c>
      <c r="C26">
        <v>-6.5171000000000007E-2</v>
      </c>
      <c r="D26">
        <v>-9.6541540939450304E-2</v>
      </c>
      <c r="E26">
        <v>-6.4305974902832699E-2</v>
      </c>
      <c r="F26">
        <v>-3.2235566036617702E-2</v>
      </c>
      <c r="G26">
        <v>-6.7576241365498196E-2</v>
      </c>
      <c r="H26">
        <v>-7.7203033774463803E-2</v>
      </c>
      <c r="I26">
        <v>9.6267924089655198E-3</v>
      </c>
      <c r="J26">
        <v>-6.8965966784703694E-2</v>
      </c>
      <c r="K26">
        <v>-0.108130675651916</v>
      </c>
      <c r="L26">
        <v>-6.6186515946292698E-2</v>
      </c>
      <c r="M26">
        <v>-4.62753918970117E-2</v>
      </c>
      <c r="N26">
        <v>3.91647088672121E-2</v>
      </c>
      <c r="O26">
        <v>-1.9911124049281002E-2</v>
      </c>
      <c r="P26">
        <v>5.9075832916493098E-2</v>
      </c>
      <c r="Q26">
        <v>-7.1533048900813495E-2</v>
      </c>
      <c r="R26">
        <v>-0.103109531167521</v>
      </c>
      <c r="S26">
        <v>3.1576482266707798E-2</v>
      </c>
      <c r="T26">
        <v>-8.8675537155820994E-2</v>
      </c>
      <c r="U26">
        <v>-0.112699027943961</v>
      </c>
      <c r="V26">
        <v>-5.4390560645805899E-2</v>
      </c>
      <c r="W26">
        <v>-9.3520034391081197E-2</v>
      </c>
      <c r="X26">
        <v>2.4023490788140301E-2</v>
      </c>
      <c r="Y26">
        <v>3.9129473745275298E-2</v>
      </c>
      <c r="Z26">
        <v>-1.5105982957135E-2</v>
      </c>
      <c r="AB26">
        <v>-0.18338683398054501</v>
      </c>
      <c r="AE26">
        <v>-0.145455</v>
      </c>
      <c r="AF26">
        <v>-0.20919525916037399</v>
      </c>
      <c r="AG26">
        <v>-0.22131866796108901</v>
      </c>
      <c r="AI26">
        <v>1.21234088007153E-2</v>
      </c>
      <c r="AK26">
        <v>-6.7372955554885303E-2</v>
      </c>
      <c r="AL26">
        <v>-8.4668979653939602E-2</v>
      </c>
      <c r="AM26">
        <v>1.7296024099054199E-2</v>
      </c>
      <c r="AN26">
        <v>-8.3106480053485199E-2</v>
      </c>
      <c r="AO26">
        <v>-0.110098333106686</v>
      </c>
      <c r="AP26">
        <v>-5.1639431056285399E-2</v>
      </c>
      <c r="AQ26">
        <v>-5.9239626201193302E-2</v>
      </c>
      <c r="AR26">
        <v>2.69918530532006E-2</v>
      </c>
      <c r="AS26">
        <v>7.6001951449078502E-3</v>
      </c>
      <c r="AT26">
        <v>1.9391657908292802E-2</v>
      </c>
      <c r="AU26">
        <v>-7.3722682193073499E-2</v>
      </c>
      <c r="AV26">
        <v>-9.6323510029791101E-2</v>
      </c>
      <c r="AW26">
        <v>2.2600827836717598E-2</v>
      </c>
      <c r="AX26">
        <v>-9.2684335577597698E-2</v>
      </c>
      <c r="AY26">
        <v>-0.115218968136569</v>
      </c>
      <c r="AZ26">
        <v>-5.4761028808549203E-2</v>
      </c>
      <c r="BA26">
        <v>-7.7428051923013302E-2</v>
      </c>
      <c r="BB26">
        <v>2.2534632558971101E-2</v>
      </c>
      <c r="BC26">
        <v>2.2667023114464099E-2</v>
      </c>
      <c r="BD26">
        <v>-1.3239055549295301E-4</v>
      </c>
    </row>
    <row r="27" spans="1:56" x14ac:dyDescent="0.3">
      <c r="A27" s="1">
        <v>25446</v>
      </c>
      <c r="B27">
        <v>5.0000000000000001E-3</v>
      </c>
      <c r="C27">
        <v>5.1491000000000002E-2</v>
      </c>
      <c r="D27">
        <v>5.8835732731563499E-2</v>
      </c>
      <c r="E27">
        <v>5.6569833408264603E-2</v>
      </c>
      <c r="F27">
        <v>2.2658993232989501E-3</v>
      </c>
      <c r="G27">
        <v>3.5426283048162803E-2</v>
      </c>
      <c r="H27">
        <v>7.0980224180314799E-2</v>
      </c>
      <c r="I27">
        <v>-3.5553941132152003E-2</v>
      </c>
      <c r="J27">
        <v>3.6869862965261499E-2</v>
      </c>
      <c r="K27">
        <v>6.99808494814632E-2</v>
      </c>
      <c r="L27">
        <v>3.39827031310641E-2</v>
      </c>
      <c r="M27">
        <v>7.1979598879166495E-2</v>
      </c>
      <c r="N27">
        <v>-3.3110986516201701E-2</v>
      </c>
      <c r="O27">
        <v>-3.7996895748102298E-2</v>
      </c>
      <c r="P27">
        <v>4.8859092319006201E-3</v>
      </c>
      <c r="Q27">
        <v>6.6438486797405494E-2</v>
      </c>
      <c r="R27">
        <v>5.8396854046880602E-2</v>
      </c>
      <c r="S27">
        <v>8.0416327505249009E-3</v>
      </c>
      <c r="T27">
        <v>7.2352806072146197E-2</v>
      </c>
      <c r="U27">
        <v>5.5015754994477403E-2</v>
      </c>
      <c r="V27">
        <v>6.0524167522664797E-2</v>
      </c>
      <c r="W27">
        <v>6.17779530992838E-2</v>
      </c>
      <c r="X27">
        <v>1.7337051077668801E-2</v>
      </c>
      <c r="Y27">
        <v>-1.253785576619E-3</v>
      </c>
      <c r="Z27">
        <v>1.85908366542878E-2</v>
      </c>
      <c r="AA27">
        <v>8.4598499999999993E-2</v>
      </c>
      <c r="AB27">
        <v>0.17119311225398601</v>
      </c>
      <c r="AC27">
        <v>-8.6594612253985903E-2</v>
      </c>
      <c r="AD27">
        <v>0.13978499999999999</v>
      </c>
      <c r="AE27">
        <v>0.170213</v>
      </c>
      <c r="AF27">
        <v>2.9412000000000001E-2</v>
      </c>
      <c r="AG27">
        <v>0.17217322450797201</v>
      </c>
      <c r="AH27">
        <v>-3.0428E-2</v>
      </c>
      <c r="AI27">
        <v>-0.14276122450797199</v>
      </c>
      <c r="AJ27">
        <v>0.11233322450797199</v>
      </c>
      <c r="AK27">
        <v>3.9505541395948099E-2</v>
      </c>
      <c r="AL27">
        <v>7.6483283535435098E-2</v>
      </c>
      <c r="AM27">
        <v>-3.6977742139486999E-2</v>
      </c>
      <c r="AN27">
        <v>4.5432046303121698E-2</v>
      </c>
      <c r="AO27">
        <v>7.8428400538559095E-2</v>
      </c>
      <c r="AP27">
        <v>3.3579036488774403E-2</v>
      </c>
      <c r="AQ27">
        <v>7.4538166532311101E-2</v>
      </c>
      <c r="AR27">
        <v>-3.2996354235437397E-2</v>
      </c>
      <c r="AS27">
        <v>-4.0959130043536698E-2</v>
      </c>
      <c r="AT27">
        <v>7.9627758080993098E-3</v>
      </c>
      <c r="AU27">
        <v>7.5663009830135602E-2</v>
      </c>
      <c r="AV27">
        <v>5.2657353583289102E-2</v>
      </c>
      <c r="AW27">
        <v>2.3005656246846501E-2</v>
      </c>
      <c r="AX27">
        <v>8.5702714653036596E-2</v>
      </c>
      <c r="AY27">
        <v>5.7069994736357599E-2</v>
      </c>
      <c r="AZ27">
        <v>6.5623305007234595E-2</v>
      </c>
      <c r="BA27">
        <v>4.8244712430220597E-2</v>
      </c>
      <c r="BB27">
        <v>2.8632719916679001E-2</v>
      </c>
      <c r="BC27">
        <v>1.7378592577014001E-2</v>
      </c>
      <c r="BD27">
        <v>1.1254127339665E-2</v>
      </c>
    </row>
    <row r="28" spans="1:56" x14ac:dyDescent="0.3">
      <c r="A28" s="1">
        <v>25476</v>
      </c>
      <c r="B28">
        <v>6.1999999999999998E-3</v>
      </c>
      <c r="C28">
        <v>-2.2589999999999999E-2</v>
      </c>
      <c r="D28">
        <v>-2.11703801781589E-2</v>
      </c>
      <c r="E28">
        <v>-2.6145041180203499E-2</v>
      </c>
      <c r="F28">
        <v>4.9746610020445798E-3</v>
      </c>
      <c r="G28">
        <v>-3.8726853348410598E-2</v>
      </c>
      <c r="H28">
        <v>-9.4690279806733599E-3</v>
      </c>
      <c r="I28">
        <v>-2.92578253677372E-2</v>
      </c>
      <c r="J28">
        <v>-2.8794464519889099E-2</v>
      </c>
      <c r="K28">
        <v>-1.4007753021560499E-2</v>
      </c>
      <c r="L28">
        <v>-4.8659242176932002E-2</v>
      </c>
      <c r="M28">
        <v>-4.9303029397862203E-3</v>
      </c>
      <c r="N28">
        <v>-1.47867114983286E-2</v>
      </c>
      <c r="O28">
        <v>-4.3728939237145797E-2</v>
      </c>
      <c r="P28">
        <v>2.8942227738817099E-2</v>
      </c>
      <c r="Q28">
        <v>-1.97869213542224E-2</v>
      </c>
      <c r="R28">
        <v>-1.8217255073539999E-2</v>
      </c>
      <c r="S28">
        <v>-1.5696662806824E-3</v>
      </c>
      <c r="T28">
        <v>-7.0803087779999401E-3</v>
      </c>
      <c r="U28">
        <v>-2.43167695591021E-2</v>
      </c>
      <c r="V28">
        <v>-3.2493533930444803E-2</v>
      </c>
      <c r="W28">
        <v>-1.21177405879778E-2</v>
      </c>
      <c r="X28">
        <v>1.7236460781102199E-2</v>
      </c>
      <c r="Y28">
        <v>-2.0375793342466999E-2</v>
      </c>
      <c r="Z28">
        <v>3.7612254123569201E-2</v>
      </c>
      <c r="AA28">
        <v>1.9499499999999999E-2</v>
      </c>
      <c r="AB28">
        <v>-7.2102941794287806E-2</v>
      </c>
      <c r="AC28">
        <v>9.1602441794287795E-2</v>
      </c>
      <c r="AD28">
        <v>-3.7735999999999999E-2</v>
      </c>
      <c r="AE28">
        <v>-0.209091</v>
      </c>
      <c r="AF28">
        <v>7.6734999999999998E-2</v>
      </c>
      <c r="AG28">
        <v>6.4885116411424401E-2</v>
      </c>
      <c r="AH28">
        <v>0.17135500000000001</v>
      </c>
      <c r="AI28">
        <v>1.18498835885756E-2</v>
      </c>
      <c r="AJ28">
        <v>0.15950511641142401</v>
      </c>
      <c r="AK28">
        <v>-2.7942850506950601E-2</v>
      </c>
      <c r="AL28">
        <v>-1.9999838451682701E-2</v>
      </c>
      <c r="AM28">
        <v>-7.9430120552678295E-3</v>
      </c>
      <c r="AN28">
        <v>-1.5706467592304801E-2</v>
      </c>
      <c r="AO28">
        <v>-2.4088100693158698E-2</v>
      </c>
      <c r="AP28">
        <v>-4.0179233421596301E-2</v>
      </c>
      <c r="AQ28">
        <v>-1.59115762102068E-2</v>
      </c>
      <c r="AR28">
        <v>8.3816331008539097E-3</v>
      </c>
      <c r="AS28">
        <v>-2.4267657211389598E-2</v>
      </c>
      <c r="AT28">
        <v>3.2649290312243499E-2</v>
      </c>
      <c r="AU28">
        <v>-1.8597798396349299E-2</v>
      </c>
      <c r="AV28">
        <v>-4.2512143296606401E-2</v>
      </c>
      <c r="AW28">
        <v>2.3914344900257099E-2</v>
      </c>
      <c r="AX28">
        <v>-1.2638770622041299E-2</v>
      </c>
      <c r="AY28">
        <v>-3.1986658210712698E-2</v>
      </c>
      <c r="AZ28">
        <v>-2.4556826170657398E-2</v>
      </c>
      <c r="BA28">
        <v>-5.3037628382500202E-2</v>
      </c>
      <c r="BB28">
        <v>1.9347887588671401E-2</v>
      </c>
      <c r="BC28">
        <v>2.84808022118428E-2</v>
      </c>
      <c r="BD28">
        <v>-9.1329146231714196E-3</v>
      </c>
    </row>
    <row r="29" spans="1:56" x14ac:dyDescent="0.3">
      <c r="A29" s="1">
        <v>25507</v>
      </c>
      <c r="B29">
        <v>6.0000000000000001E-3</v>
      </c>
      <c r="C29">
        <v>5.5636999999999999E-2</v>
      </c>
      <c r="D29">
        <v>8.8892759632254403E-2</v>
      </c>
      <c r="E29">
        <v>5.5932436974339701E-2</v>
      </c>
      <c r="F29">
        <v>3.2960322657914702E-2</v>
      </c>
      <c r="G29">
        <v>5.1811722450860902E-2</v>
      </c>
      <c r="H29">
        <v>8.8432248061222393E-2</v>
      </c>
      <c r="I29">
        <v>-3.6620525610361498E-2</v>
      </c>
      <c r="J29">
        <v>7.23684524092163E-2</v>
      </c>
      <c r="K29">
        <v>0.11008934212444201</v>
      </c>
      <c r="L29">
        <v>3.1254992492505497E-2</v>
      </c>
      <c r="M29">
        <v>6.6775153998002504E-2</v>
      </c>
      <c r="N29">
        <v>-3.77208897152259E-2</v>
      </c>
      <c r="O29">
        <v>-3.5520161505497097E-2</v>
      </c>
      <c r="P29">
        <v>-2.2007282097288201E-3</v>
      </c>
      <c r="Q29">
        <v>5.8918248872950198E-2</v>
      </c>
      <c r="R29">
        <v>9.3549601793201695E-2</v>
      </c>
      <c r="S29">
        <v>-3.4631352920251497E-2</v>
      </c>
      <c r="T29">
        <v>7.6359179202041702E-2</v>
      </c>
      <c r="U29">
        <v>0.102468473020529</v>
      </c>
      <c r="V29">
        <v>4.14773185438587E-2</v>
      </c>
      <c r="W29">
        <v>8.4630730565874404E-2</v>
      </c>
      <c r="X29">
        <v>-2.6109293818487301E-2</v>
      </c>
      <c r="Y29">
        <v>-4.3153412022015801E-2</v>
      </c>
      <c r="Z29">
        <v>1.70441182035285E-2</v>
      </c>
      <c r="AA29">
        <v>0.1126055</v>
      </c>
      <c r="AB29">
        <v>2.3859963497783899E-2</v>
      </c>
      <c r="AC29">
        <v>8.8745536502216102E-2</v>
      </c>
      <c r="AD29">
        <v>0.12254900000000001</v>
      </c>
      <c r="AE29">
        <v>-3.4483E-2</v>
      </c>
      <c r="AF29">
        <v>0.102662</v>
      </c>
      <c r="AG29">
        <v>8.2202926995567902E-2</v>
      </c>
      <c r="AH29">
        <v>0.157032</v>
      </c>
      <c r="AI29">
        <v>2.0459073004432098E-2</v>
      </c>
      <c r="AJ29">
        <v>0.136572926995568</v>
      </c>
      <c r="AK29">
        <v>6.1854563443353203E-2</v>
      </c>
      <c r="AL29">
        <v>8.9413855140773907E-2</v>
      </c>
      <c r="AM29">
        <v>-2.7559291697420701E-2</v>
      </c>
      <c r="AN29">
        <v>7.1040333871126599E-2</v>
      </c>
      <c r="AO29">
        <v>0.11711696454939299</v>
      </c>
      <c r="AP29">
        <v>5.26687930155798E-2</v>
      </c>
      <c r="AQ29">
        <v>6.17107457321543E-2</v>
      </c>
      <c r="AR29">
        <v>-4.6076630678266901E-2</v>
      </c>
      <c r="AS29">
        <v>-9.0419527165745295E-3</v>
      </c>
      <c r="AT29">
        <v>-3.7034677961692297E-2</v>
      </c>
      <c r="AU29">
        <v>5.8688274086563803E-2</v>
      </c>
      <c r="AV29">
        <v>0.111150394336599</v>
      </c>
      <c r="AW29">
        <v>-5.2462120250034897E-2</v>
      </c>
      <c r="AX29">
        <v>7.1208781595960099E-2</v>
      </c>
      <c r="AY29">
        <v>0.119873335929246</v>
      </c>
      <c r="AZ29">
        <v>4.61677665771675E-2</v>
      </c>
      <c r="BA29">
        <v>0.102427452743951</v>
      </c>
      <c r="BB29">
        <v>-4.8664554333285898E-2</v>
      </c>
      <c r="BC29">
        <v>-5.6259686166783798E-2</v>
      </c>
      <c r="BD29">
        <v>7.5951318334978304E-3</v>
      </c>
    </row>
    <row r="30" spans="1:56" x14ac:dyDescent="0.3">
      <c r="A30" s="1">
        <v>25537</v>
      </c>
      <c r="B30">
        <v>5.1999999999999998E-3</v>
      </c>
      <c r="C30">
        <v>-3.2163999999999998E-2</v>
      </c>
      <c r="D30">
        <v>-5.3684800732704797E-2</v>
      </c>
      <c r="E30">
        <v>-2.7602035505707501E-2</v>
      </c>
      <c r="F30">
        <v>-2.60827652269972E-2</v>
      </c>
      <c r="G30">
        <v>-4.6665778285869798E-2</v>
      </c>
      <c r="H30">
        <v>-3.2931991666268097E-2</v>
      </c>
      <c r="I30">
        <v>-1.3733786619601699E-2</v>
      </c>
      <c r="J30">
        <v>-5.9394739150273101E-2</v>
      </c>
      <c r="K30">
        <v>-5.2497800523710003E-2</v>
      </c>
      <c r="L30">
        <v>-3.3936817421466599E-2</v>
      </c>
      <c r="M30">
        <v>-1.33661828088263E-2</v>
      </c>
      <c r="N30">
        <v>-6.8969386265631096E-3</v>
      </c>
      <c r="O30">
        <v>-2.05706346126402E-2</v>
      </c>
      <c r="P30">
        <v>1.36736959860771E-2</v>
      </c>
      <c r="Q30">
        <v>-2.9816103837909901E-2</v>
      </c>
      <c r="R30">
        <v>-5.5685500964235697E-2</v>
      </c>
      <c r="S30">
        <v>2.5869397126325799E-2</v>
      </c>
      <c r="T30">
        <v>-4.0778978864759799E-2</v>
      </c>
      <c r="U30">
        <v>-6.4700936661683306E-2</v>
      </c>
      <c r="V30">
        <v>-1.8853228811059899E-2</v>
      </c>
      <c r="W30">
        <v>-4.6670065266788102E-2</v>
      </c>
      <c r="X30">
        <v>2.39219577969235E-2</v>
      </c>
      <c r="Y30">
        <v>2.7816836455728199E-2</v>
      </c>
      <c r="Z30">
        <v>-3.8948786588047001E-3</v>
      </c>
      <c r="AA30">
        <v>-0.24169550000000001</v>
      </c>
      <c r="AB30">
        <v>-3.7761824758015698E-2</v>
      </c>
      <c r="AC30">
        <v>-0.203933675241984</v>
      </c>
      <c r="AD30">
        <v>-0.24890799999999999</v>
      </c>
      <c r="AE30">
        <v>2.3810000000000001E-2</v>
      </c>
      <c r="AF30">
        <v>-0.234483</v>
      </c>
      <c r="AG30">
        <v>-9.9333649516031394E-2</v>
      </c>
      <c r="AH30">
        <v>-0.27271800000000002</v>
      </c>
      <c r="AI30">
        <v>-0.13514935048396901</v>
      </c>
      <c r="AJ30">
        <v>-0.13756864951603101</v>
      </c>
      <c r="AK30">
        <v>-3.4127082223530503E-2</v>
      </c>
      <c r="AL30">
        <v>-3.91998676050569E-2</v>
      </c>
      <c r="AM30">
        <v>5.0727853815263598E-3</v>
      </c>
      <c r="AN30">
        <v>-4.6684908265591997E-2</v>
      </c>
      <c r="AO30">
        <v>-6.1973093276525303E-2</v>
      </c>
      <c r="AP30">
        <v>-2.1569256181469099E-2</v>
      </c>
      <c r="AQ30">
        <v>-1.6426641933588601E-2</v>
      </c>
      <c r="AR30">
        <v>1.52881850109333E-2</v>
      </c>
      <c r="AS30">
        <v>-5.1426142478805904E-3</v>
      </c>
      <c r="AT30">
        <v>2.04307992588139E-2</v>
      </c>
      <c r="AU30">
        <v>-1.90690722705282E-2</v>
      </c>
      <c r="AV30">
        <v>-6.0101334197167497E-2</v>
      </c>
      <c r="AW30">
        <v>4.10322619266393E-2</v>
      </c>
      <c r="AX30">
        <v>-3.2416717231000002E-2</v>
      </c>
      <c r="AY30">
        <v>-7.2965165800520801E-2</v>
      </c>
      <c r="AZ30">
        <v>-5.7214273100563602E-3</v>
      </c>
      <c r="BA30">
        <v>-4.72375025938142E-2</v>
      </c>
      <c r="BB30">
        <v>4.0548448569520702E-2</v>
      </c>
      <c r="BC30">
        <v>4.1516075283757801E-2</v>
      </c>
      <c r="BD30">
        <v>-9.6762671423706497E-4</v>
      </c>
    </row>
    <row r="31" spans="1:56" x14ac:dyDescent="0.3">
      <c r="A31" s="1">
        <v>25568</v>
      </c>
      <c r="B31">
        <v>6.4000000000000003E-3</v>
      </c>
      <c r="C31">
        <v>-1.968E-2</v>
      </c>
      <c r="D31">
        <v>-6.3972547148036102E-2</v>
      </c>
      <c r="E31">
        <v>-2.0311705376024999E-2</v>
      </c>
      <c r="F31">
        <v>-4.36608417720111E-2</v>
      </c>
      <c r="G31">
        <v>-5.0304358988675198E-2</v>
      </c>
      <c r="H31">
        <v>-3.3683679576176503E-2</v>
      </c>
      <c r="I31">
        <v>-1.6620679412498701E-2</v>
      </c>
      <c r="J31">
        <v>-6.4323745542033905E-2</v>
      </c>
      <c r="K31">
        <v>-6.2442540845299398E-2</v>
      </c>
      <c r="L31">
        <v>-3.6284972435316497E-2</v>
      </c>
      <c r="M31">
        <v>-4.92481830705361E-3</v>
      </c>
      <c r="N31">
        <v>-1.8812046967345401E-3</v>
      </c>
      <c r="O31">
        <v>-3.1360154128262797E-2</v>
      </c>
      <c r="P31">
        <v>2.94789494315283E-2</v>
      </c>
      <c r="Q31">
        <v>-2.7682190642821802E-2</v>
      </c>
      <c r="R31">
        <v>-6.69948213084543E-2</v>
      </c>
      <c r="S31">
        <v>3.9312630665632599E-2</v>
      </c>
      <c r="T31">
        <v>-4.25291991717133E-2</v>
      </c>
      <c r="U31">
        <v>-8.8863663390736605E-2</v>
      </c>
      <c r="V31">
        <v>-1.28351821139303E-2</v>
      </c>
      <c r="W31">
        <v>-4.5125979226172001E-2</v>
      </c>
      <c r="X31">
        <v>4.6334464219023402E-2</v>
      </c>
      <c r="Y31">
        <v>3.2290797112241698E-2</v>
      </c>
      <c r="Z31">
        <v>1.4043667106781701E-2</v>
      </c>
      <c r="AA31">
        <v>-0.14585200000000001</v>
      </c>
      <c r="AB31">
        <v>-4.3544556448852398E-2</v>
      </c>
      <c r="AC31">
        <v>-0.102307443551148</v>
      </c>
      <c r="AD31">
        <v>-0.15116299999999999</v>
      </c>
      <c r="AE31">
        <v>-2.3255999999999999E-2</v>
      </c>
      <c r="AF31">
        <v>-0.140541</v>
      </c>
      <c r="AG31">
        <v>-6.3833112897704797E-2</v>
      </c>
      <c r="AH31">
        <v>-0.12790699999999999</v>
      </c>
      <c r="AI31">
        <v>-7.6707887102295202E-2</v>
      </c>
      <c r="AJ31">
        <v>-5.1199112897704797E-2</v>
      </c>
      <c r="AK31">
        <v>-5.4331782477087601E-2</v>
      </c>
      <c r="AL31">
        <v>-3.3268745113121903E-2</v>
      </c>
      <c r="AM31">
        <v>-2.10630373639656E-2</v>
      </c>
      <c r="AN31">
        <v>-7.3563199935528706E-2</v>
      </c>
      <c r="AO31">
        <v>-5.8509892417153202E-2</v>
      </c>
      <c r="AP31">
        <v>-3.5100365018646398E-2</v>
      </c>
      <c r="AQ31">
        <v>-8.0275978090906894E-3</v>
      </c>
      <c r="AR31">
        <v>-1.5053307518375501E-2</v>
      </c>
      <c r="AS31">
        <v>-2.70727672095557E-2</v>
      </c>
      <c r="AT31">
        <v>1.20194596911802E-2</v>
      </c>
      <c r="AU31">
        <v>-1.7508682798380901E-2</v>
      </c>
      <c r="AV31">
        <v>-6.9901454540954297E-2</v>
      </c>
      <c r="AW31">
        <v>5.2392771742573403E-2</v>
      </c>
      <c r="AX31">
        <v>-4.0782685280925303E-2</v>
      </c>
      <c r="AY31">
        <v>-8.8054178261846097E-2</v>
      </c>
      <c r="AZ31">
        <v>5.7653196841635102E-3</v>
      </c>
      <c r="BA31">
        <v>-5.1748730820062497E-2</v>
      </c>
      <c r="BB31">
        <v>4.7271492980920801E-2</v>
      </c>
      <c r="BC31">
        <v>5.7514050504225998E-2</v>
      </c>
      <c r="BD31">
        <v>-1.0242557523305299E-2</v>
      </c>
    </row>
    <row r="32" spans="1:56" x14ac:dyDescent="0.3">
      <c r="A32" s="1">
        <v>25599</v>
      </c>
      <c r="B32">
        <v>6.0000000000000001E-3</v>
      </c>
      <c r="C32">
        <v>-7.3254E-2</v>
      </c>
      <c r="D32">
        <v>-4.3483523134447997E-2</v>
      </c>
      <c r="E32">
        <v>-8.0157446311732702E-2</v>
      </c>
      <c r="F32">
        <v>3.6673923177284601E-2</v>
      </c>
      <c r="G32">
        <v>-4.5035172733258202E-2</v>
      </c>
      <c r="H32">
        <v>-7.2501017961605005E-2</v>
      </c>
      <c r="I32">
        <v>2.7465845228346698E-2</v>
      </c>
      <c r="J32">
        <v>-2.5765423794801501E-2</v>
      </c>
      <c r="K32">
        <v>-5.9471281239609201E-2</v>
      </c>
      <c r="L32">
        <v>-6.4304921671715004E-2</v>
      </c>
      <c r="M32">
        <v>-8.5530754683600704E-2</v>
      </c>
      <c r="N32">
        <v>3.37058574448078E-2</v>
      </c>
      <c r="O32">
        <v>2.12258330118856E-2</v>
      </c>
      <c r="P32">
        <v>1.24800244329221E-2</v>
      </c>
      <c r="Q32">
        <v>-5.9304742607329902E-2</v>
      </c>
      <c r="R32">
        <v>-6.3054587779066903E-2</v>
      </c>
      <c r="S32">
        <v>3.7498451717370399E-3</v>
      </c>
      <c r="T32">
        <v>-3.86428523996864E-2</v>
      </c>
      <c r="U32">
        <v>-4.1067063304147701E-2</v>
      </c>
      <c r="V32">
        <v>-7.9966632814973404E-2</v>
      </c>
      <c r="W32">
        <v>-8.5042112253986196E-2</v>
      </c>
      <c r="X32">
        <v>2.4242109044612498E-3</v>
      </c>
      <c r="Y32">
        <v>5.0754794390128304E-3</v>
      </c>
      <c r="Z32">
        <v>-2.6512685345515801E-3</v>
      </c>
      <c r="AA32">
        <v>-0.194052</v>
      </c>
      <c r="AB32">
        <v>-8.6087897159092402E-2</v>
      </c>
      <c r="AC32">
        <v>-0.107964102840908</v>
      </c>
      <c r="AD32">
        <v>-0.19863</v>
      </c>
      <c r="AE32">
        <v>0</v>
      </c>
      <c r="AF32">
        <v>-0.189474</v>
      </c>
      <c r="AG32">
        <v>-0.172175794318185</v>
      </c>
      <c r="AH32">
        <v>-0.19863</v>
      </c>
      <c r="AI32">
        <v>-1.7298205681815199E-2</v>
      </c>
      <c r="AJ32">
        <v>-0.181331794318185</v>
      </c>
      <c r="AK32">
        <v>-4.1560902997087E-2</v>
      </c>
      <c r="AL32">
        <v>-7.8730776509943201E-2</v>
      </c>
      <c r="AM32">
        <v>3.7169873512856201E-2</v>
      </c>
      <c r="AN32">
        <v>-3.0905212729778201E-2</v>
      </c>
      <c r="AO32">
        <v>-6.7929751382949197E-2</v>
      </c>
      <c r="AP32">
        <v>-5.2216593264395803E-2</v>
      </c>
      <c r="AQ32">
        <v>-8.9531801636937206E-2</v>
      </c>
      <c r="AR32">
        <v>3.7024538653170999E-2</v>
      </c>
      <c r="AS32">
        <v>3.7315208372541403E-2</v>
      </c>
      <c r="AT32">
        <v>-2.9066971937038999E-4</v>
      </c>
      <c r="AU32">
        <v>-6.3002651667054599E-2</v>
      </c>
      <c r="AV32">
        <v>-6.7570763150282501E-2</v>
      </c>
      <c r="AW32">
        <v>4.5681114832278897E-3</v>
      </c>
      <c r="AX32">
        <v>-5.9101111031073197E-2</v>
      </c>
      <c r="AY32">
        <v>-3.4873963656132899E-2</v>
      </c>
      <c r="AZ32">
        <v>-6.6904192303035903E-2</v>
      </c>
      <c r="BA32">
        <v>-0.100267562644432</v>
      </c>
      <c r="BB32">
        <v>-2.4227147374940299E-2</v>
      </c>
      <c r="BC32">
        <v>3.3363370341396102E-2</v>
      </c>
      <c r="BD32">
        <v>-5.7590517716336401E-2</v>
      </c>
    </row>
    <row r="33" spans="1:56" x14ac:dyDescent="0.3">
      <c r="A33" s="1">
        <v>25627</v>
      </c>
      <c r="B33">
        <v>6.1999999999999998E-3</v>
      </c>
      <c r="C33">
        <v>5.6705999999999999E-2</v>
      </c>
      <c r="D33">
        <v>3.2903353558674797E-2</v>
      </c>
      <c r="E33">
        <v>6.09969325121619E-2</v>
      </c>
      <c r="F33">
        <v>-2.8093578953487099E-2</v>
      </c>
      <c r="G33">
        <v>6.1280185390547498E-2</v>
      </c>
      <c r="H33">
        <v>3.4097135390211697E-2</v>
      </c>
      <c r="I33">
        <v>2.7183050000335801E-2</v>
      </c>
      <c r="J33">
        <v>5.6069429026361702E-2</v>
      </c>
      <c r="K33">
        <v>2.79237252187109E-2</v>
      </c>
      <c r="L33">
        <v>6.6490941754733301E-2</v>
      </c>
      <c r="M33">
        <v>4.0270545561712501E-2</v>
      </c>
      <c r="N33">
        <v>2.8145703807650801E-2</v>
      </c>
      <c r="O33">
        <v>2.6220396193020801E-2</v>
      </c>
      <c r="P33">
        <v>1.9253076146298999E-3</v>
      </c>
      <c r="Q33">
        <v>4.6432997609706497E-2</v>
      </c>
      <c r="R33">
        <v>4.7402081380171997E-2</v>
      </c>
      <c r="S33">
        <v>-9.6908377046547899E-4</v>
      </c>
      <c r="T33">
        <v>4.2273039993176102E-2</v>
      </c>
      <c r="U33">
        <v>2.87858756229993E-2</v>
      </c>
      <c r="V33">
        <v>5.0592955226236899E-2</v>
      </c>
      <c r="W33">
        <v>6.60182871373447E-2</v>
      </c>
      <c r="X33">
        <v>1.3487164370176901E-2</v>
      </c>
      <c r="Y33">
        <v>-1.5425331911107801E-2</v>
      </c>
      <c r="Z33">
        <v>2.89124962812847E-2</v>
      </c>
      <c r="AA33">
        <v>-9.9069999999999991E-3</v>
      </c>
      <c r="AB33">
        <v>7.5652785114262697E-2</v>
      </c>
      <c r="AC33">
        <v>-8.5559785114262696E-2</v>
      </c>
      <c r="AD33">
        <v>2.5641000000000001E-2</v>
      </c>
      <c r="AE33">
        <v>-5.9524000000000001E-2</v>
      </c>
      <c r="AF33">
        <v>-4.5455000000000002E-2</v>
      </c>
      <c r="AG33">
        <v>0.210829570228525</v>
      </c>
      <c r="AH33">
        <v>8.5165000000000005E-2</v>
      </c>
      <c r="AI33">
        <v>-0.25628457022852502</v>
      </c>
      <c r="AJ33">
        <v>0.34144957022852501</v>
      </c>
      <c r="AK33">
        <v>6.2324922205370802E-2</v>
      </c>
      <c r="AL33">
        <v>3.8550089763540699E-2</v>
      </c>
      <c r="AM33">
        <v>2.3774832441829999E-2</v>
      </c>
      <c r="AN33">
        <v>4.8495892223772E-2</v>
      </c>
      <c r="AO33">
        <v>2.7389227828785299E-2</v>
      </c>
      <c r="AP33">
        <v>7.6153952186969603E-2</v>
      </c>
      <c r="AQ33">
        <v>4.9710951698296098E-2</v>
      </c>
      <c r="AR33">
        <v>2.11066643949866E-2</v>
      </c>
      <c r="AS33">
        <v>2.6443000488673402E-2</v>
      </c>
      <c r="AT33">
        <v>-5.3363360936868002E-3</v>
      </c>
      <c r="AU33">
        <v>4.9359412363880202E-2</v>
      </c>
      <c r="AV33">
        <v>4.3997300589784502E-2</v>
      </c>
      <c r="AW33">
        <v>5.3621117740956896E-3</v>
      </c>
      <c r="AX33">
        <v>4.2784051457998802E-2</v>
      </c>
      <c r="AY33">
        <v>2.94239034782799E-2</v>
      </c>
      <c r="AZ33">
        <v>5.5934773269761498E-2</v>
      </c>
      <c r="BA33">
        <v>5.8570697701288997E-2</v>
      </c>
      <c r="BB33">
        <v>1.3360147979718901E-2</v>
      </c>
      <c r="BC33">
        <v>-2.6359244315275298E-3</v>
      </c>
      <c r="BD33">
        <v>1.5996072411246402E-2</v>
      </c>
    </row>
    <row r="34" spans="1:56" x14ac:dyDescent="0.3">
      <c r="A34" s="1">
        <v>25658</v>
      </c>
      <c r="B34">
        <v>5.7000000000000002E-3</v>
      </c>
      <c r="C34">
        <v>-4.7289999999999997E-3</v>
      </c>
      <c r="D34">
        <v>-2.0838233927450898E-2</v>
      </c>
      <c r="E34">
        <v>-1.68141061762666E-3</v>
      </c>
      <c r="F34">
        <v>-1.9156823309824302E-2</v>
      </c>
      <c r="G34">
        <v>1.33966980413308E-2</v>
      </c>
      <c r="H34">
        <v>-3.5628243226769503E-2</v>
      </c>
      <c r="I34">
        <v>4.9024941268100301E-2</v>
      </c>
      <c r="J34">
        <v>8.3567641741025597E-3</v>
      </c>
      <c r="K34">
        <v>-5.0261562791027302E-2</v>
      </c>
      <c r="L34">
        <v>1.8436631908559001E-2</v>
      </c>
      <c r="M34">
        <v>-2.09949236625117E-2</v>
      </c>
      <c r="N34">
        <v>5.8618326965129898E-2</v>
      </c>
      <c r="O34">
        <v>3.9431555571070698E-2</v>
      </c>
      <c r="P34">
        <v>1.91867713940592E-2</v>
      </c>
      <c r="Q34">
        <v>-1.3029088341875101E-2</v>
      </c>
      <c r="R34">
        <v>-1.1952953268392101E-2</v>
      </c>
      <c r="S34">
        <v>-1.07613507348303E-3</v>
      </c>
      <c r="T34">
        <v>-2.3882201376987398E-2</v>
      </c>
      <c r="U34">
        <v>-2.87576910301948E-2</v>
      </c>
      <c r="V34">
        <v>-2.1759753067628002E-3</v>
      </c>
      <c r="W34">
        <v>4.8517844934106097E-3</v>
      </c>
      <c r="X34">
        <v>4.8754896532073504E-3</v>
      </c>
      <c r="Y34">
        <v>-7.0277598001734099E-3</v>
      </c>
      <c r="Z34">
        <v>1.1903249453380799E-2</v>
      </c>
      <c r="AA34">
        <v>4.05615E-2</v>
      </c>
      <c r="AB34">
        <v>-7.9608966236210194E-2</v>
      </c>
      <c r="AC34">
        <v>0.12017046623621</v>
      </c>
      <c r="AD34">
        <v>4.1667000000000003E-2</v>
      </c>
      <c r="AE34">
        <v>-5.6961999999999999E-2</v>
      </c>
      <c r="AF34">
        <v>3.9455999999999998E-2</v>
      </c>
      <c r="AG34">
        <v>-0.10225593247242</v>
      </c>
      <c r="AH34">
        <v>9.8628999999999994E-2</v>
      </c>
      <c r="AI34">
        <v>0.14171193247242</v>
      </c>
      <c r="AJ34">
        <v>-4.3082932472420503E-2</v>
      </c>
      <c r="AK34">
        <v>4.6308152294455103E-3</v>
      </c>
      <c r="AL34">
        <v>-3.5624793276316E-2</v>
      </c>
      <c r="AM34">
        <v>4.0255608505761598E-2</v>
      </c>
      <c r="AN34">
        <v>-3.8439627106779898E-3</v>
      </c>
      <c r="AO34">
        <v>-4.6818322988434503E-2</v>
      </c>
      <c r="AP34">
        <v>1.3105593169569E-2</v>
      </c>
      <c r="AQ34">
        <v>-2.4431263564197499E-2</v>
      </c>
      <c r="AR34">
        <v>4.2974360277756501E-2</v>
      </c>
      <c r="AS34">
        <v>3.7536856733766603E-2</v>
      </c>
      <c r="AT34">
        <v>5.4375035439900004E-3</v>
      </c>
      <c r="AU34">
        <v>-2.5521606894565299E-2</v>
      </c>
      <c r="AV34">
        <v>-1.3699165109456001E-2</v>
      </c>
      <c r="AW34">
        <v>-1.18224417851093E-2</v>
      </c>
      <c r="AX34">
        <v>-3.9060057322183601E-2</v>
      </c>
      <c r="AY34">
        <v>-1.7277987759468399E-2</v>
      </c>
      <c r="AZ34">
        <v>-1.1983156466947E-2</v>
      </c>
      <c r="BA34">
        <v>-1.01203424594436E-2</v>
      </c>
      <c r="BB34">
        <v>-2.1782069562715198E-2</v>
      </c>
      <c r="BC34">
        <v>-1.8628140075034E-3</v>
      </c>
      <c r="BD34">
        <v>-1.99192555552118E-2</v>
      </c>
    </row>
    <row r="35" spans="1:56" x14ac:dyDescent="0.3">
      <c r="A35" s="1">
        <v>25688</v>
      </c>
      <c r="B35">
        <v>5.0000000000000001E-3</v>
      </c>
      <c r="C35">
        <v>-0.10531799999999999</v>
      </c>
      <c r="D35">
        <v>-0.163405774426056</v>
      </c>
      <c r="E35">
        <v>-0.105839507247578</v>
      </c>
      <c r="F35">
        <v>-5.7566267178477501E-2</v>
      </c>
      <c r="G35">
        <v>-9.51612691240004E-2</v>
      </c>
      <c r="H35">
        <v>-0.162233664102091</v>
      </c>
      <c r="I35">
        <v>6.7072394978090796E-2</v>
      </c>
      <c r="J35">
        <v>-0.11415981870101501</v>
      </c>
      <c r="K35">
        <v>-0.212216813583088</v>
      </c>
      <c r="L35">
        <v>-7.6162719546986196E-2</v>
      </c>
      <c r="M35">
        <v>-0.11225051462109401</v>
      </c>
      <c r="N35">
        <v>9.8056994882073603E-2</v>
      </c>
      <c r="O35">
        <v>3.6087795074108101E-2</v>
      </c>
      <c r="P35">
        <v>6.1969199807965503E-2</v>
      </c>
      <c r="Q35">
        <v>-0.129150037962386</v>
      </c>
      <c r="R35">
        <v>-0.15755218343852301</v>
      </c>
      <c r="S35">
        <v>2.8402145476136901E-2</v>
      </c>
      <c r="T35">
        <v>-0.16887953329909999</v>
      </c>
      <c r="U35">
        <v>-0.18076766151814899</v>
      </c>
      <c r="V35">
        <v>-8.9420542625673102E-2</v>
      </c>
      <c r="W35">
        <v>-0.134336705358898</v>
      </c>
      <c r="X35">
        <v>1.18881282190491E-2</v>
      </c>
      <c r="Y35">
        <v>4.4916162733224602E-2</v>
      </c>
      <c r="Z35">
        <v>-3.3028034514175499E-2</v>
      </c>
      <c r="AA35">
        <v>-0.1526315</v>
      </c>
      <c r="AB35">
        <v>-0.16003493342463199</v>
      </c>
      <c r="AC35">
        <v>7.4034334246316797E-3</v>
      </c>
      <c r="AD35">
        <v>-0.2</v>
      </c>
      <c r="AE35">
        <v>-0.194631</v>
      </c>
      <c r="AF35">
        <v>-0.105263</v>
      </c>
      <c r="AG35">
        <v>-0.125438866849263</v>
      </c>
      <c r="AH35">
        <v>-5.36900000000001E-3</v>
      </c>
      <c r="AI35">
        <v>2.01758668492634E-2</v>
      </c>
      <c r="AJ35">
        <v>-2.5544866849263399E-2</v>
      </c>
      <c r="AK35">
        <v>-0.10651910441025</v>
      </c>
      <c r="AL35">
        <v>-0.174321024908306</v>
      </c>
      <c r="AM35">
        <v>6.7801920498055696E-2</v>
      </c>
      <c r="AN35">
        <v>-0.13747261197434599</v>
      </c>
      <c r="AO35">
        <v>-0.20478355983874399</v>
      </c>
      <c r="AP35">
        <v>-7.5565596846154603E-2</v>
      </c>
      <c r="AQ35">
        <v>-0.14385848997786799</v>
      </c>
      <c r="AR35">
        <v>6.7310947864398105E-2</v>
      </c>
      <c r="AS35">
        <v>6.8292893131713203E-2</v>
      </c>
      <c r="AT35">
        <v>-9.8194526731511201E-4</v>
      </c>
      <c r="AU35">
        <v>-0.14482533265182801</v>
      </c>
      <c r="AV35">
        <v>-0.142156390653325</v>
      </c>
      <c r="AW35">
        <v>-2.6689419985026501E-3</v>
      </c>
      <c r="AX35">
        <v>-0.18527034266723699</v>
      </c>
      <c r="AY35">
        <v>-0.18559143592544</v>
      </c>
      <c r="AZ35">
        <v>-0.104380322636419</v>
      </c>
      <c r="BA35">
        <v>-9.8721345381210204E-2</v>
      </c>
      <c r="BB35">
        <v>3.2109325820361999E-4</v>
      </c>
      <c r="BC35">
        <v>-5.6589772552089503E-3</v>
      </c>
      <c r="BD35">
        <v>5.9800705134125699E-3</v>
      </c>
    </row>
    <row r="36" spans="1:56" x14ac:dyDescent="0.3">
      <c r="A36" s="1">
        <v>25719</v>
      </c>
      <c r="B36">
        <v>5.3E-3</v>
      </c>
      <c r="C36">
        <v>-6.4346E-2</v>
      </c>
      <c r="D36">
        <v>-9.7490710425848004E-2</v>
      </c>
      <c r="E36">
        <v>-5.4781316052467603E-2</v>
      </c>
      <c r="F36">
        <v>-4.2709394373380401E-2</v>
      </c>
      <c r="G36">
        <v>-4.8401065447040398E-2</v>
      </c>
      <c r="H36">
        <v>-8.87703405538839E-2</v>
      </c>
      <c r="I36">
        <v>4.0369275106843502E-2</v>
      </c>
      <c r="J36">
        <v>-8.1738679285215401E-2</v>
      </c>
      <c r="K36">
        <v>-0.10251386772847899</v>
      </c>
      <c r="L36">
        <v>-1.5063451608865399E-2</v>
      </c>
      <c r="M36">
        <v>-7.5026813379288806E-2</v>
      </c>
      <c r="N36">
        <v>2.0775188443263599E-2</v>
      </c>
      <c r="O36">
        <v>5.9963361770423398E-2</v>
      </c>
      <c r="P36">
        <v>-3.9188173327159799E-2</v>
      </c>
      <c r="Q36">
        <v>-6.5390424772153996E-2</v>
      </c>
      <c r="R36">
        <v>-9.4341299583615507E-2</v>
      </c>
      <c r="S36">
        <v>2.89508748114615E-2</v>
      </c>
      <c r="T36">
        <v>-9.7372731480399904E-2</v>
      </c>
      <c r="U36">
        <v>-0.105555455307976</v>
      </c>
      <c r="V36">
        <v>-3.3408118063908199E-2</v>
      </c>
      <c r="W36">
        <v>-8.3127143859255404E-2</v>
      </c>
      <c r="X36">
        <v>8.1827238275756897E-3</v>
      </c>
      <c r="Y36">
        <v>4.9719025795347198E-2</v>
      </c>
      <c r="Z36">
        <v>-4.15363019677715E-2</v>
      </c>
      <c r="AA36">
        <v>-0.1335295</v>
      </c>
      <c r="AB36">
        <v>-8.8529385471243591E-3</v>
      </c>
      <c r="AC36">
        <v>-0.12467656145287601</v>
      </c>
      <c r="AD36">
        <v>-0.12</v>
      </c>
      <c r="AE36">
        <v>-6.6667000000000004E-2</v>
      </c>
      <c r="AF36">
        <v>-0.147059</v>
      </c>
      <c r="AG36">
        <v>4.8961122905751303E-2</v>
      </c>
      <c r="AH36">
        <v>-5.3332999999999998E-2</v>
      </c>
      <c r="AI36">
        <v>-0.19602012290575099</v>
      </c>
      <c r="AJ36">
        <v>0.142687122905751</v>
      </c>
      <c r="AK36">
        <v>-6.1947214143853499E-2</v>
      </c>
      <c r="AL36">
        <v>-0.100449391126066</v>
      </c>
      <c r="AM36">
        <v>3.85021769822129E-2</v>
      </c>
      <c r="AN36">
        <v>-8.3643406999943604E-2</v>
      </c>
      <c r="AO36">
        <v>-0.11674014579384399</v>
      </c>
      <c r="AP36">
        <v>-4.0251021287763401E-2</v>
      </c>
      <c r="AQ36">
        <v>-8.4158636458288402E-2</v>
      </c>
      <c r="AR36">
        <v>3.30967387939008E-2</v>
      </c>
      <c r="AS36">
        <v>4.3907615170525098E-2</v>
      </c>
      <c r="AT36">
        <v>-1.08108763766243E-2</v>
      </c>
      <c r="AU36">
        <v>-8.2934178676525999E-2</v>
      </c>
      <c r="AV36">
        <v>-5.0129447331014501E-2</v>
      </c>
      <c r="AW36">
        <v>-3.2804731345511498E-2</v>
      </c>
      <c r="AX36">
        <v>-0.10154474800382</v>
      </c>
      <c r="AY36">
        <v>-9.2350470820744296E-2</v>
      </c>
      <c r="AZ36">
        <v>-6.43236093492323E-2</v>
      </c>
      <c r="BA36">
        <v>-7.9084238412846907E-3</v>
      </c>
      <c r="BB36">
        <v>-9.1942771830754704E-3</v>
      </c>
      <c r="BC36">
        <v>-5.64151855079476E-2</v>
      </c>
      <c r="BD36">
        <v>4.72209083248721E-2</v>
      </c>
    </row>
    <row r="37" spans="1:56" x14ac:dyDescent="0.3">
      <c r="A37" s="1">
        <v>25749</v>
      </c>
      <c r="B37">
        <v>5.7999999999999996E-3</v>
      </c>
      <c r="C37">
        <v>-5.1067000000000001E-2</v>
      </c>
      <c r="D37">
        <v>-8.0643482705852199E-2</v>
      </c>
      <c r="E37">
        <v>-6.1256184405879502E-2</v>
      </c>
      <c r="F37">
        <v>-1.9387298299972801E-2</v>
      </c>
      <c r="G37">
        <v>-6.7604247127928493E-2</v>
      </c>
      <c r="H37">
        <v>-8.3884329225859006E-2</v>
      </c>
      <c r="I37">
        <v>1.6280082097930401E-2</v>
      </c>
      <c r="J37">
        <v>-6.96317990686353E-2</v>
      </c>
      <c r="K37">
        <v>-9.1353454697308795E-2</v>
      </c>
      <c r="L37">
        <v>-6.5576695187221701E-2</v>
      </c>
      <c r="M37">
        <v>-7.6415203754409106E-2</v>
      </c>
      <c r="N37">
        <v>2.1721655628673502E-2</v>
      </c>
      <c r="O37">
        <v>1.08385085671874E-2</v>
      </c>
      <c r="P37">
        <v>1.08831470614861E-2</v>
      </c>
      <c r="Q37">
        <v>-6.4652706477246802E-2</v>
      </c>
      <c r="R37">
        <v>-7.8447373172855106E-2</v>
      </c>
      <c r="S37">
        <v>1.3794666695608301E-2</v>
      </c>
      <c r="T37">
        <v>-6.79046555848557E-2</v>
      </c>
      <c r="U37">
        <v>-8.5583607045710497E-2</v>
      </c>
      <c r="V37">
        <v>-6.1400757369637897E-2</v>
      </c>
      <c r="W37">
        <v>-7.1311139299999701E-2</v>
      </c>
      <c r="X37">
        <v>1.7678951460854801E-2</v>
      </c>
      <c r="Y37">
        <v>9.9103819303618598E-3</v>
      </c>
      <c r="Z37">
        <v>7.7685695304929503E-3</v>
      </c>
      <c r="AA37">
        <v>-0.30905149999999998</v>
      </c>
      <c r="AB37">
        <v>-0.115534644212689</v>
      </c>
      <c r="AC37">
        <v>-0.19351685578731101</v>
      </c>
      <c r="AD37">
        <v>-0.375</v>
      </c>
      <c r="AE37">
        <v>1.7857000000000001E-2</v>
      </c>
      <c r="AF37">
        <v>-0.24310300000000001</v>
      </c>
      <c r="AG37">
        <v>-0.24892628842537901</v>
      </c>
      <c r="AH37">
        <v>-0.39285700000000001</v>
      </c>
      <c r="AI37">
        <v>5.8232884253786596E-3</v>
      </c>
      <c r="AJ37">
        <v>-0.398680288425379</v>
      </c>
      <c r="AK37">
        <v>-6.3737286138160695E-2</v>
      </c>
      <c r="AL37">
        <v>-8.7794060028506996E-2</v>
      </c>
      <c r="AM37">
        <v>2.40567738903463E-2</v>
      </c>
      <c r="AN37">
        <v>-7.1416283524790999E-2</v>
      </c>
      <c r="AO37">
        <v>-0.102361974089146</v>
      </c>
      <c r="AP37">
        <v>-5.6058288751530398E-2</v>
      </c>
      <c r="AQ37">
        <v>-7.3226145967868E-2</v>
      </c>
      <c r="AR37">
        <v>3.0945690564355099E-2</v>
      </c>
      <c r="AS37">
        <v>1.7167857216337599E-2</v>
      </c>
      <c r="AT37">
        <v>1.37778333480175E-2</v>
      </c>
      <c r="AU37">
        <v>-4.7424108474742502E-2</v>
      </c>
      <c r="AV37">
        <v>-0.108640690981326</v>
      </c>
      <c r="AW37">
        <v>6.1216582506583399E-2</v>
      </c>
      <c r="AX37">
        <v>-4.1776615028606003E-2</v>
      </c>
      <c r="AY37">
        <v>-0.113246215200604</v>
      </c>
      <c r="AZ37">
        <v>-5.3071601920878897E-2</v>
      </c>
      <c r="BA37">
        <v>-0.10403516676204699</v>
      </c>
      <c r="BB37">
        <v>7.1469600171998202E-2</v>
      </c>
      <c r="BC37">
        <v>5.0963564841168499E-2</v>
      </c>
      <c r="BD37">
        <v>2.0506035330829699E-2</v>
      </c>
    </row>
    <row r="38" spans="1:56" x14ac:dyDescent="0.3">
      <c r="A38" s="1">
        <v>25780</v>
      </c>
      <c r="B38">
        <v>5.1999999999999998E-3</v>
      </c>
      <c r="C38">
        <v>7.417E-2</v>
      </c>
      <c r="D38">
        <v>6.5153127530348895E-2</v>
      </c>
      <c r="E38">
        <v>8.5031479416721498E-2</v>
      </c>
      <c r="F38">
        <v>-1.9878351886372599E-2</v>
      </c>
      <c r="G38">
        <v>8.09701833194586E-2</v>
      </c>
      <c r="H38">
        <v>6.0825825220620702E-2</v>
      </c>
      <c r="I38">
        <v>2.0144358098837901E-2</v>
      </c>
      <c r="J38">
        <v>6.6001515677242995E-2</v>
      </c>
      <c r="K38">
        <v>6.6061917548990504E-2</v>
      </c>
      <c r="L38">
        <v>9.5938850961674205E-2</v>
      </c>
      <c r="M38">
        <v>5.5589732892250797E-2</v>
      </c>
      <c r="N38" s="2">
        <v>-6.0401871747495201E-5</v>
      </c>
      <c r="O38">
        <v>4.0349118069423401E-2</v>
      </c>
      <c r="P38">
        <v>-4.0409519941170903E-2</v>
      </c>
      <c r="Q38">
        <v>7.67853832457807E-2</v>
      </c>
      <c r="R38">
        <v>7.4753354155569496E-2</v>
      </c>
      <c r="S38">
        <v>2.0320290902111999E-3</v>
      </c>
      <c r="T38">
        <v>8.2867156342197906E-2</v>
      </c>
      <c r="U38">
        <v>4.2456022020091903E-2</v>
      </c>
      <c r="V38">
        <v>7.0703610149363494E-2</v>
      </c>
      <c r="W38">
        <v>0.107050686291047</v>
      </c>
      <c r="X38">
        <v>4.0411134322106003E-2</v>
      </c>
      <c r="Y38">
        <v>-3.6347076141683601E-2</v>
      </c>
      <c r="Z38">
        <v>7.6758210463789694E-2</v>
      </c>
      <c r="AA38">
        <v>-1.39777804780394E-2</v>
      </c>
      <c r="AB38">
        <v>7.5265443950380706E-2</v>
      </c>
      <c r="AC38">
        <v>-8.9243224428420101E-2</v>
      </c>
      <c r="AD38">
        <v>-8.8888999999999996E-2</v>
      </c>
      <c r="AE38">
        <v>5.7135902990177699E-2</v>
      </c>
      <c r="AF38">
        <v>6.0933439043921102E-2</v>
      </c>
      <c r="AG38">
        <v>9.3394984910583706E-2</v>
      </c>
      <c r="AH38">
        <v>-0.14602490299017801</v>
      </c>
      <c r="AI38">
        <v>-3.2461545866662597E-2</v>
      </c>
      <c r="AJ38">
        <v>-0.11356335712351499</v>
      </c>
      <c r="AK38">
        <v>9.2423230420403402E-2</v>
      </c>
      <c r="AL38">
        <v>7.0541619858528595E-2</v>
      </c>
      <c r="AM38">
        <v>2.1881610561874799E-2</v>
      </c>
      <c r="AN38">
        <v>8.1948088461450699E-2</v>
      </c>
      <c r="AO38">
        <v>6.6050162991419303E-2</v>
      </c>
      <c r="AP38">
        <v>0.10289837237935601</v>
      </c>
      <c r="AQ38">
        <v>7.5033076725637901E-2</v>
      </c>
      <c r="AR38">
        <v>1.5897925470031399E-2</v>
      </c>
      <c r="AS38">
        <v>2.7865295653718199E-2</v>
      </c>
      <c r="AT38">
        <v>-1.19673701836868E-2</v>
      </c>
      <c r="AU38">
        <v>6.3330458550805699E-2</v>
      </c>
      <c r="AV38">
        <v>8.7224786821728198E-2</v>
      </c>
      <c r="AW38">
        <v>-2.3894328270922499E-2</v>
      </c>
      <c r="AX38">
        <v>5.3861805222997397E-2</v>
      </c>
      <c r="AY38">
        <v>6.5990745991470104E-2</v>
      </c>
      <c r="AZ38">
        <v>7.2799111878614001E-2</v>
      </c>
      <c r="BA38">
        <v>0.108458827651986</v>
      </c>
      <c r="BB38">
        <v>-1.21289407684727E-2</v>
      </c>
      <c r="BC38">
        <v>-3.5659715773372298E-2</v>
      </c>
      <c r="BD38">
        <v>2.3530775004899699E-2</v>
      </c>
    </row>
    <row r="39" spans="1:56" x14ac:dyDescent="0.3">
      <c r="A39" s="1">
        <v>25811</v>
      </c>
      <c r="B39">
        <v>5.3E-3</v>
      </c>
      <c r="C39">
        <v>5.0035999999999997E-2</v>
      </c>
      <c r="D39">
        <v>7.1884120070056207E-2</v>
      </c>
      <c r="E39">
        <v>5.0430453615487703E-2</v>
      </c>
      <c r="F39">
        <v>2.1453666454568601E-2</v>
      </c>
      <c r="G39">
        <v>6.1293650465848899E-2</v>
      </c>
      <c r="H39">
        <v>6.1438263228923699E-2</v>
      </c>
      <c r="I39">
        <v>-1.44612763074835E-4</v>
      </c>
      <c r="J39">
        <v>7.3220254814329505E-2</v>
      </c>
      <c r="K39">
        <v>7.8099433766126505E-2</v>
      </c>
      <c r="L39">
        <v>4.9367046117368203E-2</v>
      </c>
      <c r="M39">
        <v>4.47770926917209E-2</v>
      </c>
      <c r="N39">
        <v>-4.8791789517969898E-3</v>
      </c>
      <c r="O39">
        <v>4.5899534256473203E-3</v>
      </c>
      <c r="P39">
        <v>-9.4691323774442997E-3</v>
      </c>
      <c r="Q39">
        <v>5.78854509108526E-2</v>
      </c>
      <c r="R39">
        <v>6.1589617193725001E-2</v>
      </c>
      <c r="S39">
        <v>-3.7041662828723198E-3</v>
      </c>
      <c r="T39">
        <v>6.7415032483823203E-2</v>
      </c>
      <c r="U39">
        <v>6.8752374582195394E-2</v>
      </c>
      <c r="V39">
        <v>4.83558693378821E-2</v>
      </c>
      <c r="W39">
        <v>5.4426859805254503E-2</v>
      </c>
      <c r="X39">
        <v>-1.3373420983722299E-3</v>
      </c>
      <c r="Y39">
        <v>-6.0709904673724203E-3</v>
      </c>
      <c r="Z39">
        <v>4.7336483690001898E-3</v>
      </c>
      <c r="AA39">
        <v>0.106246894888016</v>
      </c>
      <c r="AB39">
        <v>0.209156595639892</v>
      </c>
      <c r="AC39">
        <v>-0.102909700751876</v>
      </c>
      <c r="AD39">
        <v>0.10569099999999999</v>
      </c>
      <c r="AE39">
        <v>0.192533628494787</v>
      </c>
      <c r="AF39">
        <v>0.106802789776032</v>
      </c>
      <c r="AG39">
        <v>0.225779562784996</v>
      </c>
      <c r="AH39">
        <v>-8.6842628494787105E-2</v>
      </c>
      <c r="AI39">
        <v>-0.118976773008964</v>
      </c>
      <c r="AJ39">
        <v>3.2134144514177301E-2</v>
      </c>
      <c r="AK39">
        <v>6.2741163261001098E-2</v>
      </c>
      <c r="AL39">
        <v>6.2814065408525202E-2</v>
      </c>
      <c r="AM39" s="2">
        <v>-7.2902147524117597E-5</v>
      </c>
      <c r="AN39">
        <v>6.9082964950223105E-2</v>
      </c>
      <c r="AO39">
        <v>6.5090833263267506E-2</v>
      </c>
      <c r="AP39">
        <v>5.6399361571779098E-2</v>
      </c>
      <c r="AQ39">
        <v>6.0537297553783002E-2</v>
      </c>
      <c r="AR39">
        <v>3.9921316869556004E-3</v>
      </c>
      <c r="AS39">
        <v>-4.1379359820038399E-3</v>
      </c>
      <c r="AT39">
        <v>8.1300676689594394E-3</v>
      </c>
      <c r="AU39">
        <v>2.6538723755757599E-2</v>
      </c>
      <c r="AV39">
        <v>0.104419722152614</v>
      </c>
      <c r="AW39">
        <v>-7.7880998396856402E-2</v>
      </c>
      <c r="AX39">
        <v>2.6560015254835499E-2</v>
      </c>
      <c r="AY39">
        <v>0.109702739699835</v>
      </c>
      <c r="AZ39">
        <v>2.6517432256679699E-2</v>
      </c>
      <c r="BA39">
        <v>9.9136704605392797E-2</v>
      </c>
      <c r="BB39">
        <v>-8.3142724444999802E-2</v>
      </c>
      <c r="BC39">
        <v>-7.2619272348713002E-2</v>
      </c>
      <c r="BD39">
        <v>-1.0523452096286801E-2</v>
      </c>
    </row>
    <row r="40" spans="1:56" x14ac:dyDescent="0.3">
      <c r="A40" s="1">
        <v>25841</v>
      </c>
      <c r="B40">
        <v>5.4000000000000003E-3</v>
      </c>
      <c r="C40">
        <v>4.7535000000000001E-2</v>
      </c>
      <c r="D40">
        <v>0.12949435811052801</v>
      </c>
      <c r="E40">
        <v>4.4745982673593102E-2</v>
      </c>
      <c r="F40">
        <v>8.47483754369351E-2</v>
      </c>
      <c r="G40">
        <v>5.53013040437473E-2</v>
      </c>
      <c r="H40">
        <v>0.124612142357093</v>
      </c>
      <c r="I40">
        <v>-6.9310838313345405E-2</v>
      </c>
      <c r="J40">
        <v>9.5700316898525206E-2</v>
      </c>
      <c r="K40">
        <v>0.17257234487482701</v>
      </c>
      <c r="L40">
        <v>1.49022911889693E-2</v>
      </c>
      <c r="M40">
        <v>7.6651939839358599E-2</v>
      </c>
      <c r="N40">
        <v>-7.6872027976301605E-2</v>
      </c>
      <c r="O40">
        <v>-6.1749648650389302E-2</v>
      </c>
      <c r="P40">
        <v>-1.5122379325912301E-2</v>
      </c>
      <c r="Q40">
        <v>9.3913411698094501E-2</v>
      </c>
      <c r="R40">
        <v>0.10209946423876801</v>
      </c>
      <c r="S40">
        <v>-8.1860525406738105E-3</v>
      </c>
      <c r="T40">
        <v>0.142134476755617</v>
      </c>
      <c r="U40">
        <v>0.14248763267421299</v>
      </c>
      <c r="V40">
        <v>4.5692346640572E-2</v>
      </c>
      <c r="W40">
        <v>6.1711295803323303E-2</v>
      </c>
      <c r="X40">
        <v>-3.5315591859633199E-4</v>
      </c>
      <c r="Y40">
        <v>-1.60189491627513E-2</v>
      </c>
      <c r="Z40">
        <v>1.5665793244154999E-2</v>
      </c>
      <c r="AA40">
        <v>4.91480450471804E-2</v>
      </c>
      <c r="AB40">
        <v>5.1467375379054901E-2</v>
      </c>
      <c r="AC40">
        <v>-2.31933033187457E-3</v>
      </c>
      <c r="AD40">
        <v>0.125</v>
      </c>
      <c r="AE40">
        <v>9.0143686477649004E-2</v>
      </c>
      <c r="AF40">
        <v>-2.6703909905639301E-2</v>
      </c>
      <c r="AG40">
        <v>1.2791064280460901E-2</v>
      </c>
      <c r="AH40">
        <v>3.4856313522351003E-2</v>
      </c>
      <c r="AI40">
        <v>-3.94949741861002E-2</v>
      </c>
      <c r="AJ40">
        <v>7.4351287708451202E-2</v>
      </c>
      <c r="AK40">
        <v>6.1280657998278101E-2</v>
      </c>
      <c r="AL40">
        <v>0.120372147307595</v>
      </c>
      <c r="AM40">
        <v>-5.9091489309317201E-2</v>
      </c>
      <c r="AN40">
        <v>0.10142218201099</v>
      </c>
      <c r="AO40">
        <v>0.163579475619232</v>
      </c>
      <c r="AP40">
        <v>2.1139133985566001E-2</v>
      </c>
      <c r="AQ40">
        <v>7.7164818995958395E-2</v>
      </c>
      <c r="AR40">
        <v>-6.2157293608242001E-2</v>
      </c>
      <c r="AS40">
        <v>-5.6025685010392401E-2</v>
      </c>
      <c r="AT40">
        <v>-6.1316085978496398E-3</v>
      </c>
      <c r="AU40">
        <v>5.4826726512512601E-2</v>
      </c>
      <c r="AV40">
        <v>0.13669302654260099</v>
      </c>
      <c r="AW40">
        <v>-8.1866300030088504E-2</v>
      </c>
      <c r="AX40">
        <v>7.8098667708874997E-2</v>
      </c>
      <c r="AY40">
        <v>0.18344333928762899</v>
      </c>
      <c r="AZ40">
        <v>3.1554785316150101E-2</v>
      </c>
      <c r="BA40">
        <v>8.9942713797573501E-2</v>
      </c>
      <c r="BB40">
        <v>-0.105344671578754</v>
      </c>
      <c r="BC40">
        <v>-5.83879284814234E-2</v>
      </c>
      <c r="BD40">
        <v>-4.6956743097330202E-2</v>
      </c>
    </row>
    <row r="41" spans="1:56" x14ac:dyDescent="0.3">
      <c r="A41" s="1">
        <v>25872</v>
      </c>
      <c r="B41">
        <v>4.5999999999999999E-3</v>
      </c>
      <c r="C41">
        <v>-1.8207999999999998E-2</v>
      </c>
      <c r="D41">
        <v>-5.7371484987913397E-2</v>
      </c>
      <c r="E41">
        <v>-1.6004094610766802E-2</v>
      </c>
      <c r="F41">
        <v>-4.1367390377146603E-2</v>
      </c>
      <c r="G41">
        <v>-3.7711731647633501E-2</v>
      </c>
      <c r="H41">
        <v>-3.3581265082135797E-2</v>
      </c>
      <c r="I41">
        <v>-4.1304665654976697E-3</v>
      </c>
      <c r="J41">
        <v>-4.3950003180860002E-2</v>
      </c>
      <c r="K41">
        <v>-6.2378465704153598E-2</v>
      </c>
      <c r="L41">
        <v>-3.1473460114406999E-2</v>
      </c>
      <c r="M41">
        <v>-4.78406446011795E-3</v>
      </c>
      <c r="N41">
        <v>1.84284625232937E-2</v>
      </c>
      <c r="O41">
        <v>-2.6689395654288999E-2</v>
      </c>
      <c r="P41">
        <v>4.5117858177582702E-2</v>
      </c>
      <c r="Q41">
        <v>-2.9023176406896702E-2</v>
      </c>
      <c r="R41">
        <v>-5.3966848828116497E-2</v>
      </c>
      <c r="S41">
        <v>2.4943672421219702E-2</v>
      </c>
      <c r="T41">
        <v>-5.4963178393774299E-2</v>
      </c>
      <c r="U41">
        <v>-6.8795446357478807E-2</v>
      </c>
      <c r="V41">
        <v>-3.0831744200191399E-3</v>
      </c>
      <c r="W41">
        <v>-3.9138251298754097E-2</v>
      </c>
      <c r="X41">
        <v>1.38322679637045E-2</v>
      </c>
      <c r="Y41">
        <v>3.6055076878735E-2</v>
      </c>
      <c r="Z41">
        <v>-2.2222808915030499E-2</v>
      </c>
      <c r="AA41">
        <v>-3.6066467356107502E-2</v>
      </c>
      <c r="AB41">
        <v>-3.4679938181643701E-2</v>
      </c>
      <c r="AC41">
        <v>-1.3865291744637801E-3</v>
      </c>
      <c r="AD41">
        <v>-4.5752000000000001E-2</v>
      </c>
      <c r="AE41">
        <v>-3.2921349273314297E-2</v>
      </c>
      <c r="AF41">
        <v>-2.63809347122149E-2</v>
      </c>
      <c r="AG41">
        <v>-3.6438527089973E-2</v>
      </c>
      <c r="AH41">
        <v>-1.28306507266857E-2</v>
      </c>
      <c r="AI41">
        <v>1.00575923777581E-2</v>
      </c>
      <c r="AJ41">
        <v>-2.28882431044438E-2</v>
      </c>
      <c r="AK41">
        <v>-1.9113767512975999E-2</v>
      </c>
      <c r="AL41">
        <v>-5.2431520838878302E-2</v>
      </c>
      <c r="AM41">
        <v>3.3317753325902297E-2</v>
      </c>
      <c r="AN41">
        <v>-3.9825109368628098E-2</v>
      </c>
      <c r="AO41">
        <v>-7.6750175413348304E-2</v>
      </c>
      <c r="AP41">
        <v>1.5975743426761199E-3</v>
      </c>
      <c r="AQ41">
        <v>-2.8112866264408301E-2</v>
      </c>
      <c r="AR41">
        <v>3.6925066044720199E-2</v>
      </c>
      <c r="AS41">
        <v>2.9710440607084401E-2</v>
      </c>
      <c r="AT41">
        <v>7.2146254376358196E-3</v>
      </c>
      <c r="AU41">
        <v>-1.5665092651642499E-3</v>
      </c>
      <c r="AV41">
        <v>-9.0134213878824004E-2</v>
      </c>
      <c r="AW41">
        <v>8.8567704613659801E-2</v>
      </c>
      <c r="AX41">
        <v>2.6207171719158798E-3</v>
      </c>
      <c r="AY41">
        <v>-0.11023234059286401</v>
      </c>
      <c r="AZ41">
        <v>-5.7537357022443801E-3</v>
      </c>
      <c r="BA41">
        <v>-7.0036087164783697E-2</v>
      </c>
      <c r="BB41">
        <v>0.11285305776478</v>
      </c>
      <c r="BC41">
        <v>6.42823514625393E-2</v>
      </c>
      <c r="BD41">
        <v>4.8570706302241001E-2</v>
      </c>
    </row>
    <row r="42" spans="1:56" x14ac:dyDescent="0.3">
      <c r="A42" s="1">
        <v>25902</v>
      </c>
      <c r="B42">
        <v>4.5999999999999999E-3</v>
      </c>
      <c r="C42">
        <v>5.0448E-2</v>
      </c>
      <c r="D42">
        <v>1.2324109512738801E-2</v>
      </c>
      <c r="E42">
        <v>5.2816261293518699E-2</v>
      </c>
      <c r="F42">
        <v>-4.0492151780779903E-2</v>
      </c>
      <c r="G42">
        <v>4.3876462791418401E-2</v>
      </c>
      <c r="H42">
        <v>2.5836836222450098E-2</v>
      </c>
      <c r="I42">
        <v>1.8039626568968299E-2</v>
      </c>
      <c r="J42">
        <v>2.6545542723123702E-2</v>
      </c>
      <c r="K42">
        <v>3.64303607370966E-3</v>
      </c>
      <c r="L42">
        <v>6.1207382859713097E-2</v>
      </c>
      <c r="M42">
        <v>4.8030636371190497E-2</v>
      </c>
      <c r="N42">
        <v>2.2902506649414098E-2</v>
      </c>
      <c r="O42">
        <v>1.31767464885225E-2</v>
      </c>
      <c r="P42">
        <v>9.7257601608915605E-3</v>
      </c>
      <c r="Q42">
        <v>2.9122907317460998E-2</v>
      </c>
      <c r="R42">
        <v>2.8932518817881E-2</v>
      </c>
      <c r="S42">
        <v>1.9038849958004001E-4</v>
      </c>
      <c r="T42">
        <v>1.31606985920069E-2</v>
      </c>
      <c r="U42">
        <v>-5.1153623503447697E-3</v>
      </c>
      <c r="V42">
        <v>4.5085116042915201E-2</v>
      </c>
      <c r="W42">
        <v>6.2980399986106703E-2</v>
      </c>
      <c r="X42">
        <v>1.82760609423517E-2</v>
      </c>
      <c r="Y42">
        <v>-1.7895283943191599E-2</v>
      </c>
      <c r="Z42">
        <v>3.6171344885543202E-2</v>
      </c>
      <c r="AA42">
        <v>7.3442944990983403E-2</v>
      </c>
      <c r="AB42">
        <v>2.7635503330904298E-3</v>
      </c>
      <c r="AC42">
        <v>7.0679394657892997E-2</v>
      </c>
      <c r="AD42">
        <v>4.1096000000000001E-2</v>
      </c>
      <c r="AE42">
        <v>3.14411049319323E-2</v>
      </c>
      <c r="AF42">
        <v>0.10578988998196701</v>
      </c>
      <c r="AG42">
        <v>-2.5914004265751401E-2</v>
      </c>
      <c r="AH42">
        <v>9.6548950680677408E-3</v>
      </c>
      <c r="AI42">
        <v>0.131703894247718</v>
      </c>
      <c r="AJ42">
        <v>-0.12204899917964999</v>
      </c>
      <c r="AK42">
        <v>3.6894967497155498E-2</v>
      </c>
      <c r="AL42">
        <v>2.5831294064117698E-2</v>
      </c>
      <c r="AM42">
        <v>1.10636734330378E-2</v>
      </c>
      <c r="AN42">
        <v>1.4993842030034199E-2</v>
      </c>
      <c r="AO42">
        <v>3.1990028031605401E-3</v>
      </c>
      <c r="AP42">
        <v>5.8796092964276798E-2</v>
      </c>
      <c r="AQ42">
        <v>4.8463585325074901E-2</v>
      </c>
      <c r="AR42">
        <v>1.1794839226873599E-2</v>
      </c>
      <c r="AS42">
        <v>1.0332507639201899E-2</v>
      </c>
      <c r="AT42">
        <v>1.46233158767171E-3</v>
      </c>
      <c r="AU42">
        <v>4.6222913194439698E-2</v>
      </c>
      <c r="AV42">
        <v>2.2542043975487199E-2</v>
      </c>
      <c r="AW42">
        <v>2.3680869218952499E-2</v>
      </c>
      <c r="AX42">
        <v>3.3858319463547497E-2</v>
      </c>
      <c r="AY42">
        <v>1.7688624910751299E-3</v>
      </c>
      <c r="AZ42">
        <v>5.8587506925331802E-2</v>
      </c>
      <c r="BA42">
        <v>4.3315225459899298E-2</v>
      </c>
      <c r="BB42">
        <v>3.2089456972472397E-2</v>
      </c>
      <c r="BC42">
        <v>1.52722814654325E-2</v>
      </c>
      <c r="BD42">
        <v>1.68171755070399E-2</v>
      </c>
    </row>
    <row r="43" spans="1:56" x14ac:dyDescent="0.3">
      <c r="A43" s="1">
        <v>25933</v>
      </c>
      <c r="B43">
        <v>4.1999999999999997E-3</v>
      </c>
      <c r="C43">
        <v>6.0722999999999999E-2</v>
      </c>
      <c r="D43">
        <v>8.92310443935901E-2</v>
      </c>
      <c r="E43">
        <v>5.9198250979137397E-2</v>
      </c>
      <c r="F43">
        <v>3.00327934144527E-2</v>
      </c>
      <c r="G43">
        <v>8.7979739875090196E-2</v>
      </c>
      <c r="H43">
        <v>6.3111514180725997E-2</v>
      </c>
      <c r="I43">
        <v>2.4868225694364199E-2</v>
      </c>
      <c r="J43">
        <v>0.102659742760019</v>
      </c>
      <c r="K43">
        <v>7.6544592230812405E-2</v>
      </c>
      <c r="L43">
        <v>7.3299736990160999E-2</v>
      </c>
      <c r="M43">
        <v>4.9678436130639603E-2</v>
      </c>
      <c r="N43">
        <v>2.6115150529207001E-2</v>
      </c>
      <c r="O43">
        <v>2.36213008595214E-2</v>
      </c>
      <c r="P43">
        <v>2.4938496696856401E-3</v>
      </c>
      <c r="Q43">
        <v>6.1570943711655397E-2</v>
      </c>
      <c r="R43">
        <v>7.9394594649596695E-2</v>
      </c>
      <c r="S43">
        <v>-1.7823650937941301E-2</v>
      </c>
      <c r="T43">
        <v>7.3129428091964502E-2</v>
      </c>
      <c r="U43">
        <v>8.9963278804048502E-2</v>
      </c>
      <c r="V43">
        <v>5.00124593313463E-2</v>
      </c>
      <c r="W43">
        <v>6.8825910495144804E-2</v>
      </c>
      <c r="X43">
        <v>-1.6833850712084101E-2</v>
      </c>
      <c r="Y43">
        <v>-1.8813451163798501E-2</v>
      </c>
      <c r="Z43">
        <v>1.97960045171441E-3</v>
      </c>
      <c r="AA43">
        <v>7.6318697014190501E-2</v>
      </c>
      <c r="AB43">
        <v>7.3747143471525806E-2</v>
      </c>
      <c r="AC43">
        <v>2.5715535426646401E-3</v>
      </c>
      <c r="AD43">
        <v>7.2368000000000002E-2</v>
      </c>
      <c r="AE43">
        <v>6.6949107536334304E-2</v>
      </c>
      <c r="AF43">
        <v>8.0269394028380903E-2</v>
      </c>
      <c r="AG43">
        <v>8.0545179406717293E-2</v>
      </c>
      <c r="AH43">
        <v>5.4188924636657297E-3</v>
      </c>
      <c r="AI43">
        <v>-2.7578537833643202E-4</v>
      </c>
      <c r="AJ43">
        <v>5.6946778420021603E-3</v>
      </c>
      <c r="AK43">
        <v>6.5454772009723897E-2</v>
      </c>
      <c r="AL43">
        <v>6.5826496791897005E-2</v>
      </c>
      <c r="AM43">
        <v>-3.7172478217315001E-4</v>
      </c>
      <c r="AN43">
        <v>8.4439302425893398E-2</v>
      </c>
      <c r="AO43">
        <v>8.2415146598190395E-2</v>
      </c>
      <c r="AP43">
        <v>4.6470241593554402E-2</v>
      </c>
      <c r="AQ43">
        <v>4.9237846985603698E-2</v>
      </c>
      <c r="AR43">
        <v>2.0241558277030599E-3</v>
      </c>
      <c r="AS43">
        <v>-2.7676053920493598E-3</v>
      </c>
      <c r="AT43">
        <v>4.7917612197524197E-3</v>
      </c>
      <c r="AU43">
        <v>6.0164838141973598E-2</v>
      </c>
      <c r="AV43">
        <v>8.60590711708554E-2</v>
      </c>
      <c r="AW43">
        <v>-2.5894233028881799E-2</v>
      </c>
      <c r="AX43">
        <v>8.1212767460169893E-2</v>
      </c>
      <c r="AY43">
        <v>9.34145802016908E-2</v>
      </c>
      <c r="AZ43">
        <v>3.9116908823777302E-2</v>
      </c>
      <c r="BA43">
        <v>7.870356214002E-2</v>
      </c>
      <c r="BB43">
        <v>-1.22018127415209E-2</v>
      </c>
      <c r="BC43">
        <v>-3.9586653316242698E-2</v>
      </c>
      <c r="BD43">
        <v>2.7384840574721799E-2</v>
      </c>
    </row>
    <row r="44" spans="1:56" x14ac:dyDescent="0.3">
      <c r="A44" s="1">
        <v>25964</v>
      </c>
      <c r="B44">
        <v>3.8E-3</v>
      </c>
      <c r="C44">
        <v>5.203E-2</v>
      </c>
      <c r="D44">
        <v>0.126215644743572</v>
      </c>
      <c r="E44">
        <v>5.0008723280951899E-2</v>
      </c>
      <c r="F44">
        <v>7.6206921462619703E-2</v>
      </c>
      <c r="G44">
        <v>9.35776462492416E-2</v>
      </c>
      <c r="H44">
        <v>7.9552978308991801E-2</v>
      </c>
      <c r="I44">
        <v>1.4024667940249799E-2</v>
      </c>
      <c r="J44">
        <v>0.124070309865409</v>
      </c>
      <c r="K44">
        <v>0.112335299022914</v>
      </c>
      <c r="L44">
        <v>6.3084982633074396E-2</v>
      </c>
      <c r="M44">
        <v>4.6770657595069501E-2</v>
      </c>
      <c r="N44">
        <v>1.17350108424947E-2</v>
      </c>
      <c r="O44">
        <v>1.6314325038004798E-2</v>
      </c>
      <c r="P44">
        <v>-4.5793141955100796E-3</v>
      </c>
      <c r="Q44">
        <v>7.2050799364262105E-2</v>
      </c>
      <c r="R44">
        <v>0.12070188436954001</v>
      </c>
      <c r="S44">
        <v>-4.8651085005277497E-2</v>
      </c>
      <c r="T44">
        <v>0.10516457101606599</v>
      </c>
      <c r="U44">
        <v>0.153814553495113</v>
      </c>
      <c r="V44">
        <v>3.8937027712458501E-2</v>
      </c>
      <c r="W44">
        <v>8.7589215243965707E-2</v>
      </c>
      <c r="X44">
        <v>-4.8649982479047699E-2</v>
      </c>
      <c r="Y44">
        <v>-4.8652187531507199E-2</v>
      </c>
      <c r="Z44" s="2">
        <v>2.2050524595279602E-6</v>
      </c>
      <c r="AA44">
        <v>0.203207723466202</v>
      </c>
      <c r="AB44">
        <v>0.212756626234469</v>
      </c>
      <c r="AC44">
        <v>-9.5489027682675604E-3</v>
      </c>
      <c r="AD44">
        <v>0.202454</v>
      </c>
      <c r="AE44">
        <v>0.17178023525883801</v>
      </c>
      <c r="AF44">
        <v>0.20396144693240401</v>
      </c>
      <c r="AG44">
        <v>0.253733017210101</v>
      </c>
      <c r="AH44">
        <v>3.0673764741161898E-2</v>
      </c>
      <c r="AI44">
        <v>-4.9771570277696998E-2</v>
      </c>
      <c r="AJ44">
        <v>8.0445335018858796E-2</v>
      </c>
      <c r="AK44">
        <v>8.4678466096177601E-2</v>
      </c>
      <c r="AL44">
        <v>9.6294090884265798E-2</v>
      </c>
      <c r="AM44">
        <v>-1.16156247880882E-2</v>
      </c>
      <c r="AN44">
        <v>0.14095235568549999</v>
      </c>
      <c r="AO44">
        <v>0.122625653519807</v>
      </c>
      <c r="AP44">
        <v>2.8404576506855399E-2</v>
      </c>
      <c r="AQ44">
        <v>6.9962528248724301E-2</v>
      </c>
      <c r="AR44">
        <v>1.8326702165692401E-2</v>
      </c>
      <c r="AS44">
        <v>-4.1557951741868798E-2</v>
      </c>
      <c r="AT44">
        <v>5.9884653907561203E-2</v>
      </c>
      <c r="AU44">
        <v>5.4382769390993402E-2</v>
      </c>
      <c r="AV44">
        <v>0.13136506077138799</v>
      </c>
      <c r="AW44">
        <v>-7.6982291380394405E-2</v>
      </c>
      <c r="AX44">
        <v>8.7216119603229503E-2</v>
      </c>
      <c r="AY44">
        <v>0.167231164690617</v>
      </c>
      <c r="AZ44">
        <v>2.1549419178757401E-2</v>
      </c>
      <c r="BA44">
        <v>9.5498956852158395E-2</v>
      </c>
      <c r="BB44">
        <v>-8.0015045087387895E-2</v>
      </c>
      <c r="BC44">
        <v>-7.3949537673400997E-2</v>
      </c>
      <c r="BD44">
        <v>-6.0655074139868599E-3</v>
      </c>
    </row>
    <row r="45" spans="1:56" x14ac:dyDescent="0.3">
      <c r="A45" s="1">
        <v>25992</v>
      </c>
      <c r="B45">
        <v>3.3E-3</v>
      </c>
      <c r="C45">
        <v>1.6913000000000001E-2</v>
      </c>
      <c r="D45">
        <v>3.9125418883584402E-2</v>
      </c>
      <c r="E45">
        <v>1.6356952213426101E-2</v>
      </c>
      <c r="F45">
        <v>2.2768466670158301E-2</v>
      </c>
      <c r="G45">
        <v>6.4426993608175101E-3</v>
      </c>
      <c r="H45">
        <v>3.10100221228574E-2</v>
      </c>
      <c r="I45">
        <v>-2.4567322762039899E-2</v>
      </c>
      <c r="J45">
        <v>2.8232776899727599E-2</v>
      </c>
      <c r="K45">
        <v>4.0974582452632302E-2</v>
      </c>
      <c r="L45">
        <v>-1.53473781780926E-2</v>
      </c>
      <c r="M45">
        <v>2.1045461793082601E-2</v>
      </c>
      <c r="N45">
        <v>-1.27418055529047E-2</v>
      </c>
      <c r="O45">
        <v>-3.6392839971175102E-2</v>
      </c>
      <c r="P45">
        <v>2.3651034418270399E-2</v>
      </c>
      <c r="Q45">
        <v>3.1051183734673301E-2</v>
      </c>
      <c r="R45">
        <v>3.9857988301554501E-2</v>
      </c>
      <c r="S45">
        <v>-8.8068045668811892E-3</v>
      </c>
      <c r="T45">
        <v>4.37136819952137E-2</v>
      </c>
      <c r="U45">
        <v>4.4310590675682902E-2</v>
      </c>
      <c r="V45">
        <v>1.8388685474132999E-2</v>
      </c>
      <c r="W45">
        <v>3.5405385927426203E-2</v>
      </c>
      <c r="X45">
        <v>-5.9690868046920903E-4</v>
      </c>
      <c r="Y45">
        <v>-1.7016700453293201E-2</v>
      </c>
      <c r="Z45">
        <v>1.6419791772823999E-2</v>
      </c>
      <c r="AA45">
        <v>-6.3940712431631999E-3</v>
      </c>
      <c r="AB45">
        <v>-7.7156666495090398E-3</v>
      </c>
      <c r="AC45">
        <v>1.3215954063458401E-3</v>
      </c>
      <c r="AD45">
        <v>-1.0204E-2</v>
      </c>
      <c r="AE45">
        <v>1.1874650829382901E-3</v>
      </c>
      <c r="AF45">
        <v>-2.5841424863263999E-3</v>
      </c>
      <c r="AG45">
        <v>-1.6618798381956401E-2</v>
      </c>
      <c r="AH45">
        <v>-1.13914650829383E-2</v>
      </c>
      <c r="AI45">
        <v>1.4034655895630001E-2</v>
      </c>
      <c r="AJ45">
        <v>-2.5426120978568299E-2</v>
      </c>
      <c r="AK45">
        <v>2.76664511986849E-2</v>
      </c>
      <c r="AL45">
        <v>2.8023563435046299E-2</v>
      </c>
      <c r="AM45">
        <v>-3.57112236361375E-4</v>
      </c>
      <c r="AN45">
        <v>3.0917384951946299E-2</v>
      </c>
      <c r="AO45">
        <v>4.3204952680876998E-2</v>
      </c>
      <c r="AP45">
        <v>2.4415517445423501E-2</v>
      </c>
      <c r="AQ45">
        <v>1.2842174189215599E-2</v>
      </c>
      <c r="AR45">
        <v>-1.22875677289307E-2</v>
      </c>
      <c r="AS45">
        <v>1.15733432562079E-2</v>
      </c>
      <c r="AT45">
        <v>-2.3860910985138602E-2</v>
      </c>
      <c r="AU45">
        <v>3.2018898032733598E-2</v>
      </c>
      <c r="AV45">
        <v>2.49976167999898E-2</v>
      </c>
      <c r="AW45">
        <v>7.0212812327438302E-3</v>
      </c>
      <c r="AX45">
        <v>3.8112209466659698E-2</v>
      </c>
      <c r="AY45">
        <v>4.2817327682194602E-2</v>
      </c>
      <c r="AZ45">
        <v>2.5925586598807501E-2</v>
      </c>
      <c r="BA45">
        <v>7.1779059177849297E-3</v>
      </c>
      <c r="BB45">
        <v>-4.70511821553494E-3</v>
      </c>
      <c r="BC45">
        <v>1.8747680681022599E-2</v>
      </c>
      <c r="BD45">
        <v>-2.3452798896557499E-2</v>
      </c>
    </row>
    <row r="46" spans="1:56" x14ac:dyDescent="0.3">
      <c r="A46" s="1">
        <v>26023</v>
      </c>
      <c r="B46">
        <v>3.0000000000000001E-3</v>
      </c>
      <c r="C46">
        <v>4.4777999999999998E-2</v>
      </c>
      <c r="D46">
        <v>6.3606924020502498E-2</v>
      </c>
      <c r="E46">
        <v>4.4440524985194602E-2</v>
      </c>
      <c r="F46">
        <v>1.91663990353079E-2</v>
      </c>
      <c r="G46">
        <v>3.0108590001672798E-2</v>
      </c>
      <c r="H46">
        <v>7.2904572809217499E-2</v>
      </c>
      <c r="I46">
        <v>-4.2795982807544597E-2</v>
      </c>
      <c r="J46">
        <v>4.6292212189270397E-2</v>
      </c>
      <c r="K46">
        <v>8.3427245731166805E-2</v>
      </c>
      <c r="L46">
        <v>1.39249678140752E-2</v>
      </c>
      <c r="M46">
        <v>6.2381899887268097E-2</v>
      </c>
      <c r="N46">
        <v>-3.7135033541896401E-2</v>
      </c>
      <c r="O46">
        <v>-4.8456932073193001E-2</v>
      </c>
      <c r="P46">
        <v>1.1321898531296601E-2</v>
      </c>
      <c r="Q46">
        <v>5.4551896789914102E-2</v>
      </c>
      <c r="R46">
        <v>6.3060006054697498E-2</v>
      </c>
      <c r="S46">
        <v>-8.5081092647833201E-3</v>
      </c>
      <c r="T46">
        <v>6.6534933953146802E-2</v>
      </c>
      <c r="U46">
        <v>6.3775225745369701E-2</v>
      </c>
      <c r="V46">
        <v>4.2568859626681402E-2</v>
      </c>
      <c r="W46">
        <v>6.2344786364025198E-2</v>
      </c>
      <c r="X46">
        <v>2.7597082077771098E-3</v>
      </c>
      <c r="Y46">
        <v>-1.97759267373438E-2</v>
      </c>
      <c r="Z46">
        <v>2.2535634945120901E-2</v>
      </c>
      <c r="AA46">
        <v>3.6583276545823801E-2</v>
      </c>
      <c r="AB46">
        <v>-3.7224552478975298E-2</v>
      </c>
      <c r="AC46">
        <v>7.3807829024799099E-2</v>
      </c>
      <c r="AD46">
        <v>0.154639</v>
      </c>
      <c r="AE46">
        <v>-3.3840001844442399E-2</v>
      </c>
      <c r="AF46">
        <v>-8.1472446908352397E-2</v>
      </c>
      <c r="AG46">
        <v>-4.0609103113508203E-2</v>
      </c>
      <c r="AH46">
        <v>0.188479001844442</v>
      </c>
      <c r="AI46">
        <v>-4.0863343794844201E-2</v>
      </c>
      <c r="AJ46">
        <v>0.22934234563928699</v>
      </c>
      <c r="AK46">
        <v>4.2587024645307101E-2</v>
      </c>
      <c r="AL46">
        <v>6.6749832844508902E-2</v>
      </c>
      <c r="AM46">
        <v>-2.4162808199201798E-2</v>
      </c>
      <c r="AN46">
        <v>4.9427717319222401E-2</v>
      </c>
      <c r="AO46">
        <v>7.0218655985779005E-2</v>
      </c>
      <c r="AP46">
        <v>3.57463319713918E-2</v>
      </c>
      <c r="AQ46">
        <v>6.3281009703238897E-2</v>
      </c>
      <c r="AR46">
        <v>-2.07909386665566E-2</v>
      </c>
      <c r="AS46">
        <v>-2.7534677731847101E-2</v>
      </c>
      <c r="AT46">
        <v>6.7437390652904704E-3</v>
      </c>
      <c r="AU46">
        <v>4.9480029125271802E-2</v>
      </c>
      <c r="AV46">
        <v>6.4937451058126705E-2</v>
      </c>
      <c r="AW46">
        <v>-1.5457421932854799E-2</v>
      </c>
      <c r="AX46">
        <v>5.83731933584479E-2</v>
      </c>
      <c r="AY46">
        <v>6.1193151345869397E-2</v>
      </c>
      <c r="AZ46">
        <v>4.0586864892095703E-2</v>
      </c>
      <c r="BA46">
        <v>6.8681750770384006E-2</v>
      </c>
      <c r="BB46">
        <v>-2.8199579874214702E-3</v>
      </c>
      <c r="BC46">
        <v>-2.8094885878288199E-2</v>
      </c>
      <c r="BD46">
        <v>2.52749278908668E-2</v>
      </c>
    </row>
    <row r="47" spans="1:56" x14ac:dyDescent="0.3">
      <c r="A47" s="1">
        <v>26053</v>
      </c>
      <c r="B47">
        <v>2.8E-3</v>
      </c>
      <c r="C47">
        <v>3.3332000000000001E-2</v>
      </c>
      <c r="D47">
        <v>2.8104461494664199E-2</v>
      </c>
      <c r="E47">
        <v>3.4415851987244298E-2</v>
      </c>
      <c r="F47">
        <v>-6.3113904925800497E-3</v>
      </c>
      <c r="G47">
        <v>2.87156328874421E-2</v>
      </c>
      <c r="H47">
        <v>2.99046166793949E-2</v>
      </c>
      <c r="I47">
        <v>-1.1889837919527801E-3</v>
      </c>
      <c r="J47">
        <v>2.41971722796047E-2</v>
      </c>
      <c r="K47">
        <v>2.5191682343924101E-2</v>
      </c>
      <c r="L47">
        <v>3.3234093495279601E-2</v>
      </c>
      <c r="M47">
        <v>3.4617551014865702E-2</v>
      </c>
      <c r="N47">
        <v>-9.9451006431941491E-4</v>
      </c>
      <c r="O47">
        <v>-1.38345751958615E-3</v>
      </c>
      <c r="P47">
        <v>3.8894745526673501E-4</v>
      </c>
      <c r="Q47">
        <v>2.5852399172117201E-2</v>
      </c>
      <c r="R47">
        <v>3.7579654315257997E-2</v>
      </c>
      <c r="S47">
        <v>-1.17272551431407E-2</v>
      </c>
      <c r="T47">
        <v>2.48522122050986E-2</v>
      </c>
      <c r="U47">
        <v>2.95616595215515E-2</v>
      </c>
      <c r="V47">
        <v>2.6852586139135898E-2</v>
      </c>
      <c r="W47">
        <v>4.5597649108964397E-2</v>
      </c>
      <c r="X47">
        <v>-4.7094473164529501E-3</v>
      </c>
      <c r="Y47">
        <v>-1.8745062969828499E-2</v>
      </c>
      <c r="Z47">
        <v>1.40356156533756E-2</v>
      </c>
      <c r="AA47">
        <v>9.0181292780875499E-2</v>
      </c>
      <c r="AB47">
        <v>9.6203062079619997E-2</v>
      </c>
      <c r="AC47">
        <v>-6.0217692987444603E-3</v>
      </c>
      <c r="AD47">
        <v>0.120536</v>
      </c>
      <c r="AE47">
        <v>2.98746636542143E-2</v>
      </c>
      <c r="AF47">
        <v>5.9826585561751099E-2</v>
      </c>
      <c r="AG47">
        <v>0.16253146050502601</v>
      </c>
      <c r="AH47">
        <v>9.0661336345785701E-2</v>
      </c>
      <c r="AI47">
        <v>-0.102704874943275</v>
      </c>
      <c r="AJ47">
        <v>0.19336621128906001</v>
      </c>
      <c r="AK47">
        <v>3.2121573667411203E-2</v>
      </c>
      <c r="AL47">
        <v>3.1024603086146799E-2</v>
      </c>
      <c r="AM47">
        <v>1.0969705812644401E-3</v>
      </c>
      <c r="AN47">
        <v>3.5740739253011702E-2</v>
      </c>
      <c r="AO47">
        <v>2.0149968518111499E-2</v>
      </c>
      <c r="AP47">
        <v>2.8502408081810801E-2</v>
      </c>
      <c r="AQ47">
        <v>4.1899237654182103E-2</v>
      </c>
      <c r="AR47">
        <v>1.55907707349002E-2</v>
      </c>
      <c r="AS47">
        <v>-1.33968295723713E-2</v>
      </c>
      <c r="AT47">
        <v>2.8987600307271499E-2</v>
      </c>
      <c r="AU47">
        <v>4.0548336317319703E-2</v>
      </c>
      <c r="AV47">
        <v>2.82095044144598E-2</v>
      </c>
      <c r="AW47">
        <v>1.2338831902859899E-2</v>
      </c>
      <c r="AX47">
        <v>3.8810843149895899E-2</v>
      </c>
      <c r="AY47">
        <v>2.3768701146590701E-2</v>
      </c>
      <c r="AZ47">
        <v>4.2285829484743402E-2</v>
      </c>
      <c r="BA47">
        <v>3.2650307682328801E-2</v>
      </c>
      <c r="BB47">
        <v>1.50421420033052E-2</v>
      </c>
      <c r="BC47">
        <v>9.6355218024146098E-3</v>
      </c>
      <c r="BD47">
        <v>5.4066202008905698E-3</v>
      </c>
    </row>
    <row r="48" spans="1:56" x14ac:dyDescent="0.3">
      <c r="A48" s="1">
        <v>26084</v>
      </c>
      <c r="B48">
        <v>2.8999999999999998E-3</v>
      </c>
      <c r="C48">
        <v>-3.6408999999999997E-2</v>
      </c>
      <c r="D48">
        <v>-5.2941646546475103E-2</v>
      </c>
      <c r="E48">
        <v>-3.5991366857956501E-2</v>
      </c>
      <c r="F48">
        <v>-1.6950279688518598E-2</v>
      </c>
      <c r="G48">
        <v>-5.0064679944769999E-2</v>
      </c>
      <c r="H48">
        <v>-3.8217273152989402E-2</v>
      </c>
      <c r="I48">
        <v>-1.1847406791780601E-2</v>
      </c>
      <c r="J48">
        <v>-5.2238891740830601E-2</v>
      </c>
      <c r="K48">
        <v>-4.6665223494013502E-2</v>
      </c>
      <c r="L48">
        <v>-4.7890468148709502E-2</v>
      </c>
      <c r="M48">
        <v>-2.9769322811965301E-2</v>
      </c>
      <c r="N48">
        <v>-5.5736682468170602E-3</v>
      </c>
      <c r="O48">
        <v>-1.81211453367442E-2</v>
      </c>
      <c r="P48">
        <v>1.25474770899271E-2</v>
      </c>
      <c r="Q48">
        <v>-3.8726856128376598E-2</v>
      </c>
      <c r="R48">
        <v>-4.9098349405759599E-2</v>
      </c>
      <c r="S48">
        <v>1.0371493277382999E-2</v>
      </c>
      <c r="T48">
        <v>-3.7930980576911001E-2</v>
      </c>
      <c r="U48">
        <v>-5.8658076513727203E-2</v>
      </c>
      <c r="V48">
        <v>-3.9522731679842299E-2</v>
      </c>
      <c r="W48">
        <v>-3.9538622297792002E-2</v>
      </c>
      <c r="X48">
        <v>2.0727095936816198E-2</v>
      </c>
      <c r="Y48" s="2">
        <v>1.5890617949723701E-5</v>
      </c>
      <c r="Z48">
        <v>2.0711205318866499E-2</v>
      </c>
      <c r="AA48">
        <v>-1.24634070241549E-2</v>
      </c>
      <c r="AB48">
        <v>-5.4774265907002698E-2</v>
      </c>
      <c r="AC48">
        <v>4.2310858882847802E-2</v>
      </c>
      <c r="AD48">
        <v>-5.9761000000000002E-2</v>
      </c>
      <c r="AE48">
        <v>-8.9065946523493006E-2</v>
      </c>
      <c r="AF48">
        <v>3.48341859516903E-2</v>
      </c>
      <c r="AG48">
        <v>-2.04825852905124E-2</v>
      </c>
      <c r="AH48">
        <v>2.9304946523493001E-2</v>
      </c>
      <c r="AI48">
        <v>5.5316771242202599E-2</v>
      </c>
      <c r="AJ48">
        <v>-2.6011824718709602E-2</v>
      </c>
      <c r="AK48">
        <v>-3.8301919223592697E-2</v>
      </c>
      <c r="AL48">
        <v>-4.4268194837081797E-2</v>
      </c>
      <c r="AM48">
        <v>5.96627561348904E-3</v>
      </c>
      <c r="AN48">
        <v>-4.70457253460628E-2</v>
      </c>
      <c r="AO48">
        <v>-6.2267688179591302E-2</v>
      </c>
      <c r="AP48">
        <v>-2.9558113101122701E-2</v>
      </c>
      <c r="AQ48">
        <v>-2.6268701494572302E-2</v>
      </c>
      <c r="AR48">
        <v>1.52219628335285E-2</v>
      </c>
      <c r="AS48">
        <v>-3.2894116065504001E-3</v>
      </c>
      <c r="AT48">
        <v>1.8511374440078901E-2</v>
      </c>
      <c r="AU48">
        <v>-3.6147767060862E-2</v>
      </c>
      <c r="AV48">
        <v>-5.3900006728924803E-2</v>
      </c>
      <c r="AW48">
        <v>1.7752239668062799E-2</v>
      </c>
      <c r="AX48">
        <v>-4.27428920851168E-2</v>
      </c>
      <c r="AY48">
        <v>-6.6755046389414305E-2</v>
      </c>
      <c r="AZ48">
        <v>-2.95526420366072E-2</v>
      </c>
      <c r="BA48">
        <v>-4.1044967068435301E-2</v>
      </c>
      <c r="BB48">
        <v>2.4012154304297501E-2</v>
      </c>
      <c r="BC48">
        <v>1.1492325031828E-2</v>
      </c>
      <c r="BD48">
        <v>1.25198292724695E-2</v>
      </c>
    </row>
    <row r="49" spans="1:56" x14ac:dyDescent="0.3">
      <c r="A49" s="1">
        <v>26114</v>
      </c>
      <c r="B49">
        <v>3.7000000000000002E-3</v>
      </c>
      <c r="C49">
        <v>3.1189999999999998E-3</v>
      </c>
      <c r="D49">
        <v>-1.74809857549592E-2</v>
      </c>
      <c r="E49">
        <v>3.5360536477380602E-3</v>
      </c>
      <c r="F49">
        <v>-2.10170394026973E-2</v>
      </c>
      <c r="G49">
        <v>-1.0340098576213199E-2</v>
      </c>
      <c r="H49">
        <v>-2.5006052218567797E-4</v>
      </c>
      <c r="I49">
        <v>-1.00900380540275E-2</v>
      </c>
      <c r="J49">
        <v>-2.3677045845423898E-2</v>
      </c>
      <c r="K49">
        <v>-1.23401429743321E-2</v>
      </c>
      <c r="L49">
        <v>2.9968486929976101E-3</v>
      </c>
      <c r="M49">
        <v>1.18400219299607E-2</v>
      </c>
      <c r="N49">
        <v>-1.1336902871091801E-2</v>
      </c>
      <c r="O49">
        <v>-8.8431732369631307E-3</v>
      </c>
      <c r="P49">
        <v>-2.4937296341286902E-3</v>
      </c>
      <c r="Q49">
        <v>-9.1435910905844197E-3</v>
      </c>
      <c r="R49">
        <v>-1.48144104735111E-2</v>
      </c>
      <c r="S49">
        <v>5.6708193829266701E-3</v>
      </c>
      <c r="T49">
        <v>-2.33289384933742E-2</v>
      </c>
      <c r="U49">
        <v>-2.37367995703841E-2</v>
      </c>
      <c r="V49">
        <v>5.0417563122053498E-3</v>
      </c>
      <c r="W49">
        <v>-5.8920213766381199E-3</v>
      </c>
      <c r="X49">
        <v>4.0786107700986997E-4</v>
      </c>
      <c r="Y49">
        <v>1.09337776888435E-2</v>
      </c>
      <c r="Z49">
        <v>-1.0525916611833599E-2</v>
      </c>
      <c r="AA49">
        <v>-4.9361582960604999E-2</v>
      </c>
      <c r="AB49">
        <v>-5.4260814607776903E-2</v>
      </c>
      <c r="AC49">
        <v>4.8992316471719501E-3</v>
      </c>
      <c r="AD49">
        <v>-8.4749999999999999E-3</v>
      </c>
      <c r="AE49">
        <v>-2.59069113435264E-2</v>
      </c>
      <c r="AF49">
        <v>-9.0248165921210002E-2</v>
      </c>
      <c r="AG49">
        <v>-8.2614717872027496E-2</v>
      </c>
      <c r="AH49">
        <v>1.74319113435264E-2</v>
      </c>
      <c r="AI49">
        <v>-7.6334480491824803E-3</v>
      </c>
      <c r="AJ49">
        <v>2.5065359392708899E-2</v>
      </c>
      <c r="AK49">
        <v>-1.20095663564954E-2</v>
      </c>
      <c r="AL49">
        <v>-6.4331611907624004E-3</v>
      </c>
      <c r="AM49">
        <v>-5.5764051657329504E-3</v>
      </c>
      <c r="AN49">
        <v>-2.25453101290439E-2</v>
      </c>
      <c r="AO49">
        <v>-2.3972452743633001E-2</v>
      </c>
      <c r="AP49">
        <v>-1.4738225839467699E-3</v>
      </c>
      <c r="AQ49">
        <v>1.1106130362108099E-2</v>
      </c>
      <c r="AR49">
        <v>1.4271426145890101E-3</v>
      </c>
      <c r="AS49">
        <v>-1.2579952946054899E-2</v>
      </c>
      <c r="AT49">
        <v>1.40070955606439E-2</v>
      </c>
      <c r="AU49">
        <v>9.9972993253035995E-3</v>
      </c>
      <c r="AV49">
        <v>-1.8169862331823199E-2</v>
      </c>
      <c r="AW49">
        <v>2.81671616571268E-2</v>
      </c>
      <c r="AX49">
        <v>4.6581400562445696E-3</v>
      </c>
      <c r="AY49">
        <v>-3.3903435492532698E-2</v>
      </c>
      <c r="AZ49">
        <v>1.53364585943626E-2</v>
      </c>
      <c r="BA49">
        <v>-2.4362891711137602E-3</v>
      </c>
      <c r="BB49">
        <v>3.8561575548777198E-2</v>
      </c>
      <c r="BC49">
        <v>1.7772747765476399E-2</v>
      </c>
      <c r="BD49">
        <v>2.0788827783300799E-2</v>
      </c>
    </row>
    <row r="50" spans="1:56" x14ac:dyDescent="0.3">
      <c r="A50" s="1">
        <v>26145</v>
      </c>
      <c r="B50">
        <v>4.0000000000000001E-3</v>
      </c>
      <c r="C50">
        <v>-4.0282999999999999E-2</v>
      </c>
      <c r="D50">
        <v>-5.3664376314612003E-2</v>
      </c>
      <c r="E50">
        <v>-4.3037969078740697E-2</v>
      </c>
      <c r="F50">
        <v>-1.0626407235871301E-2</v>
      </c>
      <c r="G50">
        <v>-4.1735855446578998E-2</v>
      </c>
      <c r="H50">
        <v>-4.9801439468644099E-2</v>
      </c>
      <c r="I50">
        <v>8.0655840220651507E-3</v>
      </c>
      <c r="J50">
        <v>-4.6989430455783902E-2</v>
      </c>
      <c r="K50">
        <v>-5.9096807790969701E-2</v>
      </c>
      <c r="L50">
        <v>-3.6482280437374101E-2</v>
      </c>
      <c r="M50">
        <v>-4.0506071146318497E-2</v>
      </c>
      <c r="N50">
        <v>1.2107377335185901E-2</v>
      </c>
      <c r="O50">
        <v>4.0237907089444398E-3</v>
      </c>
      <c r="P50">
        <v>8.0835866262414097E-3</v>
      </c>
      <c r="Q50">
        <v>-4.7311841281316998E-2</v>
      </c>
      <c r="R50">
        <v>-6.2502156784812399E-2</v>
      </c>
      <c r="S50">
        <v>1.5190315503495399E-2</v>
      </c>
      <c r="T50">
        <v>-5.6814633865122102E-2</v>
      </c>
      <c r="U50">
        <v>-5.7245074104837798E-2</v>
      </c>
      <c r="V50">
        <v>-3.78090486975119E-2</v>
      </c>
      <c r="W50">
        <v>-6.7759239464786902E-2</v>
      </c>
      <c r="X50">
        <v>4.3044023971568901E-4</v>
      </c>
      <c r="Y50">
        <v>2.9950190767274999E-2</v>
      </c>
      <c r="Z50">
        <v>-2.9519750527559299E-2</v>
      </c>
      <c r="AA50">
        <v>-5.3607391290757402E-2</v>
      </c>
      <c r="AB50">
        <v>-4.41405474259964E-2</v>
      </c>
      <c r="AC50">
        <v>-9.4668438647609807E-3</v>
      </c>
      <c r="AD50">
        <v>-6.2866520232110507E-2</v>
      </c>
      <c r="AE50">
        <v>-5.8387317561591101E-2</v>
      </c>
      <c r="AF50">
        <v>-4.4348262349404199E-2</v>
      </c>
      <c r="AG50">
        <v>-2.9893777290401699E-2</v>
      </c>
      <c r="AH50">
        <v>-4.4792026705193898E-3</v>
      </c>
      <c r="AI50">
        <v>-1.4454485059002599E-2</v>
      </c>
      <c r="AJ50">
        <v>9.9752823884831695E-3</v>
      </c>
      <c r="AK50">
        <v>-5.1432885941831798E-2</v>
      </c>
      <c r="AL50">
        <v>-5.7679192465882503E-2</v>
      </c>
      <c r="AM50">
        <v>6.2463065240507196E-3</v>
      </c>
      <c r="AN50">
        <v>-5.4057525341926503E-2</v>
      </c>
      <c r="AO50">
        <v>-6.2482271188590503E-2</v>
      </c>
      <c r="AP50">
        <v>-4.8808246541737099E-2</v>
      </c>
      <c r="AQ50">
        <v>-5.2876113743174497E-2</v>
      </c>
      <c r="AR50">
        <v>8.4247458466640297E-3</v>
      </c>
      <c r="AS50">
        <v>4.0678672014374103E-3</v>
      </c>
      <c r="AT50">
        <v>4.3568786452266202E-3</v>
      </c>
      <c r="AU50">
        <v>-6.0985529600214403E-2</v>
      </c>
      <c r="AV50">
        <v>-3.9501934013087998E-2</v>
      </c>
      <c r="AW50">
        <v>-2.14835955871263E-2</v>
      </c>
      <c r="AX50">
        <v>-6.0418396701415099E-2</v>
      </c>
      <c r="AY50">
        <v>-5.0296329440827597E-2</v>
      </c>
      <c r="AZ50">
        <v>-6.1552662499013602E-2</v>
      </c>
      <c r="BA50">
        <v>-2.87075385853485E-2</v>
      </c>
      <c r="BB50">
        <v>-1.01220672605875E-2</v>
      </c>
      <c r="BC50">
        <v>-3.2845123913665203E-2</v>
      </c>
      <c r="BD50">
        <v>2.2723056653077701E-2</v>
      </c>
    </row>
    <row r="51" spans="1:56" x14ac:dyDescent="0.3">
      <c r="A51" s="1">
        <v>26176</v>
      </c>
      <c r="B51">
        <v>4.7000000000000002E-3</v>
      </c>
      <c r="C51">
        <v>4.2511E-2</v>
      </c>
      <c r="D51">
        <v>4.6265947530808697E-2</v>
      </c>
      <c r="E51">
        <v>4.4375393691210997E-2</v>
      </c>
      <c r="F51">
        <v>1.8905538395976799E-3</v>
      </c>
      <c r="G51">
        <v>6.2551086235618905E-2</v>
      </c>
      <c r="H51">
        <v>4.2421991880265401E-2</v>
      </c>
      <c r="I51">
        <v>2.01290943553535E-2</v>
      </c>
      <c r="J51">
        <v>6.0351686983408703E-2</v>
      </c>
      <c r="K51">
        <v>3.9171436947512503E-2</v>
      </c>
      <c r="L51">
        <v>6.4750485487828996E-2</v>
      </c>
      <c r="M51">
        <v>4.56725468130183E-2</v>
      </c>
      <c r="N51">
        <v>2.11802500358962E-2</v>
      </c>
      <c r="O51">
        <v>1.90779386748107E-2</v>
      </c>
      <c r="P51">
        <v>2.1023113610855399E-3</v>
      </c>
      <c r="Q51">
        <v>3.4556023095975899E-2</v>
      </c>
      <c r="R51">
        <v>5.0764671758896603E-2</v>
      </c>
      <c r="S51">
        <v>-1.6208648662920599E-2</v>
      </c>
      <c r="T51">
        <v>4.3342649910347399E-2</v>
      </c>
      <c r="U51">
        <v>3.9940525501227897E-2</v>
      </c>
      <c r="V51">
        <v>2.57693962816045E-2</v>
      </c>
      <c r="W51">
        <v>6.1588818016565197E-2</v>
      </c>
      <c r="X51">
        <v>3.4021244091194699E-3</v>
      </c>
      <c r="Y51">
        <v>-3.5819421734960701E-2</v>
      </c>
      <c r="Z51">
        <v>3.9221546144080202E-2</v>
      </c>
      <c r="AA51">
        <v>4.4689966093203803E-2</v>
      </c>
      <c r="AB51">
        <v>4.8298363773387497E-2</v>
      </c>
      <c r="AC51">
        <v>-3.6083976801837398E-3</v>
      </c>
      <c r="AD51">
        <v>5.7912418478539097E-2</v>
      </c>
      <c r="AE51">
        <v>5.6697968141784301E-2</v>
      </c>
      <c r="AF51">
        <v>3.1467513707868502E-2</v>
      </c>
      <c r="AG51">
        <v>3.9898759404990797E-2</v>
      </c>
      <c r="AH51">
        <v>1.2144503367548601E-3</v>
      </c>
      <c r="AI51">
        <v>-8.4312456971223308E-3</v>
      </c>
      <c r="AJ51">
        <v>9.6456960338771897E-3</v>
      </c>
      <c r="AK51">
        <v>5.9561696299353602E-2</v>
      </c>
      <c r="AL51">
        <v>3.7999093949506298E-2</v>
      </c>
      <c r="AM51">
        <v>2.1562602349847301E-2</v>
      </c>
      <c r="AN51">
        <v>5.10733535182884E-2</v>
      </c>
      <c r="AO51">
        <v>4.11525246829854E-2</v>
      </c>
      <c r="AP51">
        <v>6.8050039080418803E-2</v>
      </c>
      <c r="AQ51">
        <v>3.4845663216027098E-2</v>
      </c>
      <c r="AR51">
        <v>9.9208288353030295E-3</v>
      </c>
      <c r="AS51">
        <v>3.3204375864391601E-2</v>
      </c>
      <c r="AT51">
        <v>-2.3283547029088601E-2</v>
      </c>
      <c r="AU51">
        <v>5.2858082356964001E-2</v>
      </c>
      <c r="AV51">
        <v>2.0235377974505399E-2</v>
      </c>
      <c r="AW51">
        <v>3.2622704382458699E-2</v>
      </c>
      <c r="AX51">
        <v>6.44156925774554E-2</v>
      </c>
      <c r="AY51">
        <v>2.3548187791216899E-2</v>
      </c>
      <c r="AZ51">
        <v>4.1300472136472699E-2</v>
      </c>
      <c r="BA51">
        <v>1.6922568157793898E-2</v>
      </c>
      <c r="BB51">
        <v>4.0867504786238497E-2</v>
      </c>
      <c r="BC51">
        <v>2.4377903978678801E-2</v>
      </c>
      <c r="BD51">
        <v>1.64896008075597E-2</v>
      </c>
    </row>
    <row r="52" spans="1:56" x14ac:dyDescent="0.3">
      <c r="A52" s="1">
        <v>26206</v>
      </c>
      <c r="B52">
        <v>3.7000000000000002E-3</v>
      </c>
      <c r="C52">
        <v>-5.0159999999999996E-3</v>
      </c>
      <c r="D52">
        <v>-4.0373516603323797E-3</v>
      </c>
      <c r="E52">
        <v>-5.7821873339209797E-3</v>
      </c>
      <c r="F52">
        <v>1.7448356735886E-3</v>
      </c>
      <c r="G52">
        <v>-1.4758472771080101E-2</v>
      </c>
      <c r="H52">
        <v>5.66819511947219E-3</v>
      </c>
      <c r="I52">
        <v>-2.0426667890552301E-2</v>
      </c>
      <c r="J52">
        <v>-9.8270355829469299E-3</v>
      </c>
      <c r="K52">
        <v>8.4701101804450108E-3</v>
      </c>
      <c r="L52">
        <v>-1.9689909959213301E-2</v>
      </c>
      <c r="M52">
        <v>2.86628005849936E-3</v>
      </c>
      <c r="N52">
        <v>-1.8297145763391899E-2</v>
      </c>
      <c r="O52">
        <v>-2.25561900177127E-2</v>
      </c>
      <c r="P52">
        <v>4.2590442543207502E-3</v>
      </c>
      <c r="Q52">
        <v>-2.9656647449690398E-3</v>
      </c>
      <c r="R52">
        <v>-4.3583180002230801E-3</v>
      </c>
      <c r="S52">
        <v>1.3926532552540399E-3</v>
      </c>
      <c r="T52">
        <v>-2.8046957875746199E-3</v>
      </c>
      <c r="U52">
        <v>-3.99095599292073E-3</v>
      </c>
      <c r="V52">
        <v>-3.1266337023634501E-3</v>
      </c>
      <c r="W52">
        <v>-4.7256800075254303E-3</v>
      </c>
      <c r="X52">
        <v>1.1862602053461101E-3</v>
      </c>
      <c r="Y52">
        <v>1.5990463051619699E-3</v>
      </c>
      <c r="Z52">
        <v>-4.1278609981586499E-4</v>
      </c>
      <c r="AA52">
        <v>-1.08365456886422E-2</v>
      </c>
      <c r="AB52">
        <v>-3.1919405789030599E-3</v>
      </c>
      <c r="AC52">
        <v>-7.6446051097391497E-3</v>
      </c>
      <c r="AD52">
        <v>-1.7973511292949999E-2</v>
      </c>
      <c r="AE52">
        <v>3.2840430677762E-3</v>
      </c>
      <c r="AF52">
        <v>-3.6995800843344102E-3</v>
      </c>
      <c r="AG52">
        <v>-9.6679242255823198E-3</v>
      </c>
      <c r="AH52">
        <v>-2.12575543607262E-2</v>
      </c>
      <c r="AI52">
        <v>5.9683441412479096E-3</v>
      </c>
      <c r="AJ52">
        <v>-2.72258985019741E-2</v>
      </c>
      <c r="AK52">
        <v>-1.4198343451611899E-2</v>
      </c>
      <c r="AL52">
        <v>7.3808192497486604E-4</v>
      </c>
      <c r="AM52">
        <v>-1.4936425376586701E-2</v>
      </c>
      <c r="AN52">
        <v>-1.50034470245155E-2</v>
      </c>
      <c r="AO52">
        <v>3.8334366537012099E-3</v>
      </c>
      <c r="AP52">
        <v>-1.3393239878708199E-2</v>
      </c>
      <c r="AQ52">
        <v>-2.35727280375148E-3</v>
      </c>
      <c r="AR52">
        <v>-1.88368836782167E-2</v>
      </c>
      <c r="AS52">
        <v>-1.10359670749568E-2</v>
      </c>
      <c r="AT52">
        <v>-7.80091660325996E-3</v>
      </c>
      <c r="AU52">
        <v>5.0637893469844099E-3</v>
      </c>
      <c r="AV52">
        <v>-1.8981734198763998E-2</v>
      </c>
      <c r="AW52">
        <v>2.4045523545748401E-2</v>
      </c>
      <c r="AX52">
        <v>1.3963412310353701E-2</v>
      </c>
      <c r="AY52">
        <v>-2.4473538548211701E-2</v>
      </c>
      <c r="AZ52">
        <v>-3.83583361638489E-3</v>
      </c>
      <c r="BA52">
        <v>-1.34899298493162E-2</v>
      </c>
      <c r="BB52">
        <v>3.8436950858565397E-2</v>
      </c>
      <c r="BC52">
        <v>9.6540962329313505E-3</v>
      </c>
      <c r="BD52">
        <v>2.8782854625634E-2</v>
      </c>
    </row>
    <row r="53" spans="1:56" x14ac:dyDescent="0.3">
      <c r="A53" s="1">
        <v>26237</v>
      </c>
      <c r="B53">
        <v>3.7000000000000002E-3</v>
      </c>
      <c r="C53">
        <v>-4.0682999999999997E-2</v>
      </c>
      <c r="D53">
        <v>-6.1178208199508102E-2</v>
      </c>
      <c r="E53">
        <v>-4.6288031889938699E-2</v>
      </c>
      <c r="F53">
        <v>-1.4890176309569399E-2</v>
      </c>
      <c r="G53">
        <v>-5.5164208914736702E-2</v>
      </c>
      <c r="H53">
        <v>-4.8361890664726903E-2</v>
      </c>
      <c r="I53">
        <v>-6.8023182500098296E-3</v>
      </c>
      <c r="J53">
        <v>-6.71756139440087E-2</v>
      </c>
      <c r="K53">
        <v>-6.0122924182900397E-2</v>
      </c>
      <c r="L53">
        <v>-4.3152803885464802E-2</v>
      </c>
      <c r="M53">
        <v>-3.6600857146553402E-2</v>
      </c>
      <c r="N53">
        <v>-7.0526897611083404E-3</v>
      </c>
      <c r="O53">
        <v>-6.5519467389113404E-3</v>
      </c>
      <c r="P53">
        <v>-5.0074302219699901E-4</v>
      </c>
      <c r="Q53">
        <v>-5.1983286339875097E-2</v>
      </c>
      <c r="R53">
        <v>-7.8250933615961596E-2</v>
      </c>
      <c r="S53">
        <v>2.6267647276086499E-2</v>
      </c>
      <c r="T53">
        <v>-6.6688960823922103E-2</v>
      </c>
      <c r="U53">
        <v>-7.2390929043873495E-2</v>
      </c>
      <c r="V53">
        <v>-3.7277611855828098E-2</v>
      </c>
      <c r="W53">
        <v>-8.4110938188049794E-2</v>
      </c>
      <c r="X53">
        <v>5.7019682199513496E-3</v>
      </c>
      <c r="Y53">
        <v>4.6833326332221703E-2</v>
      </c>
      <c r="Z53">
        <v>-4.1131358112270297E-2</v>
      </c>
      <c r="AA53">
        <v>-5.7791298181473098E-2</v>
      </c>
      <c r="AB53">
        <v>-5.9138889780460002E-2</v>
      </c>
      <c r="AC53">
        <v>1.34759159898683E-3</v>
      </c>
      <c r="AD53">
        <v>-7.2659147111365605E-2</v>
      </c>
      <c r="AE53">
        <v>-6.3495644365369905E-2</v>
      </c>
      <c r="AF53">
        <v>-4.2923449251580703E-2</v>
      </c>
      <c r="AG53">
        <v>-5.47821351955501E-2</v>
      </c>
      <c r="AH53">
        <v>-9.1635027459957292E-3</v>
      </c>
      <c r="AI53">
        <v>1.18586859439694E-2</v>
      </c>
      <c r="AJ53">
        <v>-2.10221886899651E-2</v>
      </c>
      <c r="AK53">
        <v>-5.6809997472086503E-2</v>
      </c>
      <c r="AL53">
        <v>-4.54579393464861E-2</v>
      </c>
      <c r="AM53">
        <v>-1.13520581256004E-2</v>
      </c>
      <c r="AN53">
        <v>-6.1707654074979502E-2</v>
      </c>
      <c r="AO53">
        <v>-5.7508856227447301E-2</v>
      </c>
      <c r="AP53">
        <v>-5.1912340869193503E-2</v>
      </c>
      <c r="AQ53">
        <v>-3.3407022465524898E-2</v>
      </c>
      <c r="AR53">
        <v>-4.1987978475321501E-3</v>
      </c>
      <c r="AS53">
        <v>-1.8505318403668598E-2</v>
      </c>
      <c r="AT53">
        <v>1.4306520556136499E-2</v>
      </c>
      <c r="AU53">
        <v>-5.0899448963422501E-2</v>
      </c>
      <c r="AV53">
        <v>-5.0478868147860102E-2</v>
      </c>
      <c r="AW53">
        <v>-4.2058081556244802E-4</v>
      </c>
      <c r="AX53">
        <v>-5.4210542870018197E-2</v>
      </c>
      <c r="AY53">
        <v>-7.0763567297733407E-2</v>
      </c>
      <c r="AZ53">
        <v>-4.7588355056826799E-2</v>
      </c>
      <c r="BA53">
        <v>-3.0194168997986801E-2</v>
      </c>
      <c r="BB53">
        <v>1.65530244277152E-2</v>
      </c>
      <c r="BC53">
        <v>-1.7394186058840098E-2</v>
      </c>
      <c r="BD53">
        <v>3.3947210486555301E-2</v>
      </c>
    </row>
    <row r="54" spans="1:56" x14ac:dyDescent="0.3">
      <c r="A54" s="1">
        <v>26267</v>
      </c>
      <c r="B54">
        <v>3.7000000000000002E-3</v>
      </c>
      <c r="C54">
        <v>-1.2620000000000001E-3</v>
      </c>
      <c r="D54">
        <v>-3.25042543150613E-2</v>
      </c>
      <c r="E54">
        <v>-5.1288688605860104E-3</v>
      </c>
      <c r="F54">
        <v>-2.73753854544753E-2</v>
      </c>
      <c r="G54">
        <v>-3.1435728540855599E-2</v>
      </c>
      <c r="H54">
        <v>-9.2194158067780193E-3</v>
      </c>
      <c r="I54">
        <v>-2.2216312734077499E-2</v>
      </c>
      <c r="J54">
        <v>-4.0968743390705602E-2</v>
      </c>
      <c r="K54">
        <v>-2.3614040781232901E-2</v>
      </c>
      <c r="L54">
        <v>-2.19027136910055E-2</v>
      </c>
      <c r="M54">
        <v>5.1752091676769002E-3</v>
      </c>
      <c r="N54">
        <v>-1.7354702609472701E-2</v>
      </c>
      <c r="O54">
        <v>-2.70779228586824E-2</v>
      </c>
      <c r="P54">
        <v>9.7232202492096506E-3</v>
      </c>
      <c r="Q54">
        <v>-1.2576658001900901E-2</v>
      </c>
      <c r="R54">
        <v>-3.2019041906581398E-2</v>
      </c>
      <c r="S54">
        <v>1.9442383904680501E-2</v>
      </c>
      <c r="T54">
        <v>-2.9206247586605099E-2</v>
      </c>
      <c r="U54">
        <v>-4.3184244024433299E-2</v>
      </c>
      <c r="V54">
        <v>4.0529315828033803E-3</v>
      </c>
      <c r="W54">
        <v>-2.0853839788729501E-2</v>
      </c>
      <c r="X54">
        <v>1.39779964378282E-2</v>
      </c>
      <c r="Y54">
        <v>2.4906771371532899E-2</v>
      </c>
      <c r="Z54">
        <v>-1.0928774933704701E-2</v>
      </c>
      <c r="AA54">
        <v>-1.9256525269726502E-2</v>
      </c>
      <c r="AB54">
        <v>-2.2801418082084801E-2</v>
      </c>
      <c r="AC54">
        <v>3.54489281235828E-3</v>
      </c>
      <c r="AD54">
        <v>-3.3082353411887699E-2</v>
      </c>
      <c r="AE54">
        <v>-4.20299613988111E-2</v>
      </c>
      <c r="AF54">
        <v>-5.4306971275653801E-3</v>
      </c>
      <c r="AG54">
        <v>-3.5728747653585198E-3</v>
      </c>
      <c r="AH54">
        <v>8.9476079869234108E-3</v>
      </c>
      <c r="AI54">
        <v>-1.8578223622068601E-3</v>
      </c>
      <c r="AJ54">
        <v>1.0805430349130301E-2</v>
      </c>
      <c r="AK54">
        <v>-1.9570745351257499E-2</v>
      </c>
      <c r="AL54">
        <v>-1.49680684824173E-2</v>
      </c>
      <c r="AM54">
        <v>-4.6026768688402497E-3</v>
      </c>
      <c r="AN54">
        <v>-3.0284759076165301E-2</v>
      </c>
      <c r="AO54">
        <v>-3.4216280577318001E-2</v>
      </c>
      <c r="AP54">
        <v>-8.8567316263496905E-3</v>
      </c>
      <c r="AQ54">
        <v>4.2801436124834903E-3</v>
      </c>
      <c r="AR54">
        <v>3.9315215011527004E-3</v>
      </c>
      <c r="AS54">
        <v>-1.3136875238833201E-2</v>
      </c>
      <c r="AT54">
        <v>1.7068396739985899E-2</v>
      </c>
      <c r="AU54">
        <v>-8.9122789501864998E-3</v>
      </c>
      <c r="AV54">
        <v>-2.5642948220243902E-2</v>
      </c>
      <c r="AW54">
        <v>1.67306692700574E-2</v>
      </c>
      <c r="AX54">
        <v>-2.1958573932044499E-2</v>
      </c>
      <c r="AY54">
        <v>-4.7420115122267202E-2</v>
      </c>
      <c r="AZ54">
        <v>4.1340160316715099E-3</v>
      </c>
      <c r="BA54">
        <v>-3.8657813182205601E-3</v>
      </c>
      <c r="BB54">
        <v>2.5461541190222699E-2</v>
      </c>
      <c r="BC54">
        <v>7.9997973498920696E-3</v>
      </c>
      <c r="BD54">
        <v>1.7461743840330599E-2</v>
      </c>
    </row>
    <row r="55" spans="1:56" x14ac:dyDescent="0.3">
      <c r="A55" s="1">
        <v>26298</v>
      </c>
      <c r="B55">
        <v>3.7000000000000002E-3</v>
      </c>
      <c r="C55">
        <v>9.1257000000000005E-2</v>
      </c>
      <c r="D55">
        <v>0.125170572789087</v>
      </c>
      <c r="E55">
        <v>9.4080444422391399E-2</v>
      </c>
      <c r="F55">
        <v>3.10901283666957E-2</v>
      </c>
      <c r="G55">
        <v>0.10830557121246499</v>
      </c>
      <c r="H55">
        <v>0.116298508627508</v>
      </c>
      <c r="I55">
        <v>-7.9929374150428008E-3</v>
      </c>
      <c r="J55">
        <v>0.118751946581361</v>
      </c>
      <c r="K55">
        <v>0.136372152271208</v>
      </c>
      <c r="L55">
        <v>9.7859195843569294E-2</v>
      </c>
      <c r="M55">
        <v>9.6224864983807903E-2</v>
      </c>
      <c r="N55">
        <v>-1.7620205689846902E-2</v>
      </c>
      <c r="O55">
        <v>1.6343308597613201E-3</v>
      </c>
      <c r="P55">
        <v>-1.9254536549608299E-2</v>
      </c>
      <c r="Q55">
        <v>0.108353808255806</v>
      </c>
      <c r="R55">
        <v>0.10503067988540001</v>
      </c>
      <c r="S55">
        <v>3.3231283704056201E-3</v>
      </c>
      <c r="T55">
        <v>0.127964083158525</v>
      </c>
      <c r="U55">
        <v>0.118660383274136</v>
      </c>
      <c r="V55">
        <v>8.8743533353085796E-2</v>
      </c>
      <c r="W55">
        <v>9.1400976496663802E-2</v>
      </c>
      <c r="X55">
        <v>9.3036998843893208E-3</v>
      </c>
      <c r="Y55">
        <v>-2.6574431435780802E-3</v>
      </c>
      <c r="Z55">
        <v>1.19611430279674E-2</v>
      </c>
      <c r="AA55">
        <v>0.112514438843517</v>
      </c>
      <c r="AB55">
        <v>0.11463849333798599</v>
      </c>
      <c r="AC55">
        <v>-2.1240544944690801E-3</v>
      </c>
      <c r="AD55">
        <v>0.13666723758417701</v>
      </c>
      <c r="AE55">
        <v>0.13924194444851601</v>
      </c>
      <c r="AF55">
        <v>8.8361640102858102E-2</v>
      </c>
      <c r="AG55">
        <v>9.0035042227456993E-2</v>
      </c>
      <c r="AH55">
        <v>-2.5747068643393301E-3</v>
      </c>
      <c r="AI55">
        <v>-1.67340212459882E-3</v>
      </c>
      <c r="AJ55">
        <v>-9.0130473974050997E-4</v>
      </c>
      <c r="AK55">
        <v>0.105133407093631</v>
      </c>
      <c r="AL55">
        <v>0.117976425530235</v>
      </c>
      <c r="AM55">
        <v>-1.28430184366039E-2</v>
      </c>
      <c r="AN55">
        <v>0.116277378147875</v>
      </c>
      <c r="AO55">
        <v>0.138204340853086</v>
      </c>
      <c r="AP55">
        <v>9.3989436039387295E-2</v>
      </c>
      <c r="AQ55">
        <v>9.7748510207383801E-2</v>
      </c>
      <c r="AR55">
        <v>-2.19269627052113E-2</v>
      </c>
      <c r="AS55">
        <v>-3.7590741679965302E-3</v>
      </c>
      <c r="AT55">
        <v>-1.81678885372147E-2</v>
      </c>
      <c r="AU55">
        <v>0.110140342543064</v>
      </c>
      <c r="AV55">
        <v>0.113739404034482</v>
      </c>
      <c r="AW55">
        <v>-3.5990614914178801E-3</v>
      </c>
      <c r="AX55">
        <v>0.122505980291905</v>
      </c>
      <c r="AY55">
        <v>0.13339298198998301</v>
      </c>
      <c r="AZ55">
        <v>9.7774704794222803E-2</v>
      </c>
      <c r="BA55">
        <v>9.4085826078981194E-2</v>
      </c>
      <c r="BB55">
        <v>-1.0887001698077299E-2</v>
      </c>
      <c r="BC55">
        <v>3.68887871524157E-3</v>
      </c>
      <c r="BD55">
        <v>-1.4575880413318899E-2</v>
      </c>
    </row>
    <row r="56" spans="1:56" x14ac:dyDescent="0.3">
      <c r="A56" s="1">
        <v>26329</v>
      </c>
      <c r="B56">
        <v>2.8999999999999998E-3</v>
      </c>
      <c r="C56">
        <v>2.8382000000000001E-2</v>
      </c>
      <c r="D56">
        <v>9.6944910902381998E-2</v>
      </c>
      <c r="E56">
        <v>2.7204191718690901E-2</v>
      </c>
      <c r="F56">
        <v>6.9740719183691194E-2</v>
      </c>
      <c r="G56">
        <v>7.7555622885561198E-2</v>
      </c>
      <c r="H56">
        <v>6.9436301113667498E-2</v>
      </c>
      <c r="I56">
        <v>8.1193217718936901E-3</v>
      </c>
      <c r="J56">
        <v>0.106444803262496</v>
      </c>
      <c r="K56">
        <v>0.103088762404422</v>
      </c>
      <c r="L56">
        <v>4.8666442508626201E-2</v>
      </c>
      <c r="M56">
        <v>3.5783839822912902E-2</v>
      </c>
      <c r="N56">
        <v>3.3560408580739901E-3</v>
      </c>
      <c r="O56">
        <v>1.2882602685713399E-2</v>
      </c>
      <c r="P56">
        <v>-9.5265618276393904E-3</v>
      </c>
      <c r="Q56">
        <v>5.67058287983222E-2</v>
      </c>
      <c r="R56">
        <v>6.5538751011030696E-2</v>
      </c>
      <c r="S56">
        <v>-8.8329222127085799E-3</v>
      </c>
      <c r="T56">
        <v>8.8093068888790094E-2</v>
      </c>
      <c r="U56">
        <v>0.12006760884772601</v>
      </c>
      <c r="V56">
        <v>2.5318588707854299E-2</v>
      </c>
      <c r="W56">
        <v>1.10098931743357E-2</v>
      </c>
      <c r="X56">
        <v>-3.1974539958935698E-2</v>
      </c>
      <c r="Y56">
        <v>1.4308695533518601E-2</v>
      </c>
      <c r="Z56">
        <v>-4.6283235492454299E-2</v>
      </c>
      <c r="AA56">
        <v>6.3830914474183806E-2</v>
      </c>
      <c r="AB56">
        <v>5.2608733619607301E-2</v>
      </c>
      <c r="AC56">
        <v>1.12221808545765E-2</v>
      </c>
      <c r="AD56">
        <v>0.108901170909383</v>
      </c>
      <c r="AE56">
        <v>8.48651127471549E-2</v>
      </c>
      <c r="AF56">
        <v>1.8760658038984902E-2</v>
      </c>
      <c r="AG56">
        <v>2.0352354492059702E-2</v>
      </c>
      <c r="AH56">
        <v>2.4036058162227699E-2</v>
      </c>
      <c r="AI56">
        <v>-1.5916964530747299E-3</v>
      </c>
      <c r="AJ56">
        <v>2.5627754615302499E-2</v>
      </c>
      <c r="AK56">
        <v>8.1084482650524203E-2</v>
      </c>
      <c r="AL56">
        <v>6.3922969123184195E-2</v>
      </c>
      <c r="AM56">
        <v>1.7161513527340001E-2</v>
      </c>
      <c r="AN56">
        <v>0.116303000949428</v>
      </c>
      <c r="AO56">
        <v>9.2946802556772304E-2</v>
      </c>
      <c r="AP56">
        <v>4.5865964351620797E-2</v>
      </c>
      <c r="AQ56">
        <v>3.4899135689596197E-2</v>
      </c>
      <c r="AR56">
        <v>2.3356198392655299E-2</v>
      </c>
      <c r="AS56">
        <v>1.09668286620246E-2</v>
      </c>
      <c r="AT56">
        <v>1.2389369730630701E-2</v>
      </c>
      <c r="AU56">
        <v>5.8259263592456298E-2</v>
      </c>
      <c r="AV56">
        <v>6.2026273917664798E-2</v>
      </c>
      <c r="AW56">
        <v>-3.7670103252084798E-3</v>
      </c>
      <c r="AX56">
        <v>9.2568672200350394E-2</v>
      </c>
      <c r="AY56">
        <v>0.116862048516626</v>
      </c>
      <c r="AZ56">
        <v>2.3949854984562199E-2</v>
      </c>
      <c r="BA56">
        <v>7.1904993187034104E-3</v>
      </c>
      <c r="BB56">
        <v>-2.4293376316275699E-2</v>
      </c>
      <c r="BC56">
        <v>1.6759355665858799E-2</v>
      </c>
      <c r="BD56">
        <v>-4.1052731982134501E-2</v>
      </c>
    </row>
    <row r="57" spans="1:56" x14ac:dyDescent="0.3">
      <c r="A57" s="1">
        <v>26358</v>
      </c>
      <c r="B57">
        <v>2.5000000000000001E-3</v>
      </c>
      <c r="C57">
        <v>3.1349000000000002E-2</v>
      </c>
      <c r="D57">
        <v>3.9741600724610297E-2</v>
      </c>
      <c r="E57">
        <v>3.00201254076123E-2</v>
      </c>
      <c r="F57">
        <v>9.7214753169979802E-3</v>
      </c>
      <c r="G57">
        <v>2.0952928749869499E-2</v>
      </c>
      <c r="H57">
        <v>4.7948970738007503E-2</v>
      </c>
      <c r="I57">
        <v>-2.6996041988138E-2</v>
      </c>
      <c r="J57">
        <v>3.2362614395788601E-2</v>
      </c>
      <c r="K57">
        <v>4.25854180518987E-2</v>
      </c>
      <c r="L57">
        <v>9.5432431039502805E-3</v>
      </c>
      <c r="M57">
        <v>5.3312523424116201E-2</v>
      </c>
      <c r="N57">
        <v>-1.0222803656110099E-2</v>
      </c>
      <c r="O57">
        <v>-4.3769280320165901E-2</v>
      </c>
      <c r="P57">
        <v>3.3546476664055899E-2</v>
      </c>
      <c r="Q57">
        <v>4.5117123375794203E-2</v>
      </c>
      <c r="R57">
        <v>2.4509879766261899E-2</v>
      </c>
      <c r="S57">
        <v>2.06072436095323E-2</v>
      </c>
      <c r="T57">
        <v>5.0868244655619302E-2</v>
      </c>
      <c r="U57">
        <v>4.2077480313654297E-2</v>
      </c>
      <c r="V57">
        <v>3.9366002095969202E-2</v>
      </c>
      <c r="W57">
        <v>6.94227921886957E-3</v>
      </c>
      <c r="X57">
        <v>8.7907643419649906E-3</v>
      </c>
      <c r="Y57">
        <v>3.2423722877099603E-2</v>
      </c>
      <c r="Z57">
        <v>-2.3632958535134599E-2</v>
      </c>
      <c r="AA57">
        <v>2.51110531909788E-2</v>
      </c>
      <c r="AB57">
        <v>6.8364634208419706E-2</v>
      </c>
      <c r="AC57">
        <v>-4.3253581017440902E-2</v>
      </c>
      <c r="AD57">
        <v>2.3106100602056201E-2</v>
      </c>
      <c r="AE57">
        <v>7.7561301742770802E-2</v>
      </c>
      <c r="AF57">
        <v>2.7116005779901399E-2</v>
      </c>
      <c r="AG57">
        <v>5.9167966674068602E-2</v>
      </c>
      <c r="AH57">
        <v>-5.4455201140714601E-2</v>
      </c>
      <c r="AI57">
        <v>-3.2051960894167099E-2</v>
      </c>
      <c r="AJ57">
        <v>-2.2403240246547499E-2</v>
      </c>
      <c r="AK57">
        <v>4.01229587586205E-2</v>
      </c>
      <c r="AL57">
        <v>3.2531226209408799E-2</v>
      </c>
      <c r="AM57">
        <v>7.5917325492116904E-3</v>
      </c>
      <c r="AN57">
        <v>4.1772324751279802E-2</v>
      </c>
      <c r="AO57">
        <v>3.66969924064234E-2</v>
      </c>
      <c r="AP57">
        <v>3.8473592765961101E-2</v>
      </c>
      <c r="AQ57">
        <v>2.8365460012394199E-2</v>
      </c>
      <c r="AR57">
        <v>5.0753323448564196E-3</v>
      </c>
      <c r="AS57">
        <v>1.0108132753566999E-2</v>
      </c>
      <c r="AT57">
        <v>-5.0328004087105502E-3</v>
      </c>
      <c r="AU57">
        <v>4.6132170935272603E-2</v>
      </c>
      <c r="AV57">
        <v>2.2502776460970202E-2</v>
      </c>
      <c r="AW57">
        <v>2.3629394474302502E-2</v>
      </c>
      <c r="AX57">
        <v>4.2809859604862797E-2</v>
      </c>
      <c r="AY57">
        <v>3.1809362417943597E-2</v>
      </c>
      <c r="AZ57">
        <v>4.9454482265682498E-2</v>
      </c>
      <c r="BA57">
        <v>1.3196190503996799E-2</v>
      </c>
      <c r="BB57">
        <v>1.10004971869192E-2</v>
      </c>
      <c r="BC57">
        <v>3.6258291761685699E-2</v>
      </c>
      <c r="BD57">
        <v>-2.5257794574766498E-2</v>
      </c>
    </row>
    <row r="58" spans="1:56" x14ac:dyDescent="0.3">
      <c r="A58" s="1">
        <v>26389</v>
      </c>
      <c r="B58">
        <v>2.7000000000000001E-3</v>
      </c>
      <c r="C58">
        <v>8.7229999999999999E-3</v>
      </c>
      <c r="D58">
        <v>-4.36826283352653E-4</v>
      </c>
      <c r="E58">
        <v>1.05547570659024E-3</v>
      </c>
      <c r="F58">
        <v>-1.4923019899428899E-3</v>
      </c>
      <c r="G58" s="2">
        <v>-4.8582113814663603E-5</v>
      </c>
      <c r="H58">
        <v>1.20326095568549E-2</v>
      </c>
      <c r="I58">
        <v>-1.20811916706696E-2</v>
      </c>
      <c r="J58">
        <v>-8.8348770896386104E-3</v>
      </c>
      <c r="K58">
        <v>9.1618142882640592E-3</v>
      </c>
      <c r="L58">
        <v>8.7377128620092902E-3</v>
      </c>
      <c r="M58">
        <v>1.49034048254457E-2</v>
      </c>
      <c r="N58">
        <v>-1.7996691377902701E-2</v>
      </c>
      <c r="O58">
        <v>-6.1656919634364401E-3</v>
      </c>
      <c r="P58">
        <v>-1.1830999414466199E-2</v>
      </c>
      <c r="Q58">
        <v>5.74318781420898E-3</v>
      </c>
      <c r="R58">
        <v>-5.0868882499713799E-3</v>
      </c>
      <c r="S58">
        <v>1.08300760641804E-2</v>
      </c>
      <c r="T58">
        <v>8.5560120195979396E-3</v>
      </c>
      <c r="U58">
        <v>-1.03197272610579E-2</v>
      </c>
      <c r="V58">
        <v>2.9303636088200201E-3</v>
      </c>
      <c r="W58">
        <v>1.4595076111510399E-4</v>
      </c>
      <c r="X58">
        <v>1.88757392806558E-2</v>
      </c>
      <c r="Y58">
        <v>2.7844128477049201E-3</v>
      </c>
      <c r="Z58">
        <v>1.60913264329509E-2</v>
      </c>
      <c r="AA58">
        <v>-9.4531321872411301E-3</v>
      </c>
      <c r="AB58">
        <v>-1.3628981488441199E-3</v>
      </c>
      <c r="AC58">
        <v>-8.0902340383970095E-3</v>
      </c>
      <c r="AD58">
        <v>-1.3284937867735E-2</v>
      </c>
      <c r="AE58">
        <v>-2.4334966040369501E-3</v>
      </c>
      <c r="AF58">
        <v>-5.6213265067472902E-3</v>
      </c>
      <c r="AG58">
        <v>-2.9229969365128999E-4</v>
      </c>
      <c r="AH58">
        <v>-1.0851441263698001E-2</v>
      </c>
      <c r="AI58">
        <v>-5.329026813096E-3</v>
      </c>
      <c r="AJ58">
        <v>-5.5224144506020199E-3</v>
      </c>
      <c r="AK58">
        <v>-7.3227299033504101E-3</v>
      </c>
      <c r="AL58">
        <v>6.7199949005749297E-3</v>
      </c>
      <c r="AM58">
        <v>-1.4042724803925301E-2</v>
      </c>
      <c r="AN58">
        <v>-5.3036731061052002E-3</v>
      </c>
      <c r="AO58">
        <v>4.5010580191769296E-3</v>
      </c>
      <c r="AP58">
        <v>-9.3417867005956192E-3</v>
      </c>
      <c r="AQ58">
        <v>8.9389317819729298E-3</v>
      </c>
      <c r="AR58">
        <v>-9.8047311252821203E-3</v>
      </c>
      <c r="AS58">
        <v>-1.8280718482568601E-2</v>
      </c>
      <c r="AT58">
        <v>8.4759873572864304E-3</v>
      </c>
      <c r="AU58">
        <v>1.6023793308512099E-2</v>
      </c>
      <c r="AV58">
        <v>-1.42731296132813E-2</v>
      </c>
      <c r="AW58">
        <v>3.0296922921793399E-2</v>
      </c>
      <c r="AX58">
        <v>8.1703672161165999E-3</v>
      </c>
      <c r="AY58">
        <v>-1.9013281217538001E-2</v>
      </c>
      <c r="AZ58">
        <v>2.3877219400907701E-2</v>
      </c>
      <c r="BA58">
        <v>-9.5329780090245304E-3</v>
      </c>
      <c r="BB58">
        <v>2.71836484336546E-2</v>
      </c>
      <c r="BC58">
        <v>3.3410197409932202E-2</v>
      </c>
      <c r="BD58">
        <v>-6.22654897627765E-3</v>
      </c>
    </row>
    <row r="59" spans="1:56" x14ac:dyDescent="0.3">
      <c r="A59" s="1">
        <v>26419</v>
      </c>
      <c r="B59">
        <v>2.8999999999999998E-3</v>
      </c>
      <c r="C59">
        <v>5.5050000000000003E-3</v>
      </c>
      <c r="D59">
        <v>5.9905860622242197E-3</v>
      </c>
      <c r="E59">
        <v>6.8717220343355399E-3</v>
      </c>
      <c r="F59">
        <v>-8.8113597211131604E-4</v>
      </c>
      <c r="G59">
        <v>1.3873114138097799E-2</v>
      </c>
      <c r="H59">
        <v>5.3338123230407602E-3</v>
      </c>
      <c r="I59">
        <v>8.5393018150570505E-3</v>
      </c>
      <c r="J59">
        <v>1.12203138277026E-2</v>
      </c>
      <c r="K59">
        <v>1.97648236701188E-3</v>
      </c>
      <c r="L59">
        <v>1.6525914448492999E-2</v>
      </c>
      <c r="M59">
        <v>8.69114227906965E-3</v>
      </c>
      <c r="N59">
        <v>9.2438314606907608E-3</v>
      </c>
      <c r="O59">
        <v>7.8347721694233402E-3</v>
      </c>
      <c r="P59">
        <v>1.40905929126741E-3</v>
      </c>
      <c r="Q59">
        <v>2.57250655281959E-3</v>
      </c>
      <c r="R59">
        <v>1.1928557822962999E-2</v>
      </c>
      <c r="S59">
        <v>-9.3560512701434395E-3</v>
      </c>
      <c r="T59">
        <v>-9.3225970334647205E-4</v>
      </c>
      <c r="U59">
        <v>6.6943447579804003E-3</v>
      </c>
      <c r="V59">
        <v>6.0772728089856501E-3</v>
      </c>
      <c r="W59">
        <v>1.71627708879457E-2</v>
      </c>
      <c r="X59">
        <v>-7.6266044613268703E-3</v>
      </c>
      <c r="Y59">
        <v>-1.1085498078959999E-2</v>
      </c>
      <c r="Z59">
        <v>3.4588936176331402E-3</v>
      </c>
      <c r="AA59">
        <v>1.45365128395073E-2</v>
      </c>
      <c r="AB59">
        <v>5.2792861443510999E-3</v>
      </c>
      <c r="AC59">
        <v>9.2572266951561795E-3</v>
      </c>
      <c r="AD59">
        <v>1.6490842232853801E-2</v>
      </c>
      <c r="AE59">
        <v>-3.0461204306384501E-3</v>
      </c>
      <c r="AF59">
        <v>1.2582183446160701E-2</v>
      </c>
      <c r="AG59">
        <v>1.3604692719340601E-2</v>
      </c>
      <c r="AH59">
        <v>1.9536962663492301E-2</v>
      </c>
      <c r="AI59">
        <v>-1.0225092731799201E-3</v>
      </c>
      <c r="AJ59">
        <v>2.0559471936672201E-2</v>
      </c>
      <c r="AK59">
        <v>6.0209355331154396E-3</v>
      </c>
      <c r="AL59">
        <v>6.6598014384222602E-3</v>
      </c>
      <c r="AM59">
        <v>-6.3886590530682795E-4</v>
      </c>
      <c r="AN59">
        <v>1.2060904043935399E-2</v>
      </c>
      <c r="AO59">
        <v>3.5998044086861698E-3</v>
      </c>
      <c r="AP59" s="2">
        <v>-1.9032977704505101E-5</v>
      </c>
      <c r="AQ59">
        <v>9.7197984681583593E-3</v>
      </c>
      <c r="AR59">
        <v>8.4610996352492106E-3</v>
      </c>
      <c r="AS59">
        <v>-9.7388314458628604E-3</v>
      </c>
      <c r="AT59">
        <v>1.8199931081112099E-2</v>
      </c>
      <c r="AU59">
        <v>2.1186488715174999E-2</v>
      </c>
      <c r="AV59">
        <v>-8.4024923608154098E-3</v>
      </c>
      <c r="AW59">
        <v>2.9588981075990398E-2</v>
      </c>
      <c r="AX59">
        <v>2.7258764807114502E-2</v>
      </c>
      <c r="AY59">
        <v>-1.31820926535644E-2</v>
      </c>
      <c r="AZ59">
        <v>1.51142126232355E-2</v>
      </c>
      <c r="BA59">
        <v>-3.62289206806643E-3</v>
      </c>
      <c r="BB59">
        <v>4.0440857460678901E-2</v>
      </c>
      <c r="BC59">
        <v>1.8737104691301899E-2</v>
      </c>
      <c r="BD59">
        <v>2.1703752769376999E-2</v>
      </c>
    </row>
    <row r="60" spans="1:56" x14ac:dyDescent="0.3">
      <c r="A60" s="1">
        <v>26450</v>
      </c>
      <c r="B60">
        <v>3.0000000000000001E-3</v>
      </c>
      <c r="C60">
        <v>1.6375000000000001E-2</v>
      </c>
      <c r="D60">
        <v>-2.2928529125638301E-2</v>
      </c>
      <c r="E60">
        <v>1.0193152224053899E-2</v>
      </c>
      <c r="F60">
        <v>-3.3121681349692199E-2</v>
      </c>
      <c r="G60">
        <v>-2.13053413832133E-2</v>
      </c>
      <c r="H60">
        <v>7.3373450039865597E-3</v>
      </c>
      <c r="I60">
        <v>-2.8642686387199801E-2</v>
      </c>
      <c r="J60">
        <v>-2.7204100035475701E-2</v>
      </c>
      <c r="K60">
        <v>-2.0809555776948801E-2</v>
      </c>
      <c r="L60">
        <v>-1.54065827309508E-2</v>
      </c>
      <c r="M60">
        <v>3.5484245784922E-2</v>
      </c>
      <c r="N60">
        <v>-6.3945442585268903E-3</v>
      </c>
      <c r="O60">
        <v>-5.0890828515872802E-2</v>
      </c>
      <c r="P60">
        <v>4.4496284257345899E-2</v>
      </c>
      <c r="Q60">
        <v>1.3859363711974999E-2</v>
      </c>
      <c r="R60">
        <v>-3.6082663001042403E-2</v>
      </c>
      <c r="S60">
        <v>4.9942026713017403E-2</v>
      </c>
      <c r="T60">
        <v>-4.7564822876326896E-3</v>
      </c>
      <c r="U60">
        <v>-3.7872877422912198E-2</v>
      </c>
      <c r="V60">
        <v>3.2475209711582798E-2</v>
      </c>
      <c r="W60">
        <v>-3.4292448579172602E-2</v>
      </c>
      <c r="X60">
        <v>3.3116395135279503E-2</v>
      </c>
      <c r="Y60">
        <v>6.6767658290755302E-2</v>
      </c>
      <c r="Z60">
        <v>-3.36512631554758E-2</v>
      </c>
      <c r="AA60">
        <v>-1.6773274076213499E-2</v>
      </c>
      <c r="AB60">
        <v>3.5080045451148299E-3</v>
      </c>
      <c r="AC60">
        <v>-2.0281278621328301E-2</v>
      </c>
      <c r="AD60">
        <v>-5.2788235345925798E-2</v>
      </c>
      <c r="AE60">
        <v>-2.1145487204563499E-2</v>
      </c>
      <c r="AF60">
        <v>1.9241687193498901E-2</v>
      </c>
      <c r="AG60">
        <v>2.8161496294793201E-2</v>
      </c>
      <c r="AH60">
        <v>-3.1642748141362302E-2</v>
      </c>
      <c r="AI60">
        <v>-8.9198091012943105E-3</v>
      </c>
      <c r="AJ60">
        <v>-2.2722939040067999E-2</v>
      </c>
      <c r="AK60">
        <v>-7.0557461313453104E-3</v>
      </c>
      <c r="AL60">
        <v>-3.9392555884762703E-3</v>
      </c>
      <c r="AM60">
        <v>-3.1164905428690401E-3</v>
      </c>
      <c r="AN60">
        <v>-1.5876093595967401E-2</v>
      </c>
      <c r="AO60">
        <v>-3.2076010650313E-2</v>
      </c>
      <c r="AP60">
        <v>1.7646013332767701E-3</v>
      </c>
      <c r="AQ60">
        <v>2.4197499473360501E-2</v>
      </c>
      <c r="AR60">
        <v>1.6199917054345699E-2</v>
      </c>
      <c r="AS60">
        <v>-2.2432898140083701E-2</v>
      </c>
      <c r="AT60">
        <v>3.8632815194429397E-2</v>
      </c>
      <c r="AU60">
        <v>1.9025957234583901E-2</v>
      </c>
      <c r="AV60">
        <v>-1.79623895460885E-2</v>
      </c>
      <c r="AW60">
        <v>3.69883467806724E-2</v>
      </c>
      <c r="AX60">
        <v>-7.1804505849631002E-3</v>
      </c>
      <c r="AY60">
        <v>-3.93048606806208E-2</v>
      </c>
      <c r="AZ60">
        <v>4.5232365054130898E-2</v>
      </c>
      <c r="BA60">
        <v>3.3800815884437699E-3</v>
      </c>
      <c r="BB60">
        <v>3.2124410095657703E-2</v>
      </c>
      <c r="BC60">
        <v>4.1852283465687097E-2</v>
      </c>
      <c r="BD60">
        <v>-9.72787337002942E-3</v>
      </c>
    </row>
    <row r="61" spans="1:56" x14ac:dyDescent="0.3">
      <c r="A61" s="1">
        <v>26480</v>
      </c>
      <c r="B61">
        <v>2.8999999999999998E-3</v>
      </c>
      <c r="C61">
        <v>-2.0896999999999999E-2</v>
      </c>
      <c r="D61">
        <v>-3.0980751350290901E-2</v>
      </c>
      <c r="E61">
        <v>-3.0104235716334499E-2</v>
      </c>
      <c r="F61">
        <v>-8.7651563395638903E-4</v>
      </c>
      <c r="G61">
        <v>-4.1462208709710402E-2</v>
      </c>
      <c r="H61">
        <v>-2.5824742813853298E-2</v>
      </c>
      <c r="I61">
        <v>-1.56374658958571E-2</v>
      </c>
      <c r="J61">
        <v>-3.4740525792679097E-2</v>
      </c>
      <c r="K61">
        <v>-3.5508172945267001E-2</v>
      </c>
      <c r="L61">
        <v>-4.81838916267417E-2</v>
      </c>
      <c r="M61">
        <v>-1.6141312682439499E-2</v>
      </c>
      <c r="N61">
        <v>7.6764715258786898E-4</v>
      </c>
      <c r="O61">
        <v>-3.2042578944302201E-2</v>
      </c>
      <c r="P61">
        <v>3.2810226096890001E-2</v>
      </c>
      <c r="Q61">
        <v>-1.6158503447049301E-2</v>
      </c>
      <c r="R61">
        <v>-4.0506709025066402E-2</v>
      </c>
      <c r="S61">
        <v>2.4348205578017101E-2</v>
      </c>
      <c r="T61">
        <v>-1.7557731442099898E-2</v>
      </c>
      <c r="U61">
        <v>-4.28595919890759E-2</v>
      </c>
      <c r="V61">
        <v>-1.4759275451998699E-2</v>
      </c>
      <c r="W61">
        <v>-3.8153826061056897E-2</v>
      </c>
      <c r="X61">
        <v>2.5301860546975901E-2</v>
      </c>
      <c r="Y61">
        <v>2.33945506090582E-2</v>
      </c>
      <c r="Z61">
        <v>1.90730993791768E-3</v>
      </c>
      <c r="AA61">
        <v>-3.5252618842952797E-2</v>
      </c>
      <c r="AB61">
        <v>-2.1901838470438698E-2</v>
      </c>
      <c r="AC61">
        <v>-1.3350780372514101E-2</v>
      </c>
      <c r="AD61">
        <v>-4.5349993496040998E-2</v>
      </c>
      <c r="AE61">
        <v>-2.334505546332E-2</v>
      </c>
      <c r="AF61">
        <v>-2.51552441898646E-2</v>
      </c>
      <c r="AG61">
        <v>-2.04586214775574E-2</v>
      </c>
      <c r="AH61">
        <v>-2.2004938032721001E-2</v>
      </c>
      <c r="AI61">
        <v>-4.6966227123072602E-3</v>
      </c>
      <c r="AJ61">
        <v>-1.7308315320413801E-2</v>
      </c>
      <c r="AK61">
        <v>-3.13222451002357E-2</v>
      </c>
      <c r="AL61">
        <v>-2.3363055655934901E-2</v>
      </c>
      <c r="AM61">
        <v>-7.9591894443007995E-3</v>
      </c>
      <c r="AN61">
        <v>-2.5178094703895499E-2</v>
      </c>
      <c r="AO61">
        <v>-2.9612728946059701E-2</v>
      </c>
      <c r="AP61">
        <v>-3.7466395496575898E-2</v>
      </c>
      <c r="AQ61">
        <v>-1.7113382365810201E-2</v>
      </c>
      <c r="AR61">
        <v>4.43463424216418E-3</v>
      </c>
      <c r="AS61">
        <v>-2.0353013130765801E-2</v>
      </c>
      <c r="AT61">
        <v>2.4787647372929999E-2</v>
      </c>
      <c r="AU61">
        <v>-1.9131018554871398E-2</v>
      </c>
      <c r="AV61">
        <v>-4.0863127155660102E-2</v>
      </c>
      <c r="AW61">
        <v>2.17321086007887E-2</v>
      </c>
      <c r="AX61">
        <v>-2.2706050694660501E-2</v>
      </c>
      <c r="AY61">
        <v>-3.9745117923195301E-2</v>
      </c>
      <c r="AZ61">
        <v>-1.5555986415082299E-2</v>
      </c>
      <c r="BA61">
        <v>-4.1981136388124903E-2</v>
      </c>
      <c r="BB61">
        <v>1.70390672285348E-2</v>
      </c>
      <c r="BC61">
        <v>2.64251499730426E-2</v>
      </c>
      <c r="BD61">
        <v>-9.3860827445077493E-3</v>
      </c>
    </row>
    <row r="62" spans="1:56" x14ac:dyDescent="0.3">
      <c r="A62" s="1">
        <v>26511</v>
      </c>
      <c r="B62">
        <v>3.0999999999999999E-3</v>
      </c>
      <c r="C62">
        <v>-4.254E-3</v>
      </c>
      <c r="D62">
        <v>-2.89372033649343E-2</v>
      </c>
      <c r="E62">
        <v>-1.02115608962583E-2</v>
      </c>
      <c r="F62">
        <v>-1.8725642468676001E-2</v>
      </c>
      <c r="G62">
        <v>-1.6170934514285799E-2</v>
      </c>
      <c r="H62">
        <v>-1.15205400349254E-2</v>
      </c>
      <c r="I62">
        <v>-4.6503944793604302E-3</v>
      </c>
      <c r="J62">
        <v>-2.2322127305275299E-2</v>
      </c>
      <c r="K62">
        <v>-2.9995171425706301E-2</v>
      </c>
      <c r="L62">
        <v>-1.00197417232963E-2</v>
      </c>
      <c r="M62">
        <v>6.9540913558555099E-3</v>
      </c>
      <c r="N62">
        <v>7.6730441204309503E-3</v>
      </c>
      <c r="O62">
        <v>-1.69738330791518E-2</v>
      </c>
      <c r="P62">
        <v>2.4646877199582799E-2</v>
      </c>
      <c r="Q62">
        <v>-4.6695133015025999E-3</v>
      </c>
      <c r="R62">
        <v>-5.1662090789303103E-2</v>
      </c>
      <c r="S62">
        <v>4.6992577487800502E-2</v>
      </c>
      <c r="T62">
        <v>-2.0095118330015298E-2</v>
      </c>
      <c r="U62">
        <v>-4.2028183694098199E-2</v>
      </c>
      <c r="V62">
        <v>1.07560917270101E-2</v>
      </c>
      <c r="W62">
        <v>-6.1295997884508097E-2</v>
      </c>
      <c r="X62">
        <v>2.1933065364082901E-2</v>
      </c>
      <c r="Y62">
        <v>7.2052089611518197E-2</v>
      </c>
      <c r="Z62">
        <v>-5.0119024247435397E-2</v>
      </c>
      <c r="AA62">
        <v>-8.86360782560793E-3</v>
      </c>
      <c r="AB62">
        <v>-2.2681399413433698E-2</v>
      </c>
      <c r="AC62">
        <v>1.3817791587825701E-2</v>
      </c>
      <c r="AD62">
        <v>-8.2997644968140199E-3</v>
      </c>
      <c r="AE62">
        <v>-3.6403480861024899E-2</v>
      </c>
      <c r="AF62">
        <v>-9.4274511544018506E-3</v>
      </c>
      <c r="AG62">
        <v>-8.95931796584243E-3</v>
      </c>
      <c r="AH62">
        <v>2.8103716364210898E-2</v>
      </c>
      <c r="AI62">
        <v>-4.6813318855941502E-4</v>
      </c>
      <c r="AJ62">
        <v>2.8571849552770302E-2</v>
      </c>
      <c r="AK62">
        <v>-2.5225742932918301E-2</v>
      </c>
      <c r="AL62">
        <v>-1.49945497570194E-2</v>
      </c>
      <c r="AM62">
        <v>-1.0231193175898899E-2</v>
      </c>
      <c r="AN62">
        <v>-3.4197949615726003E-2</v>
      </c>
      <c r="AO62">
        <v>-2.9147159573245599E-2</v>
      </c>
      <c r="AP62">
        <v>-1.6253536250110501E-2</v>
      </c>
      <c r="AQ62">
        <v>-8.4193994079320505E-4</v>
      </c>
      <c r="AR62">
        <v>-5.0507900424804596E-3</v>
      </c>
      <c r="AS62">
        <v>-1.5411596309317301E-2</v>
      </c>
      <c r="AT62">
        <v>1.03608062668369E-2</v>
      </c>
      <c r="AU62">
        <v>-3.2893269480614102E-3</v>
      </c>
      <c r="AV62">
        <v>-3.5301988938170097E-2</v>
      </c>
      <c r="AW62">
        <v>3.2012661990108701E-2</v>
      </c>
      <c r="AX62">
        <v>-2.5929387345436501E-2</v>
      </c>
      <c r="AY62">
        <v>-3.7150823840580202E-2</v>
      </c>
      <c r="AZ62">
        <v>1.9350733449313699E-2</v>
      </c>
      <c r="BA62">
        <v>-3.3453154035760102E-2</v>
      </c>
      <c r="BB62">
        <v>1.12214364951437E-2</v>
      </c>
      <c r="BC62">
        <v>5.2803887485073801E-2</v>
      </c>
      <c r="BD62">
        <v>-4.15824509899302E-2</v>
      </c>
    </row>
    <row r="63" spans="1:56" x14ac:dyDescent="0.3">
      <c r="A63" s="1">
        <v>26542</v>
      </c>
      <c r="B63">
        <v>2.8999999999999998E-3</v>
      </c>
      <c r="C63">
        <v>3.5965999999999998E-2</v>
      </c>
      <c r="D63">
        <v>1.2547636875955601E-2</v>
      </c>
      <c r="E63">
        <v>4.2982099199744897E-2</v>
      </c>
      <c r="F63">
        <v>-3.0434462323789199E-2</v>
      </c>
      <c r="G63">
        <v>4.8928461552172002E-2</v>
      </c>
      <c r="H63">
        <v>5.6163974766171298E-3</v>
      </c>
      <c r="I63">
        <v>4.33120640755549E-2</v>
      </c>
      <c r="J63">
        <v>2.3512423786700602E-2</v>
      </c>
      <c r="K63">
        <v>-2.8305167964144499E-3</v>
      </c>
      <c r="L63">
        <v>7.4344499317643503E-2</v>
      </c>
      <c r="M63">
        <v>1.4063311749648699E-2</v>
      </c>
      <c r="N63">
        <v>2.63429405831151E-2</v>
      </c>
      <c r="O63">
        <v>6.02811875679947E-2</v>
      </c>
      <c r="P63">
        <v>-3.3938246984879697E-2</v>
      </c>
      <c r="Q63">
        <v>3.2272359967295099E-2</v>
      </c>
      <c r="R63">
        <v>2.3774969072215501E-2</v>
      </c>
      <c r="S63">
        <v>8.49739089507957E-3</v>
      </c>
      <c r="T63">
        <v>1.9865103508205601E-2</v>
      </c>
      <c r="U63">
        <v>1.1069407997460401E-2</v>
      </c>
      <c r="V63">
        <v>4.4679616426384697E-2</v>
      </c>
      <c r="W63">
        <v>3.6480530146970697E-2</v>
      </c>
      <c r="X63">
        <v>8.7956955107451208E-3</v>
      </c>
      <c r="Y63">
        <v>8.1990862794140296E-3</v>
      </c>
      <c r="Z63">
        <v>5.9660923133109502E-4</v>
      </c>
      <c r="AA63">
        <v>5.2587571156719602E-2</v>
      </c>
      <c r="AB63">
        <v>1.42817539060412E-2</v>
      </c>
      <c r="AC63">
        <v>3.8305817250678401E-2</v>
      </c>
      <c r="AD63">
        <v>3.5656233246191701E-2</v>
      </c>
      <c r="AE63">
        <v>1.1923219119242E-2</v>
      </c>
      <c r="AF63">
        <v>6.9518909067247503E-2</v>
      </c>
      <c r="AG63">
        <v>1.66402886928405E-2</v>
      </c>
      <c r="AH63">
        <v>2.3733014126949701E-2</v>
      </c>
      <c r="AI63">
        <v>5.2878620374407E-2</v>
      </c>
      <c r="AJ63">
        <v>-2.9145606247457299E-2</v>
      </c>
      <c r="AK63">
        <v>3.9240738288196401E-2</v>
      </c>
      <c r="AL63">
        <v>9.3746177550555095E-3</v>
      </c>
      <c r="AM63">
        <v>2.9866120533140798E-2</v>
      </c>
      <c r="AN63">
        <v>1.7898521110437299E-2</v>
      </c>
      <c r="AO63">
        <v>-6.4018815167096203E-3</v>
      </c>
      <c r="AP63">
        <v>6.05829554659554E-2</v>
      </c>
      <c r="AQ63">
        <v>2.5151117026820598E-2</v>
      </c>
      <c r="AR63">
        <v>2.4300402627146899E-2</v>
      </c>
      <c r="AS63">
        <v>3.5431838439134798E-2</v>
      </c>
      <c r="AT63">
        <v>-1.11314358119878E-2</v>
      </c>
      <c r="AU63">
        <v>5.38374960355926E-3</v>
      </c>
      <c r="AV63">
        <v>5.7018530024482102E-2</v>
      </c>
      <c r="AW63">
        <v>-5.1634780420922899E-2</v>
      </c>
      <c r="AX63">
        <v>2.7362261311916899E-4</v>
      </c>
      <c r="AY63">
        <v>3.01375724350002E-2</v>
      </c>
      <c r="AZ63">
        <v>1.0493876593999399E-2</v>
      </c>
      <c r="BA63">
        <v>8.3899487613963999E-2</v>
      </c>
      <c r="BB63">
        <v>-2.9863949821881099E-2</v>
      </c>
      <c r="BC63">
        <v>-7.3405611019964706E-2</v>
      </c>
      <c r="BD63">
        <v>4.35416611980836E-2</v>
      </c>
    </row>
    <row r="64" spans="1:56" x14ac:dyDescent="0.3">
      <c r="A64" s="1">
        <v>26572</v>
      </c>
      <c r="B64">
        <v>3.3999999999999998E-3</v>
      </c>
      <c r="C64">
        <v>-7.6699999999999997E-3</v>
      </c>
      <c r="D64">
        <v>-2.99899726671073E-2</v>
      </c>
      <c r="E64">
        <v>-1.1034731391519099E-2</v>
      </c>
      <c r="F64">
        <v>-1.8955241275588199E-2</v>
      </c>
      <c r="G64">
        <v>-1.0896226195458899E-2</v>
      </c>
      <c r="H64">
        <v>-1.9974250665558701E-2</v>
      </c>
      <c r="I64">
        <v>9.0780244700997808E-3</v>
      </c>
      <c r="J64">
        <v>-3.0368379032165899E-2</v>
      </c>
      <c r="K64">
        <v>-3.1214656151581699E-2</v>
      </c>
      <c r="L64">
        <v>8.57592664124808E-3</v>
      </c>
      <c r="M64">
        <v>-8.7338451795356802E-3</v>
      </c>
      <c r="N64">
        <v>8.46277119415793E-4</v>
      </c>
      <c r="O64">
        <v>1.73097718207838E-2</v>
      </c>
      <c r="P64">
        <v>-1.6463494701368001E-2</v>
      </c>
      <c r="Q64">
        <v>-1.4269772800188599E-2</v>
      </c>
      <c r="R64">
        <v>-3.6220644081114702E-2</v>
      </c>
      <c r="S64">
        <v>2.1950871280926099E-2</v>
      </c>
      <c r="T64">
        <v>-2.6208399550001201E-2</v>
      </c>
      <c r="U64">
        <v>-3.4688102822602297E-2</v>
      </c>
      <c r="V64">
        <v>-2.33114605037597E-3</v>
      </c>
      <c r="W64">
        <v>-3.7753185339627099E-2</v>
      </c>
      <c r="X64">
        <v>8.4797032726010493E-3</v>
      </c>
      <c r="Y64">
        <v>3.5422039289251098E-2</v>
      </c>
      <c r="Z64">
        <v>-2.6942336016650002E-2</v>
      </c>
      <c r="AA64">
        <v>-1.06300569271227E-2</v>
      </c>
      <c r="AB64">
        <v>-2.4347094870058501E-2</v>
      </c>
      <c r="AC64">
        <v>1.37170379429358E-2</v>
      </c>
      <c r="AD64">
        <v>-2.0994345050446301E-2</v>
      </c>
      <c r="AE64">
        <v>-3.0502393505077701E-2</v>
      </c>
      <c r="AF64">
        <v>-2.6576880379897399E-4</v>
      </c>
      <c r="AG64">
        <v>-1.81917962350393E-2</v>
      </c>
      <c r="AH64">
        <v>9.5080484546313099E-3</v>
      </c>
      <c r="AI64">
        <v>1.7926027431240301E-2</v>
      </c>
      <c r="AJ64">
        <v>-8.4179789766090293E-3</v>
      </c>
      <c r="AK64">
        <v>-3.1403895455430403E-2</v>
      </c>
      <c r="AL64">
        <v>-1.7815582769325301E-2</v>
      </c>
      <c r="AM64">
        <v>-1.35883126861052E-2</v>
      </c>
      <c r="AN64">
        <v>-3.51893121889632E-2</v>
      </c>
      <c r="AO64">
        <v>-3.0029798066698501E-2</v>
      </c>
      <c r="AP64">
        <v>-2.76184787218977E-2</v>
      </c>
      <c r="AQ64">
        <v>-5.6013674719520099E-3</v>
      </c>
      <c r="AR64">
        <v>-5.1595141222646702E-3</v>
      </c>
      <c r="AS64">
        <v>-2.2017111249945601E-2</v>
      </c>
      <c r="AT64">
        <v>1.6857597127681E-2</v>
      </c>
      <c r="AU64">
        <v>-1.51720329119511E-2</v>
      </c>
      <c r="AV64">
        <v>-3.07651690328275E-2</v>
      </c>
      <c r="AW64">
        <v>1.55931361208764E-2</v>
      </c>
      <c r="AX64">
        <v>-2.8717798177914301E-2</v>
      </c>
      <c r="AY64">
        <v>-3.5456727836207402E-2</v>
      </c>
      <c r="AZ64">
        <v>-1.62626764598788E-3</v>
      </c>
      <c r="BA64">
        <v>-2.60736102294476E-2</v>
      </c>
      <c r="BB64">
        <v>6.7389296582930696E-3</v>
      </c>
      <c r="BC64">
        <v>2.4447342583459802E-2</v>
      </c>
      <c r="BD64">
        <v>-1.77084129251667E-2</v>
      </c>
    </row>
    <row r="65" spans="1:56" x14ac:dyDescent="0.3">
      <c r="A65" s="1">
        <v>26603</v>
      </c>
      <c r="B65">
        <v>4.0000000000000001E-3</v>
      </c>
      <c r="C65">
        <v>8.6759999999999997E-3</v>
      </c>
      <c r="D65">
        <v>-2.00581300289361E-2</v>
      </c>
      <c r="E65">
        <v>9.47199168261946E-3</v>
      </c>
      <c r="F65">
        <v>-2.9530121711555599E-2</v>
      </c>
      <c r="G65">
        <v>5.2038331814897301E-3</v>
      </c>
      <c r="H65">
        <v>-1.23025397020284E-2</v>
      </c>
      <c r="I65">
        <v>1.7506372883518199E-2</v>
      </c>
      <c r="J65">
        <v>-1.37967487569124E-2</v>
      </c>
      <c r="K65">
        <v>-3.0747006934884299E-2</v>
      </c>
      <c r="L65">
        <v>2.4204415119891898E-2</v>
      </c>
      <c r="M65">
        <v>6.14192753082739E-3</v>
      </c>
      <c r="N65">
        <v>1.69502581779719E-2</v>
      </c>
      <c r="O65">
        <v>1.8062487589064501E-2</v>
      </c>
      <c r="P65">
        <v>-1.11222941109262E-3</v>
      </c>
      <c r="Q65">
        <v>-3.9994111819320896E-3</v>
      </c>
      <c r="R65">
        <v>-1.81159248380359E-2</v>
      </c>
      <c r="S65">
        <v>1.41165136561038E-2</v>
      </c>
      <c r="T65">
        <v>-1.96756300503989E-2</v>
      </c>
      <c r="U65">
        <v>-3.0459728628697499E-2</v>
      </c>
      <c r="V65">
        <v>1.16768076865347E-2</v>
      </c>
      <c r="W65">
        <v>-5.7721210473743196E-3</v>
      </c>
      <c r="X65">
        <v>1.0784098578298601E-2</v>
      </c>
      <c r="Y65">
        <v>1.7448928733908999E-2</v>
      </c>
      <c r="Z65">
        <v>-6.66483015561041E-3</v>
      </c>
      <c r="AA65">
        <v>-4.1643334913682396E-3</v>
      </c>
      <c r="AB65">
        <v>-6.7604988116833397E-3</v>
      </c>
      <c r="AC65">
        <v>2.59616532031511E-3</v>
      </c>
      <c r="AD65">
        <v>-2.9269478368672899E-2</v>
      </c>
      <c r="AE65">
        <v>-3.0692429850963598E-2</v>
      </c>
      <c r="AF65">
        <v>2.0940811385936401E-2</v>
      </c>
      <c r="AG65">
        <v>1.71714322275969E-2</v>
      </c>
      <c r="AH65">
        <v>1.4229514822907401E-3</v>
      </c>
      <c r="AI65">
        <v>3.7693791583394698E-3</v>
      </c>
      <c r="AJ65">
        <v>-2.3464276760487399E-3</v>
      </c>
      <c r="AK65">
        <v>-9.1754623341371907E-3</v>
      </c>
      <c r="AL65">
        <v>-5.80277600313946E-3</v>
      </c>
      <c r="AM65">
        <v>-3.3726863309977398E-3</v>
      </c>
      <c r="AN65">
        <v>-1.9093832321582099E-2</v>
      </c>
      <c r="AO65">
        <v>-3.4176018011847401E-2</v>
      </c>
      <c r="AP65">
        <v>7.42907653307666E-4</v>
      </c>
      <c r="AQ65">
        <v>2.2570466005568501E-2</v>
      </c>
      <c r="AR65">
        <v>1.5082185690265299E-2</v>
      </c>
      <c r="AS65">
        <v>-2.1827558352260801E-2</v>
      </c>
      <c r="AT65">
        <v>3.6909744042526102E-2</v>
      </c>
      <c r="AU65">
        <v>-6.28886803594481E-3</v>
      </c>
      <c r="AV65">
        <v>-9.2561822909833606E-3</v>
      </c>
      <c r="AW65">
        <v>2.9673142550385502E-3</v>
      </c>
      <c r="AX65">
        <v>-1.5802522059489101E-2</v>
      </c>
      <c r="AY65">
        <v>-2.8342303340450299E-2</v>
      </c>
      <c r="AZ65">
        <v>3.2247859875994601E-3</v>
      </c>
      <c r="BA65">
        <v>9.8299387584835501E-3</v>
      </c>
      <c r="BB65">
        <v>1.25397812809612E-2</v>
      </c>
      <c r="BC65">
        <v>-6.6051527708841E-3</v>
      </c>
      <c r="BD65">
        <v>1.9144934051845301E-2</v>
      </c>
    </row>
    <row r="66" spans="1:56" x14ac:dyDescent="0.3">
      <c r="A66" s="1">
        <v>26633</v>
      </c>
      <c r="B66">
        <v>3.7000000000000002E-3</v>
      </c>
      <c r="C66">
        <v>4.9764000000000003E-2</v>
      </c>
      <c r="D66">
        <v>5.2697815827060603E-2</v>
      </c>
      <c r="E66">
        <v>5.5965866774339602E-2</v>
      </c>
      <c r="F66">
        <v>-3.2680509472790102E-3</v>
      </c>
      <c r="G66">
        <v>7.6504142603327302E-2</v>
      </c>
      <c r="H66">
        <v>3.5461408106106602E-2</v>
      </c>
      <c r="I66">
        <v>4.1042734497220699E-2</v>
      </c>
      <c r="J66">
        <v>6.2611915122022702E-2</v>
      </c>
      <c r="K66">
        <v>4.6210459487566399E-2</v>
      </c>
      <c r="L66">
        <v>9.0396370084631902E-2</v>
      </c>
      <c r="M66">
        <v>2.4712356724646799E-2</v>
      </c>
      <c r="N66">
        <v>1.6401455634456299E-2</v>
      </c>
      <c r="O66">
        <v>6.5684013359985097E-2</v>
      </c>
      <c r="P66">
        <v>-4.9282557725528697E-2</v>
      </c>
      <c r="Q66">
        <v>3.4801773614381602E-2</v>
      </c>
      <c r="R66">
        <v>7.61761328518097E-2</v>
      </c>
      <c r="S66">
        <v>-4.1374359237428097E-2</v>
      </c>
      <c r="T66">
        <v>4.2125023936387902E-2</v>
      </c>
      <c r="U66">
        <v>6.8311458705145295E-2</v>
      </c>
      <c r="V66">
        <v>2.7478523292375299E-2</v>
      </c>
      <c r="W66">
        <v>8.4040806998474202E-2</v>
      </c>
      <c r="X66">
        <v>-2.61864347687574E-2</v>
      </c>
      <c r="Y66">
        <v>-5.6562283706098899E-2</v>
      </c>
      <c r="Z66">
        <v>3.03758489373415E-2</v>
      </c>
      <c r="AA66">
        <v>6.4045496698363902E-2</v>
      </c>
      <c r="AB66">
        <v>4.75811571020879E-2</v>
      </c>
      <c r="AC66">
        <v>1.6464339596276099E-2</v>
      </c>
      <c r="AD66">
        <v>6.5186216363151195E-2</v>
      </c>
      <c r="AE66">
        <v>5.7979627470614199E-2</v>
      </c>
      <c r="AF66">
        <v>6.2904777033576706E-2</v>
      </c>
      <c r="AG66">
        <v>3.7182686733561503E-2</v>
      </c>
      <c r="AH66">
        <v>7.2065888925369496E-3</v>
      </c>
      <c r="AI66">
        <v>2.57220903000152E-2</v>
      </c>
      <c r="AJ66">
        <v>-1.8515501407478301E-2</v>
      </c>
      <c r="AK66">
        <v>6.3540002992016106E-2</v>
      </c>
      <c r="AL66">
        <v>3.2574710886195499E-2</v>
      </c>
      <c r="AM66">
        <v>3.0965292105820601E-2</v>
      </c>
      <c r="AN66">
        <v>5.9473217547212298E-2</v>
      </c>
      <c r="AO66">
        <v>3.8138073566739497E-2</v>
      </c>
      <c r="AP66">
        <v>6.7606788436819901E-2</v>
      </c>
      <c r="AQ66">
        <v>2.70113482056514E-2</v>
      </c>
      <c r="AR66">
        <v>2.1335143980472801E-2</v>
      </c>
      <c r="AS66">
        <v>4.0595440231168498E-2</v>
      </c>
      <c r="AT66">
        <v>-1.92602962506957E-2</v>
      </c>
      <c r="AU66">
        <v>2.89010741021632E-2</v>
      </c>
      <c r="AV66">
        <v>7.6741483012489398E-2</v>
      </c>
      <c r="AW66">
        <v>-4.7840408910326197E-2</v>
      </c>
      <c r="AX66">
        <v>3.8302360803282899E-2</v>
      </c>
      <c r="AY66">
        <v>6.5120711033078801E-2</v>
      </c>
      <c r="AZ66">
        <v>1.9499787401043599E-2</v>
      </c>
      <c r="BA66">
        <v>8.8362254991899994E-2</v>
      </c>
      <c r="BB66">
        <v>-2.6818350229795899E-2</v>
      </c>
      <c r="BC66">
        <v>-6.8862467590856402E-2</v>
      </c>
      <c r="BD66">
        <v>4.20441173610605E-2</v>
      </c>
    </row>
    <row r="67" spans="1:56" x14ac:dyDescent="0.3">
      <c r="A67" s="1">
        <v>26664</v>
      </c>
      <c r="B67">
        <v>3.7000000000000002E-3</v>
      </c>
      <c r="C67">
        <v>1.1243E-2</v>
      </c>
      <c r="D67">
        <v>-1.65285638666662E-2</v>
      </c>
      <c r="E67">
        <v>4.8763536120511502E-3</v>
      </c>
      <c r="F67">
        <v>-2.1404917478717402E-2</v>
      </c>
      <c r="G67">
        <v>-9.8081450541815992E-3</v>
      </c>
      <c r="H67">
        <v>9.5058098269312098E-3</v>
      </c>
      <c r="I67">
        <v>-1.9313954881112799E-2</v>
      </c>
      <c r="J67">
        <v>-2.1644249832134099E-2</v>
      </c>
      <c r="K67">
        <v>-8.7333133381824902E-3</v>
      </c>
      <c r="L67">
        <v>2.0279597237709002E-3</v>
      </c>
      <c r="M67">
        <v>2.7744932992044901E-2</v>
      </c>
      <c r="N67">
        <v>-1.29109364939516E-2</v>
      </c>
      <c r="O67">
        <v>-2.5716973268274001E-2</v>
      </c>
      <c r="P67">
        <v>1.2806036774322399E-2</v>
      </c>
      <c r="Q67">
        <v>7.8364267874982806E-3</v>
      </c>
      <c r="R67">
        <v>-2.6225507065057101E-2</v>
      </c>
      <c r="S67">
        <v>3.4061933852555397E-2</v>
      </c>
      <c r="T67">
        <v>-6.4055851455844899E-3</v>
      </c>
      <c r="U67">
        <v>-2.0547895746908601E-2</v>
      </c>
      <c r="V67">
        <v>2.2078438720581E-2</v>
      </c>
      <c r="W67">
        <v>-3.1903118383205503E-2</v>
      </c>
      <c r="X67">
        <v>1.41423106013242E-2</v>
      </c>
      <c r="Y67">
        <v>5.3981557103786597E-2</v>
      </c>
      <c r="Z67">
        <v>-3.98392465024624E-2</v>
      </c>
      <c r="AA67">
        <v>-3.9683712232757998E-3</v>
      </c>
      <c r="AB67">
        <v>-4.2936153136725096E-3</v>
      </c>
      <c r="AC67">
        <v>3.2524409039671499E-4</v>
      </c>
      <c r="AD67">
        <v>-2.2065456209210001E-2</v>
      </c>
      <c r="AE67">
        <v>-2.4655867244824901E-2</v>
      </c>
      <c r="AF67">
        <v>1.4128713762658399E-2</v>
      </c>
      <c r="AG67">
        <v>1.6068636617479901E-2</v>
      </c>
      <c r="AH67">
        <v>2.5904110356148899E-3</v>
      </c>
      <c r="AI67">
        <v>-1.9399228548214601E-3</v>
      </c>
      <c r="AJ67">
        <v>4.5303338904363498E-3</v>
      </c>
      <c r="AK67">
        <v>-1.3414349466754299E-2</v>
      </c>
      <c r="AL67">
        <v>2.3782163791284802E-3</v>
      </c>
      <c r="AM67">
        <v>-1.5792565845882799E-2</v>
      </c>
      <c r="AN67">
        <v>-1.42349302700766E-2</v>
      </c>
      <c r="AO67">
        <v>-1.68926665343932E-2</v>
      </c>
      <c r="AP67">
        <v>-1.2593768663432E-2</v>
      </c>
      <c r="AQ67">
        <v>2.1649099292650201E-2</v>
      </c>
      <c r="AR67">
        <v>2.6577362643165799E-3</v>
      </c>
      <c r="AS67">
        <v>-3.4242867956082203E-2</v>
      </c>
      <c r="AT67">
        <v>3.6900604220398703E-2</v>
      </c>
      <c r="AU67">
        <v>2.15810602527244E-2</v>
      </c>
      <c r="AV67">
        <v>-3.2886268005103601E-2</v>
      </c>
      <c r="AW67">
        <v>5.4467328257827997E-2</v>
      </c>
      <c r="AX67">
        <v>1.13408738514239E-2</v>
      </c>
      <c r="AY67">
        <v>-4.0780910148869698E-2</v>
      </c>
      <c r="AZ67">
        <v>3.1821246654024797E-2</v>
      </c>
      <c r="BA67">
        <v>-2.4991625861337501E-2</v>
      </c>
      <c r="BB67">
        <v>5.2121784000293603E-2</v>
      </c>
      <c r="BC67">
        <v>5.6812872515362302E-2</v>
      </c>
      <c r="BD67">
        <v>-4.6910885150687198E-3</v>
      </c>
    </row>
    <row r="68" spans="1:56" x14ac:dyDescent="0.3">
      <c r="A68" s="1">
        <v>26695</v>
      </c>
      <c r="B68">
        <v>4.4000000000000003E-3</v>
      </c>
      <c r="C68">
        <v>-2.7453999999999999E-2</v>
      </c>
      <c r="D68">
        <v>-5.2590585906904297E-2</v>
      </c>
      <c r="E68">
        <v>-2.6854119676501299E-2</v>
      </c>
      <c r="F68">
        <v>-2.5736466230402998E-2</v>
      </c>
      <c r="G68">
        <v>-2.31714182950431E-2</v>
      </c>
      <c r="H68">
        <v>-4.6347275417568903E-2</v>
      </c>
      <c r="I68">
        <v>2.31758571225259E-2</v>
      </c>
      <c r="J68">
        <v>-3.4735282210280702E-2</v>
      </c>
      <c r="K68">
        <v>-7.5864933902518097E-2</v>
      </c>
      <c r="L68">
        <v>-1.16075543798055E-2</v>
      </c>
      <c r="M68">
        <v>-1.6829616932619799E-2</v>
      </c>
      <c r="N68">
        <v>4.1129651692237403E-2</v>
      </c>
      <c r="O68">
        <v>5.2220625528143E-3</v>
      </c>
      <c r="P68">
        <v>3.5907589139423102E-2</v>
      </c>
      <c r="Q68">
        <v>-1.2450891149251599E-2</v>
      </c>
      <c r="R68">
        <v>-6.5599688280416193E-2</v>
      </c>
      <c r="S68">
        <v>5.3148797131164598E-2</v>
      </c>
      <c r="T68">
        <v>-3.7402511477075497E-2</v>
      </c>
      <c r="U68">
        <v>-5.4487690695163203E-2</v>
      </c>
      <c r="V68">
        <v>1.2500729178572201E-2</v>
      </c>
      <c r="W68">
        <v>-7.6711685865669302E-2</v>
      </c>
      <c r="X68">
        <v>1.70851792180877E-2</v>
      </c>
      <c r="Y68">
        <v>8.9212415044241503E-2</v>
      </c>
      <c r="Z68">
        <v>-7.2127235826153796E-2</v>
      </c>
      <c r="AA68">
        <v>-3.2143772103514497E-2</v>
      </c>
      <c r="AB68">
        <v>-6.3099330610696794E-2</v>
      </c>
      <c r="AC68">
        <v>3.0955558507182301E-2</v>
      </c>
      <c r="AD68">
        <v>-5.6891667896035503E-2</v>
      </c>
      <c r="AE68">
        <v>-7.4827005670641294E-2</v>
      </c>
      <c r="AF68">
        <v>-7.3958763109936302E-3</v>
      </c>
      <c r="AG68">
        <v>-5.13716555507523E-2</v>
      </c>
      <c r="AH68">
        <v>1.7935337774605899E-2</v>
      </c>
      <c r="AI68">
        <v>4.3975779239758601E-2</v>
      </c>
      <c r="AJ68">
        <v>-2.6040441465152799E-2</v>
      </c>
      <c r="AK68">
        <v>-4.2341012353339903E-2</v>
      </c>
      <c r="AL68">
        <v>-5.3556050380867297E-2</v>
      </c>
      <c r="AM68">
        <v>1.1215038027527499E-2</v>
      </c>
      <c r="AN68">
        <v>-4.4920822727349402E-2</v>
      </c>
      <c r="AO68">
        <v>-6.4691534843104803E-2</v>
      </c>
      <c r="AP68">
        <v>-3.97612019793303E-2</v>
      </c>
      <c r="AQ68">
        <v>-4.2420565918629798E-2</v>
      </c>
      <c r="AR68">
        <v>1.9770712115755401E-2</v>
      </c>
      <c r="AS68">
        <v>2.6593639392995501E-3</v>
      </c>
      <c r="AT68">
        <v>1.71113481764558E-2</v>
      </c>
      <c r="AU68">
        <v>-3.3856678160428103E-2</v>
      </c>
      <c r="AV68">
        <v>-7.0893926284210498E-2</v>
      </c>
      <c r="AW68">
        <v>3.7037248123782403E-2</v>
      </c>
      <c r="AX68">
        <v>-5.7095004884469301E-2</v>
      </c>
      <c r="AY68">
        <v>-6.0003518869069301E-2</v>
      </c>
      <c r="AZ68">
        <v>-1.06183514363869E-2</v>
      </c>
      <c r="BA68">
        <v>-8.1784333699351702E-2</v>
      </c>
      <c r="BB68">
        <v>2.9085139846000601E-3</v>
      </c>
      <c r="BC68">
        <v>7.1165982262964805E-2</v>
      </c>
      <c r="BD68">
        <v>-6.8257468278364694E-2</v>
      </c>
    </row>
    <row r="69" spans="1:56" x14ac:dyDescent="0.3">
      <c r="A69" s="1">
        <v>26723</v>
      </c>
      <c r="B69">
        <v>4.1000000000000003E-3</v>
      </c>
      <c r="C69">
        <v>-4.437E-2</v>
      </c>
      <c r="D69">
        <v>-8.5189687568863304E-2</v>
      </c>
      <c r="E69">
        <v>-4.6903053216589698E-2</v>
      </c>
      <c r="F69">
        <v>-3.8286634352273502E-2</v>
      </c>
      <c r="G69">
        <v>-4.9183348440549397E-2</v>
      </c>
      <c r="H69">
        <v>-7.3653293659722299E-2</v>
      </c>
      <c r="I69">
        <v>2.4469945219172801E-2</v>
      </c>
      <c r="J69">
        <v>-5.0602457688321799E-2</v>
      </c>
      <c r="K69">
        <v>-0.11751464166805101</v>
      </c>
      <c r="L69">
        <v>-4.77642391927771E-2</v>
      </c>
      <c r="M69">
        <v>-2.97919456513937E-2</v>
      </c>
      <c r="N69">
        <v>6.6912183979729006E-2</v>
      </c>
      <c r="O69">
        <v>-1.79722935413833E-2</v>
      </c>
      <c r="P69">
        <v>8.4884477521112306E-2</v>
      </c>
      <c r="Q69">
        <v>-6.0237100346443501E-2</v>
      </c>
      <c r="R69">
        <v>-7.5977777231673704E-2</v>
      </c>
      <c r="S69">
        <v>1.57406768852301E-2</v>
      </c>
      <c r="T69">
        <v>-9.1900984399697197E-2</v>
      </c>
      <c r="U69">
        <v>-8.2609260131878803E-2</v>
      </c>
      <c r="V69">
        <v>-2.8573216293189901E-2</v>
      </c>
      <c r="W69">
        <v>-6.9346294331468494E-2</v>
      </c>
      <c r="X69">
        <v>-9.2917242678183399E-3</v>
      </c>
      <c r="Y69">
        <v>4.07730780382786E-2</v>
      </c>
      <c r="Z69">
        <v>-5.0064802306096903E-2</v>
      </c>
      <c r="AA69">
        <v>-6.9347467980264504E-2</v>
      </c>
      <c r="AB69">
        <v>-5.6777715204131801E-2</v>
      </c>
      <c r="AC69">
        <v>-1.25697527761327E-2</v>
      </c>
      <c r="AD69">
        <v>-8.3893618549430699E-2</v>
      </c>
      <c r="AE69">
        <v>-7.7597823577739505E-2</v>
      </c>
      <c r="AF69">
        <v>-5.4801317411098303E-2</v>
      </c>
      <c r="AG69">
        <v>-3.5957606830524097E-2</v>
      </c>
      <c r="AH69">
        <v>-6.2957949716911203E-3</v>
      </c>
      <c r="AI69">
        <v>-1.8843710580574199E-2</v>
      </c>
      <c r="AJ69">
        <v>1.25479156088831E-2</v>
      </c>
      <c r="AK69">
        <v>-6.5474101373272101E-2</v>
      </c>
      <c r="AL69">
        <v>-6.90128771301491E-2</v>
      </c>
      <c r="AM69">
        <v>3.53877575687699E-3</v>
      </c>
      <c r="AN69">
        <v>-7.6061503697417099E-2</v>
      </c>
      <c r="AO69">
        <v>-0.102636032824978</v>
      </c>
      <c r="AP69">
        <v>-5.4886699049127102E-2</v>
      </c>
      <c r="AQ69">
        <v>-3.5389721435320202E-2</v>
      </c>
      <c r="AR69">
        <v>2.6574529127560802E-2</v>
      </c>
      <c r="AS69">
        <v>-1.94969776138069E-2</v>
      </c>
      <c r="AT69">
        <v>4.6071506741367702E-2</v>
      </c>
      <c r="AU69">
        <v>-6.1306111276646397E-2</v>
      </c>
      <c r="AV69">
        <v>-9.1430692262979604E-2</v>
      </c>
      <c r="AW69">
        <v>3.0124580986333201E-2</v>
      </c>
      <c r="AX69">
        <v>-8.9609521102648804E-2</v>
      </c>
      <c r="AY69">
        <v>-8.2281177447397505E-2</v>
      </c>
      <c r="AZ69">
        <v>-3.3002701450643997E-2</v>
      </c>
      <c r="BA69">
        <v>-0.100580207078562</v>
      </c>
      <c r="BB69">
        <v>-7.3283436552513403E-3</v>
      </c>
      <c r="BC69">
        <v>6.75775056279177E-2</v>
      </c>
      <c r="BD69">
        <v>-7.4905849283169096E-2</v>
      </c>
    </row>
    <row r="70" spans="1:56" x14ac:dyDescent="0.3">
      <c r="A70" s="1">
        <v>26754</v>
      </c>
      <c r="B70">
        <v>4.5999999999999999E-3</v>
      </c>
      <c r="C70">
        <v>-7.8569999999999994E-3</v>
      </c>
      <c r="D70">
        <v>-3.2321408656091698E-2</v>
      </c>
      <c r="E70">
        <v>-7.6780907244189001E-3</v>
      </c>
      <c r="F70">
        <v>-2.4643317931672799E-2</v>
      </c>
      <c r="G70">
        <v>8.7280140503308398E-4</v>
      </c>
      <c r="H70">
        <v>-3.0935002295490899E-2</v>
      </c>
      <c r="I70">
        <v>3.1807803700524002E-2</v>
      </c>
      <c r="J70">
        <v>-1.1842066169053801E-2</v>
      </c>
      <c r="K70">
        <v>-4.9017378827416497E-2</v>
      </c>
      <c r="L70">
        <v>1.3587668979119999E-2</v>
      </c>
      <c r="M70">
        <v>-1.28526257635654E-2</v>
      </c>
      <c r="N70">
        <v>3.7175312658362603E-2</v>
      </c>
      <c r="O70">
        <v>2.6440294742685399E-2</v>
      </c>
      <c r="P70">
        <v>1.07350179156772E-2</v>
      </c>
      <c r="Q70">
        <v>-9.3374761144016903E-3</v>
      </c>
      <c r="R70">
        <v>-2.14118618543973E-2</v>
      </c>
      <c r="S70">
        <v>1.2074385739995599E-2</v>
      </c>
      <c r="T70">
        <v>-2.8167296643888302E-2</v>
      </c>
      <c r="U70">
        <v>-2.6568456289792899E-2</v>
      </c>
      <c r="V70">
        <v>9.4923444150849003E-3</v>
      </c>
      <c r="W70">
        <v>-1.6255267419001702E-2</v>
      </c>
      <c r="X70">
        <v>-1.5988403540953501E-3</v>
      </c>
      <c r="Y70">
        <v>2.5747611834086599E-2</v>
      </c>
      <c r="Z70">
        <v>-2.7346452188182001E-2</v>
      </c>
      <c r="AA70">
        <v>-4.0460236303193498E-3</v>
      </c>
      <c r="AB70">
        <v>-1.7674433291020301E-2</v>
      </c>
      <c r="AC70">
        <v>1.3628409660701E-2</v>
      </c>
      <c r="AD70">
        <v>-2.1252572212234401E-2</v>
      </c>
      <c r="AE70">
        <v>-2.56718952026866E-2</v>
      </c>
      <c r="AF70">
        <v>1.31605249515957E-2</v>
      </c>
      <c r="AG70">
        <v>-9.6769713793540303E-3</v>
      </c>
      <c r="AH70">
        <v>4.4193229904522504E-3</v>
      </c>
      <c r="AI70">
        <v>2.28374963309497E-2</v>
      </c>
      <c r="AJ70">
        <v>-1.8418173340497401E-2</v>
      </c>
      <c r="AK70">
        <v>-2.0479049161789602E-2</v>
      </c>
      <c r="AL70">
        <v>-2.54625791513408E-2</v>
      </c>
      <c r="AM70">
        <v>4.98352998955122E-3</v>
      </c>
      <c r="AN70">
        <v>-2.05699434455721E-2</v>
      </c>
      <c r="AO70">
        <v>-4.1175888527570197E-2</v>
      </c>
      <c r="AP70">
        <v>-2.0388154878006999E-2</v>
      </c>
      <c r="AQ70">
        <v>-9.7492697751114799E-3</v>
      </c>
      <c r="AR70">
        <v>2.0605945081997999E-2</v>
      </c>
      <c r="AS70">
        <v>-1.0638885102895601E-2</v>
      </c>
      <c r="AT70">
        <v>3.1244830184893602E-2</v>
      </c>
      <c r="AU70">
        <v>-2.70546140197222E-3</v>
      </c>
      <c r="AV70">
        <v>-3.250064139258E-2</v>
      </c>
      <c r="AW70">
        <v>2.9795179990607799E-2</v>
      </c>
      <c r="AX70">
        <v>-1.20517051725925E-2</v>
      </c>
      <c r="AY70">
        <v>-4.6107778562431999E-2</v>
      </c>
      <c r="AZ70">
        <v>6.6407823686480596E-3</v>
      </c>
      <c r="BA70">
        <v>-1.8893504222728001E-2</v>
      </c>
      <c r="BB70">
        <v>3.40560733898395E-2</v>
      </c>
      <c r="BC70">
        <v>2.5534286591376101E-2</v>
      </c>
      <c r="BD70">
        <v>8.5217867984634099E-3</v>
      </c>
    </row>
    <row r="71" spans="1:56" x14ac:dyDescent="0.3">
      <c r="A71" s="1">
        <v>26784</v>
      </c>
      <c r="B71">
        <v>5.1999999999999998E-3</v>
      </c>
      <c r="C71">
        <v>-5.1769000000000003E-2</v>
      </c>
      <c r="D71">
        <v>-7.8033247414465795E-2</v>
      </c>
      <c r="E71">
        <v>-5.0550230894977802E-2</v>
      </c>
      <c r="F71">
        <v>-2.7483016519488E-2</v>
      </c>
      <c r="G71">
        <v>-3.2065559367429101E-2</v>
      </c>
      <c r="H71">
        <v>-9.2784358811065101E-2</v>
      </c>
      <c r="I71">
        <v>6.0718799443635903E-2</v>
      </c>
      <c r="J71">
        <v>-5.0481054044785999E-2</v>
      </c>
      <c r="K71">
        <v>-0.121078997075395</v>
      </c>
      <c r="L71">
        <v>-1.36500646900723E-2</v>
      </c>
      <c r="M71">
        <v>-6.4489720546735102E-2</v>
      </c>
      <c r="N71">
        <v>7.0597943030608998E-2</v>
      </c>
      <c r="O71">
        <v>5.0839655856662801E-2</v>
      </c>
      <c r="P71">
        <v>1.9758287173946201E-2</v>
      </c>
      <c r="Q71">
        <v>-6.2088953208140701E-2</v>
      </c>
      <c r="R71">
        <v>-7.5733552694855905E-2</v>
      </c>
      <c r="S71">
        <v>1.36445994867152E-2</v>
      </c>
      <c r="T71">
        <v>-8.7515911030787902E-2</v>
      </c>
      <c r="U71">
        <v>-7.0242601113215605E-2</v>
      </c>
      <c r="V71">
        <v>-3.6661995385493397E-2</v>
      </c>
      <c r="W71">
        <v>-8.1224504276496107E-2</v>
      </c>
      <c r="X71">
        <v>-1.72733099175723E-2</v>
      </c>
      <c r="Y71">
        <v>4.4562508891002703E-2</v>
      </c>
      <c r="Z71">
        <v>-6.1835818808574999E-2</v>
      </c>
      <c r="AA71">
        <v>-5.6341182385827998E-2</v>
      </c>
      <c r="AB71">
        <v>-7.6197617757017902E-2</v>
      </c>
      <c r="AC71">
        <v>1.98564353711898E-2</v>
      </c>
      <c r="AD71">
        <v>-8.5693052786343496E-2</v>
      </c>
      <c r="AE71">
        <v>-8.8497650644625295E-2</v>
      </c>
      <c r="AF71">
        <v>-2.6989311985312601E-2</v>
      </c>
      <c r="AG71">
        <v>-6.3897584869410398E-2</v>
      </c>
      <c r="AH71">
        <v>2.8045978582818699E-3</v>
      </c>
      <c r="AI71">
        <v>3.6908272884097801E-2</v>
      </c>
      <c r="AJ71">
        <v>-3.4103675025815898E-2</v>
      </c>
      <c r="AK71">
        <v>-5.6858442589836002E-2</v>
      </c>
      <c r="AL71">
        <v>-8.6861384524762095E-2</v>
      </c>
      <c r="AM71">
        <v>3.00029419349261E-2</v>
      </c>
      <c r="AN71">
        <v>-6.4357417148676099E-2</v>
      </c>
      <c r="AO71">
        <v>-0.104758013616793</v>
      </c>
      <c r="AP71">
        <v>-4.9359468030996001E-2</v>
      </c>
      <c r="AQ71">
        <v>-6.8964755432731201E-2</v>
      </c>
      <c r="AR71">
        <v>4.0400596468117E-2</v>
      </c>
      <c r="AS71">
        <v>1.96052874017352E-2</v>
      </c>
      <c r="AT71">
        <v>2.0795309066381901E-2</v>
      </c>
      <c r="AU71">
        <v>-4.2318125971642903E-2</v>
      </c>
      <c r="AV71">
        <v>-0.107776787702731</v>
      </c>
      <c r="AW71">
        <v>6.5458661731088497E-2</v>
      </c>
      <c r="AX71">
        <v>-4.9116020697577298E-2</v>
      </c>
      <c r="AY71">
        <v>-0.10342302747655099</v>
      </c>
      <c r="AZ71">
        <v>-3.5520231245708397E-2</v>
      </c>
      <c r="BA71">
        <v>-0.112130547928912</v>
      </c>
      <c r="BB71">
        <v>5.4307006778973599E-2</v>
      </c>
      <c r="BC71">
        <v>7.6610316683203394E-2</v>
      </c>
      <c r="BD71">
        <v>-2.2303309904229799E-2</v>
      </c>
    </row>
    <row r="72" spans="1:56" x14ac:dyDescent="0.3">
      <c r="A72" s="1">
        <v>26815</v>
      </c>
      <c r="B72">
        <v>5.1000000000000004E-3</v>
      </c>
      <c r="C72">
        <v>-2.4507999999999999E-2</v>
      </c>
      <c r="D72">
        <v>-8.9702506464794995E-2</v>
      </c>
      <c r="E72">
        <v>-2.7312687737973899E-2</v>
      </c>
      <c r="F72">
        <v>-6.2389818726821103E-2</v>
      </c>
      <c r="G72">
        <v>-5.6403724571166602E-2</v>
      </c>
      <c r="H72">
        <v>-5.9328872878717798E-2</v>
      </c>
      <c r="I72">
        <v>2.9251483075511701E-3</v>
      </c>
      <c r="J72">
        <v>-7.6703568511400297E-2</v>
      </c>
      <c r="K72">
        <v>-0.107035234019652</v>
      </c>
      <c r="L72">
        <v>-3.6103880630932998E-2</v>
      </c>
      <c r="M72">
        <v>-1.16225117377835E-2</v>
      </c>
      <c r="N72">
        <v>3.0331665508251799E-2</v>
      </c>
      <c r="O72">
        <v>-2.4481368893149499E-2</v>
      </c>
      <c r="P72">
        <v>5.4813034401401298E-2</v>
      </c>
      <c r="Q72">
        <v>-5.3238612296387301E-2</v>
      </c>
      <c r="R72">
        <v>-7.1625892657428594E-2</v>
      </c>
      <c r="S72">
        <v>1.8387280361041401E-2</v>
      </c>
      <c r="T72">
        <v>-9.1738387409337999E-2</v>
      </c>
      <c r="U72">
        <v>-9.5557400559762806E-2</v>
      </c>
      <c r="V72">
        <v>-1.47388371834365E-2</v>
      </c>
      <c r="W72">
        <v>-4.76943847550945E-2</v>
      </c>
      <c r="X72">
        <v>3.8190131504247399E-3</v>
      </c>
      <c r="Y72">
        <v>3.2955547571658E-2</v>
      </c>
      <c r="Z72">
        <v>-2.91365344212332E-2</v>
      </c>
      <c r="AA72">
        <v>-6.3708479647919605E-2</v>
      </c>
      <c r="AB72">
        <v>-5.5252278663691999E-2</v>
      </c>
      <c r="AC72">
        <v>-8.4562009842276097E-3</v>
      </c>
      <c r="AD72">
        <v>-0.10198649056049899</v>
      </c>
      <c r="AE72">
        <v>-9.70079738619751E-2</v>
      </c>
      <c r="AF72">
        <v>-2.5430468735340099E-2</v>
      </c>
      <c r="AG72">
        <v>-1.34965834654089E-2</v>
      </c>
      <c r="AH72">
        <v>-4.9785166985239597E-3</v>
      </c>
      <c r="AI72">
        <v>-1.19338852699313E-2</v>
      </c>
      <c r="AJ72">
        <v>6.9553685714072999E-3</v>
      </c>
      <c r="AK72">
        <v>-6.9652791490357593E-2</v>
      </c>
      <c r="AL72">
        <v>-5.3301831485067397E-2</v>
      </c>
      <c r="AM72">
        <v>-1.63509600052902E-2</v>
      </c>
      <c r="AN72">
        <v>-9.4259282238307596E-2</v>
      </c>
      <c r="AO72">
        <v>-9.1186988735074706E-2</v>
      </c>
      <c r="AP72">
        <v>-4.5046300742407598E-2</v>
      </c>
      <c r="AQ72">
        <v>-1.5416674235059999E-2</v>
      </c>
      <c r="AR72">
        <v>-3.0722935032328502E-3</v>
      </c>
      <c r="AS72">
        <v>-2.9629626507347601E-2</v>
      </c>
      <c r="AT72">
        <v>2.6557333004114801E-2</v>
      </c>
      <c r="AU72">
        <v>-2.7471630495288099E-2</v>
      </c>
      <c r="AV72">
        <v>-0.104902847055834</v>
      </c>
      <c r="AW72">
        <v>7.7431216560545996E-2</v>
      </c>
      <c r="AX72">
        <v>-4.7912016550345798E-2</v>
      </c>
      <c r="AY72">
        <v>-0.109966690001663</v>
      </c>
      <c r="AZ72">
        <v>-7.0312444402305004E-3</v>
      </c>
      <c r="BA72">
        <v>-9.9839004110005694E-2</v>
      </c>
      <c r="BB72">
        <v>6.2054673451316801E-2</v>
      </c>
      <c r="BC72">
        <v>9.2807759669775197E-2</v>
      </c>
      <c r="BD72">
        <v>-3.07530862184584E-2</v>
      </c>
    </row>
    <row r="73" spans="1:56" x14ac:dyDescent="0.3">
      <c r="A73" s="1">
        <v>26845</v>
      </c>
      <c r="B73">
        <v>5.1000000000000004E-3</v>
      </c>
      <c r="C73">
        <v>-8.6479999999999994E-3</v>
      </c>
      <c r="D73">
        <v>-3.84467096715281E-2</v>
      </c>
      <c r="E73">
        <v>-1.39630773239676E-2</v>
      </c>
      <c r="F73">
        <v>-2.4483632347560499E-2</v>
      </c>
      <c r="G73">
        <v>-1.9265464134650901E-2</v>
      </c>
      <c r="H73">
        <v>-3.3462620002189601E-2</v>
      </c>
      <c r="I73">
        <v>1.41971558675387E-2</v>
      </c>
      <c r="J73">
        <v>-2.6345706895561101E-2</v>
      </c>
      <c r="K73">
        <v>-5.5990507963013102E-2</v>
      </c>
      <c r="L73">
        <v>-1.2185221373740699E-2</v>
      </c>
      <c r="M73">
        <v>-1.0934732041366101E-2</v>
      </c>
      <c r="N73">
        <v>2.9644801067452001E-2</v>
      </c>
      <c r="O73">
        <v>-1.25048933237455E-3</v>
      </c>
      <c r="P73">
        <v>3.0895290399826601E-2</v>
      </c>
      <c r="Q73">
        <v>-1.6556784658557502E-2</v>
      </c>
      <c r="R73">
        <v>-2.4521204232050099E-2</v>
      </c>
      <c r="S73">
        <v>7.9644195734926392E-3</v>
      </c>
      <c r="T73">
        <v>-4.0872252884434801E-2</v>
      </c>
      <c r="U73">
        <v>-2.81700483726634E-2</v>
      </c>
      <c r="V73">
        <v>7.7586835673197499E-3</v>
      </c>
      <c r="W73">
        <v>-2.0872360091436799E-2</v>
      </c>
      <c r="X73">
        <v>-1.2702204511771301E-2</v>
      </c>
      <c r="Y73">
        <v>2.86310436587566E-2</v>
      </c>
      <c r="Z73">
        <v>-4.13332481705279E-2</v>
      </c>
      <c r="AA73">
        <v>-1.5609989330021499E-2</v>
      </c>
      <c r="AB73">
        <v>-3.0481609471507499E-2</v>
      </c>
      <c r="AC73">
        <v>1.4871620141486E-2</v>
      </c>
      <c r="AD73">
        <v>-2.2415561685356598E-2</v>
      </c>
      <c r="AE73">
        <v>-4.3542880308274197E-2</v>
      </c>
      <c r="AF73">
        <v>-8.8044169746863792E-3</v>
      </c>
      <c r="AG73">
        <v>-1.7420338634740799E-2</v>
      </c>
      <c r="AH73">
        <v>2.1127318622917599E-2</v>
      </c>
      <c r="AI73">
        <v>8.61592166005439E-3</v>
      </c>
      <c r="AJ73">
        <v>1.25113969628632E-2</v>
      </c>
      <c r="AK73">
        <v>-2.29427205916065E-2</v>
      </c>
      <c r="AL73">
        <v>-3.4036868460197101E-2</v>
      </c>
      <c r="AM73">
        <v>1.10941478685905E-2</v>
      </c>
      <c r="AN73">
        <v>-2.2748193756343401E-2</v>
      </c>
      <c r="AO73">
        <v>-5.6353832676762999E-2</v>
      </c>
      <c r="AP73">
        <v>-2.3137247426869598E-2</v>
      </c>
      <c r="AQ73">
        <v>-1.1719904243631099E-2</v>
      </c>
      <c r="AR73">
        <v>3.3605638920419602E-2</v>
      </c>
      <c r="AS73">
        <v>-1.1417343183238501E-2</v>
      </c>
      <c r="AT73">
        <v>4.5022982103658099E-2</v>
      </c>
      <c r="AU73">
        <v>-7.9998072393471197E-3</v>
      </c>
      <c r="AV73">
        <v>-4.8142037426957197E-2</v>
      </c>
      <c r="AW73">
        <v>4.0142230187609998E-2</v>
      </c>
      <c r="AX73">
        <v>-1.99898601619098E-2</v>
      </c>
      <c r="AY73">
        <v>-4.7312806314367101E-2</v>
      </c>
      <c r="AZ73">
        <v>3.9902456832155197E-3</v>
      </c>
      <c r="BA73">
        <v>-4.8971268539547301E-2</v>
      </c>
      <c r="BB73">
        <v>2.7322946152457301E-2</v>
      </c>
      <c r="BC73">
        <v>5.2961514222762802E-2</v>
      </c>
      <c r="BD73">
        <v>-2.5638568070305501E-2</v>
      </c>
    </row>
    <row r="74" spans="1:56" x14ac:dyDescent="0.3">
      <c r="A74" s="1">
        <v>26876</v>
      </c>
      <c r="B74">
        <v>6.4000000000000003E-3</v>
      </c>
      <c r="C74">
        <v>5.6960999999999998E-2</v>
      </c>
      <c r="D74">
        <v>0.13736389094228099</v>
      </c>
      <c r="E74">
        <v>7.0787976361707805E-2</v>
      </c>
      <c r="F74">
        <v>6.6575914580573298E-2</v>
      </c>
      <c r="G74">
        <v>8.7085018121374799E-2</v>
      </c>
      <c r="H74">
        <v>0.12791990987495699</v>
      </c>
      <c r="I74">
        <v>-4.0834891753582299E-2</v>
      </c>
      <c r="J74">
        <v>0.106684215525423</v>
      </c>
      <c r="K74">
        <v>0.182658177829294</v>
      </c>
      <c r="L74">
        <v>6.7485820717327102E-2</v>
      </c>
      <c r="M74">
        <v>7.3181641920620197E-2</v>
      </c>
      <c r="N74">
        <v>-7.5973962303871503E-2</v>
      </c>
      <c r="O74">
        <v>-5.6958212032930996E-3</v>
      </c>
      <c r="P74">
        <v>-7.0278141100578395E-2</v>
      </c>
      <c r="Q74">
        <v>8.8961333298889597E-2</v>
      </c>
      <c r="R74">
        <v>0.12601963379032899</v>
      </c>
      <c r="S74">
        <v>-3.7058300491439197E-2</v>
      </c>
      <c r="T74">
        <v>0.14592713322319201</v>
      </c>
      <c r="U74">
        <v>0.14056196905240401</v>
      </c>
      <c r="V74">
        <v>3.1995533374587201E-2</v>
      </c>
      <c r="W74">
        <v>0.111477298528254</v>
      </c>
      <c r="X74">
        <v>5.3651641707879701E-3</v>
      </c>
      <c r="Y74">
        <v>-7.9481765153666395E-2</v>
      </c>
      <c r="Z74">
        <v>8.4846929324454298E-2</v>
      </c>
      <c r="AA74">
        <v>9.0513189039939504E-2</v>
      </c>
      <c r="AB74">
        <v>0.1060226365386</v>
      </c>
      <c r="AC74">
        <v>-1.55094474986609E-2</v>
      </c>
      <c r="AD74">
        <v>0.13602852550109301</v>
      </c>
      <c r="AE74">
        <v>0.138736820706227</v>
      </c>
      <c r="AF74">
        <v>4.49978525787861E-2</v>
      </c>
      <c r="AG74">
        <v>7.3308452370974095E-2</v>
      </c>
      <c r="AH74">
        <v>-2.7082952051339102E-3</v>
      </c>
      <c r="AI74">
        <v>-2.8310599792188001E-2</v>
      </c>
      <c r="AJ74">
        <v>2.5602304587054099E-2</v>
      </c>
      <c r="AK74">
        <v>8.8900165087201305E-2</v>
      </c>
      <c r="AL74">
        <v>0.131846454786473</v>
      </c>
      <c r="AM74">
        <v>-4.2946289699271702E-2</v>
      </c>
      <c r="AN74">
        <v>0.10215471069769</v>
      </c>
      <c r="AO74">
        <v>0.17671321231810699</v>
      </c>
      <c r="AP74">
        <v>7.5645619476712306E-2</v>
      </c>
      <c r="AQ74">
        <v>8.69796972548392E-2</v>
      </c>
      <c r="AR74">
        <v>-7.4558501620416398E-2</v>
      </c>
      <c r="AS74">
        <v>-1.1334077778126899E-2</v>
      </c>
      <c r="AT74">
        <v>-6.3224423842289504E-2</v>
      </c>
      <c r="AU74">
        <v>4.5816913457453E-2</v>
      </c>
      <c r="AV74">
        <v>0.182021189504075</v>
      </c>
      <c r="AW74">
        <v>-0.136204276046622</v>
      </c>
      <c r="AX74">
        <v>6.7283147363431398E-2</v>
      </c>
      <c r="AY74">
        <v>0.17393918649120499</v>
      </c>
      <c r="AZ74">
        <v>2.4350679551474599E-2</v>
      </c>
      <c r="BA74">
        <v>0.19010319251694499</v>
      </c>
      <c r="BB74">
        <v>-0.10665603912777299</v>
      </c>
      <c r="BC74">
        <v>-0.165752512965471</v>
      </c>
      <c r="BD74">
        <v>5.9096473837697401E-2</v>
      </c>
    </row>
    <row r="75" spans="1:56" x14ac:dyDescent="0.3">
      <c r="A75" s="1">
        <v>26907</v>
      </c>
      <c r="B75">
        <v>7.0000000000000001E-3</v>
      </c>
      <c r="C75">
        <v>-2.9656999999999999E-2</v>
      </c>
      <c r="D75">
        <v>-4.3998556366358799E-2</v>
      </c>
      <c r="E75">
        <v>-2.6972154260317099E-2</v>
      </c>
      <c r="F75">
        <v>-1.7026402106041699E-2</v>
      </c>
      <c r="G75">
        <v>-2.80867392380704E-2</v>
      </c>
      <c r="H75">
        <v>-3.63683216476577E-2</v>
      </c>
      <c r="I75">
        <v>8.2815824095872695E-3</v>
      </c>
      <c r="J75">
        <v>-4.4092368910636601E-2</v>
      </c>
      <c r="K75">
        <v>-3.6162329364776598E-2</v>
      </c>
      <c r="L75">
        <v>-1.20811095655042E-2</v>
      </c>
      <c r="M75">
        <v>-3.6574313930538699E-2</v>
      </c>
      <c r="N75">
        <v>-7.9300395458599994E-3</v>
      </c>
      <c r="O75">
        <v>2.44932043650345E-2</v>
      </c>
      <c r="P75">
        <v>-3.2423243910894503E-2</v>
      </c>
      <c r="Q75">
        <v>-3.4916469320355498E-2</v>
      </c>
      <c r="R75">
        <v>-3.64235586437682E-2</v>
      </c>
      <c r="S75">
        <v>1.50708932341274E-3</v>
      </c>
      <c r="T75">
        <v>-3.3854067599995701E-2</v>
      </c>
      <c r="U75">
        <v>-5.2629323000075397E-2</v>
      </c>
      <c r="V75">
        <v>-3.5978871040715198E-2</v>
      </c>
      <c r="W75">
        <v>-2.0217794287461E-2</v>
      </c>
      <c r="X75">
        <v>1.87752554000797E-2</v>
      </c>
      <c r="Y75">
        <v>-1.5761076753254201E-2</v>
      </c>
      <c r="Z75">
        <v>3.45363321533338E-2</v>
      </c>
      <c r="AA75">
        <v>-3.1922477709350403E-2</v>
      </c>
      <c r="AB75">
        <v>-3.2052505983546697E-2</v>
      </c>
      <c r="AC75">
        <v>1.30028274196302E-4</v>
      </c>
      <c r="AD75">
        <v>-3.1781491103225097E-2</v>
      </c>
      <c r="AE75">
        <v>-4.1040015395415998E-2</v>
      </c>
      <c r="AF75">
        <v>-3.2063464315475798E-2</v>
      </c>
      <c r="AG75">
        <v>-2.3064996571677501E-2</v>
      </c>
      <c r="AH75">
        <v>9.2585242921909301E-3</v>
      </c>
      <c r="AI75">
        <v>-8.9984677437983107E-3</v>
      </c>
      <c r="AJ75">
        <v>1.8256992035989201E-2</v>
      </c>
      <c r="AK75">
        <v>-2.3016479480821399E-2</v>
      </c>
      <c r="AL75">
        <v>-3.9987942989391199E-2</v>
      </c>
      <c r="AM75">
        <v>1.69714635085698E-2</v>
      </c>
      <c r="AN75">
        <v>-4.0864966041778999E-2</v>
      </c>
      <c r="AO75">
        <v>-4.04073304247601E-2</v>
      </c>
      <c r="AP75">
        <v>-5.1679929198637301E-3</v>
      </c>
      <c r="AQ75">
        <v>-3.9568555554022299E-2</v>
      </c>
      <c r="AR75">
        <v>-4.5763561701892702E-4</v>
      </c>
      <c r="AS75">
        <v>3.4400562634158499E-2</v>
      </c>
      <c r="AT75">
        <v>-3.4858198251177502E-2</v>
      </c>
      <c r="AU75">
        <v>-3.1716339761666899E-2</v>
      </c>
      <c r="AV75">
        <v>-6.1595670227876501E-2</v>
      </c>
      <c r="AW75">
        <v>2.9879330466209501E-2</v>
      </c>
      <c r="AX75">
        <v>-2.98098842402965E-2</v>
      </c>
      <c r="AY75">
        <v>-7.1335673797155705E-2</v>
      </c>
      <c r="AZ75">
        <v>-3.3622795283037299E-2</v>
      </c>
      <c r="BA75">
        <v>-5.1855666658597199E-2</v>
      </c>
      <c r="BB75">
        <v>4.1525789556859198E-2</v>
      </c>
      <c r="BC75">
        <v>1.82328713755599E-2</v>
      </c>
      <c r="BD75">
        <v>2.3292918181299201E-2</v>
      </c>
    </row>
    <row r="76" spans="1:56" x14ac:dyDescent="0.3">
      <c r="A76" s="1">
        <v>26937</v>
      </c>
      <c r="B76">
        <v>6.7999999999999996E-3</v>
      </c>
      <c r="C76">
        <v>5.3931E-2</v>
      </c>
      <c r="D76">
        <v>0.102657329585654</v>
      </c>
      <c r="E76">
        <v>6.1565611072880597E-2</v>
      </c>
      <c r="F76">
        <v>4.1091718512773101E-2</v>
      </c>
      <c r="G76">
        <v>9.1865294700565203E-2</v>
      </c>
      <c r="H76">
        <v>6.9052785603183994E-2</v>
      </c>
      <c r="I76">
        <v>2.2812509097381199E-2</v>
      </c>
      <c r="J76">
        <v>8.7842261925112797E-2</v>
      </c>
      <c r="K76">
        <v>0.13160646487511901</v>
      </c>
      <c r="L76">
        <v>9.5888327476017596E-2</v>
      </c>
      <c r="M76">
        <v>6.4991063312495097E-3</v>
      </c>
      <c r="N76">
        <v>-4.3764202950005798E-2</v>
      </c>
      <c r="O76">
        <v>8.9389221144768105E-2</v>
      </c>
      <c r="P76">
        <v>-0.13315342409477399</v>
      </c>
      <c r="Q76">
        <v>6.3970495405981695E-2</v>
      </c>
      <c r="R76">
        <v>9.4244073341831505E-2</v>
      </c>
      <c r="S76">
        <v>-3.02735779358499E-2</v>
      </c>
      <c r="T76">
        <v>0.10485082638570201</v>
      </c>
      <c r="U76">
        <v>9.8859607472486802E-2</v>
      </c>
      <c r="V76">
        <v>2.3090164426260999E-2</v>
      </c>
      <c r="W76">
        <v>8.9628539211176306E-2</v>
      </c>
      <c r="X76">
        <v>5.9912189132155704E-3</v>
      </c>
      <c r="Y76">
        <v>-6.6538374784915297E-2</v>
      </c>
      <c r="Z76">
        <v>7.2529593698130904E-2</v>
      </c>
      <c r="AA76">
        <v>9.2538873637101199E-2</v>
      </c>
      <c r="AB76">
        <v>9.4380456060725204E-2</v>
      </c>
      <c r="AC76">
        <v>-1.8415824236239901E-3</v>
      </c>
      <c r="AD76">
        <v>0.10742279275297099</v>
      </c>
      <c r="AE76">
        <v>0.120854935120995</v>
      </c>
      <c r="AF76">
        <v>7.7654954521231195E-2</v>
      </c>
      <c r="AG76">
        <v>6.7905977000455406E-2</v>
      </c>
      <c r="AH76">
        <v>-1.34321423680238E-2</v>
      </c>
      <c r="AI76">
        <v>9.7489775207758207E-3</v>
      </c>
      <c r="AJ76">
        <v>-2.31811198887996E-2</v>
      </c>
      <c r="AK76">
        <v>9.5309863729143601E-2</v>
      </c>
      <c r="AL76">
        <v>7.2627271261245796E-2</v>
      </c>
      <c r="AM76">
        <v>2.2682592467897798E-2</v>
      </c>
      <c r="AN76">
        <v>9.5457512916147097E-2</v>
      </c>
      <c r="AO76">
        <v>0.11214592540705901</v>
      </c>
      <c r="AP76">
        <v>9.5162214542140106E-2</v>
      </c>
      <c r="AQ76">
        <v>3.3108617115432303E-2</v>
      </c>
      <c r="AR76">
        <v>-1.6688412490912099E-2</v>
      </c>
      <c r="AS76">
        <v>6.2053597426707803E-2</v>
      </c>
      <c r="AT76">
        <v>-7.8742009917619898E-2</v>
      </c>
      <c r="AU76">
        <v>7.3935318128850097E-2</v>
      </c>
      <c r="AV76">
        <v>0.12676130918804299</v>
      </c>
      <c r="AW76">
        <v>-5.2825991059192903E-2</v>
      </c>
      <c r="AX76">
        <v>0.102759667015126</v>
      </c>
      <c r="AY76">
        <v>0.117760122507479</v>
      </c>
      <c r="AZ76">
        <v>4.5110969242574198E-2</v>
      </c>
      <c r="BA76">
        <v>0.135762495868607</v>
      </c>
      <c r="BB76">
        <v>-1.50004554923533E-2</v>
      </c>
      <c r="BC76">
        <v>-9.0651526626032403E-2</v>
      </c>
      <c r="BD76">
        <v>7.5651071133679096E-2</v>
      </c>
    </row>
    <row r="77" spans="1:56" x14ac:dyDescent="0.3">
      <c r="A77" s="1">
        <v>26968</v>
      </c>
      <c r="B77">
        <v>6.4999999999999997E-3</v>
      </c>
      <c r="C77">
        <v>-4.15E-4</v>
      </c>
      <c r="D77">
        <v>-9.4161681153755595E-4</v>
      </c>
      <c r="E77">
        <v>-2.95572060104928E-3</v>
      </c>
      <c r="F77">
        <v>2.01410378951173E-3</v>
      </c>
      <c r="G77">
        <v>-7.04510455172664E-3</v>
      </c>
      <c r="H77">
        <v>-3.0458690421430101E-3</v>
      </c>
      <c r="I77">
        <v>-3.9992355095836204E-3</v>
      </c>
      <c r="J77">
        <v>6.7892080116284097E-3</v>
      </c>
      <c r="K77">
        <v>-1.74652374171392E-2</v>
      </c>
      <c r="L77">
        <v>-2.0879417115081698E-2</v>
      </c>
      <c r="M77">
        <v>1.13734993328532E-2</v>
      </c>
      <c r="N77">
        <v>2.4254445428767601E-2</v>
      </c>
      <c r="O77">
        <v>-3.22529164479348E-2</v>
      </c>
      <c r="P77">
        <v>5.6507361876702501E-2</v>
      </c>
      <c r="Q77">
        <v>1.47853102352105E-2</v>
      </c>
      <c r="R77">
        <v>-1.8083300796949999E-2</v>
      </c>
      <c r="S77">
        <v>3.2868611032160502E-2</v>
      </c>
      <c r="T77">
        <v>1.2437653947095201E-2</v>
      </c>
      <c r="U77">
        <v>-1.42372527337874E-3</v>
      </c>
      <c r="V77">
        <v>1.7132966523325799E-2</v>
      </c>
      <c r="W77">
        <v>-3.4742876320521199E-2</v>
      </c>
      <c r="X77">
        <v>1.38613792204739E-2</v>
      </c>
      <c r="Y77">
        <v>5.1875842843846998E-2</v>
      </c>
      <c r="Z77">
        <v>-3.8014463623372997E-2</v>
      </c>
      <c r="AA77">
        <v>-3.2578914932259698E-3</v>
      </c>
      <c r="AB77">
        <v>-2.0598544011465401E-2</v>
      </c>
      <c r="AC77">
        <v>1.7340652518239401E-2</v>
      </c>
      <c r="AD77">
        <v>-3.4564775625544998E-3</v>
      </c>
      <c r="AE77">
        <v>-2.6549711061333098E-2</v>
      </c>
      <c r="AF77">
        <v>-3.0593054238974402E-3</v>
      </c>
      <c r="AG77">
        <v>-1.46473769615976E-2</v>
      </c>
      <c r="AH77">
        <v>2.3093233498778599E-2</v>
      </c>
      <c r="AI77">
        <v>1.15880715377001E-2</v>
      </c>
      <c r="AJ77">
        <v>1.15051619610785E-2</v>
      </c>
      <c r="AK77">
        <v>2.5425826763975701E-2</v>
      </c>
      <c r="AL77">
        <v>-9.4382862343318392E-3</v>
      </c>
      <c r="AM77">
        <v>3.4864112998307599E-2</v>
      </c>
      <c r="AN77">
        <v>1.2849935487599501E-2</v>
      </c>
      <c r="AO77">
        <v>-1.9104464211545699E-2</v>
      </c>
      <c r="AP77">
        <v>3.8001718040351899E-2</v>
      </c>
      <c r="AQ77">
        <v>2.27891742882016E-4</v>
      </c>
      <c r="AR77">
        <v>3.1954399699145201E-2</v>
      </c>
      <c r="AS77">
        <v>3.7773826297469899E-2</v>
      </c>
      <c r="AT77">
        <v>-5.8194265983246996E-3</v>
      </c>
      <c r="AU77">
        <v>3.08481151806296E-2</v>
      </c>
      <c r="AV77">
        <v>-4.6453203098416301E-2</v>
      </c>
      <c r="AW77">
        <v>7.7301318279045905E-2</v>
      </c>
      <c r="AX77">
        <v>3.9351007953431702E-2</v>
      </c>
      <c r="AY77">
        <v>-3.9325589092784601E-2</v>
      </c>
      <c r="AZ77">
        <v>2.2345222407827599E-2</v>
      </c>
      <c r="BA77">
        <v>-5.3580817104047898E-2</v>
      </c>
      <c r="BB77">
        <v>7.8676597046216296E-2</v>
      </c>
      <c r="BC77">
        <v>7.5926039511875501E-2</v>
      </c>
      <c r="BD77">
        <v>2.75055753434085E-3</v>
      </c>
    </row>
    <row r="78" spans="1:56" x14ac:dyDescent="0.3">
      <c r="A78" s="1">
        <v>26998</v>
      </c>
      <c r="B78">
        <v>5.5999999999999999E-3</v>
      </c>
      <c r="C78">
        <v>-0.120713</v>
      </c>
      <c r="D78">
        <v>-0.190439844385241</v>
      </c>
      <c r="E78">
        <v>-0.11947311507191501</v>
      </c>
      <c r="F78">
        <v>-7.0966729313325996E-2</v>
      </c>
      <c r="G78">
        <v>-0.14353565987529701</v>
      </c>
      <c r="H78">
        <v>-0.16887647061691399</v>
      </c>
      <c r="I78">
        <v>2.5340810741617301E-2</v>
      </c>
      <c r="J78">
        <v>-0.17075146464179</v>
      </c>
      <c r="K78">
        <v>-0.22380051472920701</v>
      </c>
      <c r="L78">
        <v>-0.11631985510880299</v>
      </c>
      <c r="M78">
        <v>-0.11395242650462099</v>
      </c>
      <c r="N78">
        <v>5.3049050087417497E-2</v>
      </c>
      <c r="O78">
        <v>-2.3674286041828201E-3</v>
      </c>
      <c r="P78">
        <v>5.5416478691600303E-2</v>
      </c>
      <c r="Q78">
        <v>-0.13264690938295801</v>
      </c>
      <c r="R78">
        <v>-0.16340119757708901</v>
      </c>
      <c r="S78">
        <v>3.0754288194131198E-2</v>
      </c>
      <c r="T78">
        <v>-0.174492864246172</v>
      </c>
      <c r="U78">
        <v>-0.18791534211955899</v>
      </c>
      <c r="V78">
        <v>-9.0800954519743404E-2</v>
      </c>
      <c r="W78">
        <v>-0.13888705303461901</v>
      </c>
      <c r="X78">
        <v>1.3422477873387101E-2</v>
      </c>
      <c r="Y78">
        <v>4.80860985148754E-2</v>
      </c>
      <c r="Z78">
        <v>-3.4663620641488299E-2</v>
      </c>
      <c r="AA78">
        <v>-0.14743111873789899</v>
      </c>
      <c r="AB78">
        <v>-0.169581802782554</v>
      </c>
      <c r="AC78">
        <v>2.21506840446547E-2</v>
      </c>
      <c r="AD78">
        <v>-0.20002768467764001</v>
      </c>
      <c r="AE78">
        <v>-0.21391759998375801</v>
      </c>
      <c r="AF78">
        <v>-9.4834552798159194E-2</v>
      </c>
      <c r="AG78">
        <v>-0.12524600558134999</v>
      </c>
      <c r="AH78">
        <v>1.38899153061183E-2</v>
      </c>
      <c r="AI78">
        <v>3.0411452783191201E-2</v>
      </c>
      <c r="AJ78">
        <v>-1.6521537477072901E-2</v>
      </c>
      <c r="AK78">
        <v>-0.141084933422361</v>
      </c>
      <c r="AL78">
        <v>-0.172855328315591</v>
      </c>
      <c r="AM78">
        <v>3.1770394893229997E-2</v>
      </c>
      <c r="AN78">
        <v>-0.169792550614183</v>
      </c>
      <c r="AO78">
        <v>-0.21419895421782101</v>
      </c>
      <c r="AP78">
        <v>-0.112377316230539</v>
      </c>
      <c r="AQ78">
        <v>-0.13151170241336099</v>
      </c>
      <c r="AR78">
        <v>4.4406403603637998E-2</v>
      </c>
      <c r="AS78">
        <v>1.9134386182822E-2</v>
      </c>
      <c r="AT78">
        <v>2.52720174208159E-2</v>
      </c>
      <c r="AU78">
        <v>-0.129410281071135</v>
      </c>
      <c r="AV78">
        <v>-0.214092984700952</v>
      </c>
      <c r="AW78">
        <v>8.4682703629817294E-2</v>
      </c>
      <c r="AX78">
        <v>-0.16717894434134001</v>
      </c>
      <c r="AY78">
        <v>-0.216863153474781</v>
      </c>
      <c r="AZ78">
        <v>-9.1641617800929998E-2</v>
      </c>
      <c r="BA78">
        <v>-0.21132281592712299</v>
      </c>
      <c r="BB78">
        <v>4.9684209133441397E-2</v>
      </c>
      <c r="BC78">
        <v>0.119681198126193</v>
      </c>
      <c r="BD78">
        <v>-6.9996988992751905E-2</v>
      </c>
    </row>
    <row r="79" spans="1:56" x14ac:dyDescent="0.3">
      <c r="A79" s="1">
        <v>27029</v>
      </c>
      <c r="B79">
        <v>6.4000000000000003E-3</v>
      </c>
      <c r="C79">
        <v>1.1436999999999999E-2</v>
      </c>
      <c r="D79">
        <v>-3.2187879669006401E-2</v>
      </c>
      <c r="E79">
        <v>1.0149202110640101E-2</v>
      </c>
      <c r="F79">
        <v>-4.2337081779646402E-2</v>
      </c>
      <c r="G79">
        <v>7.48289655805462E-3</v>
      </c>
      <c r="H79">
        <v>-2.7548316041760699E-2</v>
      </c>
      <c r="I79">
        <v>3.5031212599815301E-2</v>
      </c>
      <c r="J79">
        <v>-1.829220237708E-2</v>
      </c>
      <c r="K79">
        <v>-3.3530297125180998E-2</v>
      </c>
      <c r="L79">
        <v>3.3257995493189203E-2</v>
      </c>
      <c r="M79">
        <v>-2.15663349583405E-2</v>
      </c>
      <c r="N79">
        <v>1.5238094748101E-2</v>
      </c>
      <c r="O79">
        <v>5.48243304515297E-2</v>
      </c>
      <c r="P79">
        <v>-3.9586235703428702E-2</v>
      </c>
      <c r="Q79">
        <v>-1.71731604584804E-3</v>
      </c>
      <c r="R79">
        <v>-3.1586292444062899E-2</v>
      </c>
      <c r="S79">
        <v>2.98689763982148E-2</v>
      </c>
      <c r="T79">
        <v>-1.3094478124602E-2</v>
      </c>
      <c r="U79">
        <v>-4.9084876396350598E-2</v>
      </c>
      <c r="V79">
        <v>9.6598460329058895E-3</v>
      </c>
      <c r="W79">
        <v>-1.40877084917752E-2</v>
      </c>
      <c r="X79">
        <v>3.5990398271748603E-2</v>
      </c>
      <c r="Y79">
        <v>2.3747554524681001E-2</v>
      </c>
      <c r="Z79">
        <v>1.22428437470676E-2</v>
      </c>
      <c r="AA79">
        <v>1.9656543966065799E-2</v>
      </c>
      <c r="AB79">
        <v>-2.2455700151688698E-2</v>
      </c>
      <c r="AC79">
        <v>4.2112244117754501E-2</v>
      </c>
      <c r="AD79">
        <v>-2.3174629020953599E-2</v>
      </c>
      <c r="AE79">
        <v>-4.6031720923043702E-2</v>
      </c>
      <c r="AF79">
        <v>6.2487716953085297E-2</v>
      </c>
      <c r="AG79">
        <v>1.12032061966628E-3</v>
      </c>
      <c r="AH79">
        <v>2.28570919020901E-2</v>
      </c>
      <c r="AI79">
        <v>6.1367396333418998E-2</v>
      </c>
      <c r="AJ79">
        <v>-3.8510304431328898E-2</v>
      </c>
      <c r="AK79">
        <v>7.9758390309226605E-3</v>
      </c>
      <c r="AL79">
        <v>-1.84902554560861E-2</v>
      </c>
      <c r="AM79">
        <v>2.64660944870088E-2</v>
      </c>
      <c r="AN79">
        <v>-2.99441497953691E-2</v>
      </c>
      <c r="AO79">
        <v>-3.07629630376237E-2</v>
      </c>
      <c r="AP79">
        <v>4.5895827857214397E-2</v>
      </c>
      <c r="AQ79">
        <v>-6.2175478745484999E-3</v>
      </c>
      <c r="AR79">
        <v>8.1881324225457604E-4</v>
      </c>
      <c r="AS79">
        <v>5.2113375731762897E-2</v>
      </c>
      <c r="AT79">
        <v>-5.1294562489508401E-2</v>
      </c>
      <c r="AU79">
        <v>3.4865550527286703E-2</v>
      </c>
      <c r="AV79">
        <v>-6.59084972519349E-2</v>
      </c>
      <c r="AW79">
        <v>0.100774047779222</v>
      </c>
      <c r="AX79">
        <v>4.0142826988774999E-2</v>
      </c>
      <c r="AY79">
        <v>-7.8639840523874294E-2</v>
      </c>
      <c r="AZ79">
        <v>2.9588274065798299E-2</v>
      </c>
      <c r="BA79">
        <v>-5.3177153979995499E-2</v>
      </c>
      <c r="BB79">
        <v>0.118782667512649</v>
      </c>
      <c r="BC79">
        <v>8.2765428045793801E-2</v>
      </c>
      <c r="BD79">
        <v>3.6017239466855498E-2</v>
      </c>
    </row>
    <row r="80" spans="1:56" x14ac:dyDescent="0.3">
      <c r="A80" s="1">
        <v>27060</v>
      </c>
      <c r="B80">
        <v>6.3E-3</v>
      </c>
      <c r="C80">
        <v>4.4130000000000003E-3</v>
      </c>
      <c r="D80">
        <v>0.12822971927144</v>
      </c>
      <c r="E80">
        <v>1.6639089216206899E-2</v>
      </c>
      <c r="F80">
        <v>0.11159063005523299</v>
      </c>
      <c r="G80">
        <v>0.111237395148931</v>
      </c>
      <c r="H80">
        <v>5.0122255009041598E-2</v>
      </c>
      <c r="I80">
        <v>6.1115140139889203E-2</v>
      </c>
      <c r="J80">
        <v>0.15606725205362401</v>
      </c>
      <c r="K80">
        <v>0.102414639513897</v>
      </c>
      <c r="L80">
        <v>6.6407538244237799E-2</v>
      </c>
      <c r="M80">
        <v>-2.1701294958135801E-3</v>
      </c>
      <c r="N80">
        <v>5.3652612539727002E-2</v>
      </c>
      <c r="O80">
        <v>6.8577667740051404E-2</v>
      </c>
      <c r="P80">
        <v>-1.4925055200324401E-2</v>
      </c>
      <c r="Q80">
        <v>3.0649720173042901E-2</v>
      </c>
      <c r="R80">
        <v>0.106867548935366</v>
      </c>
      <c r="S80">
        <v>-7.62178287623234E-2</v>
      </c>
      <c r="T80">
        <v>7.8213271691300698E-2</v>
      </c>
      <c r="U80">
        <v>0.163387544974507</v>
      </c>
      <c r="V80">
        <v>-1.6913831345214798E-2</v>
      </c>
      <c r="W80">
        <v>5.03475528962255E-2</v>
      </c>
      <c r="X80">
        <v>-8.51742732832063E-2</v>
      </c>
      <c r="Y80">
        <v>-6.7261384241440306E-2</v>
      </c>
      <c r="Z80">
        <v>-1.7912889041766002E-2</v>
      </c>
      <c r="AA80">
        <v>7.1612205326899006E-2</v>
      </c>
      <c r="AB80">
        <v>6.7368968130937096E-2</v>
      </c>
      <c r="AC80">
        <v>4.2432371959618704E-3</v>
      </c>
      <c r="AD80">
        <v>0.13950300551296599</v>
      </c>
      <c r="AE80">
        <v>0.13301887542407101</v>
      </c>
      <c r="AF80">
        <v>3.7214051408314998E-3</v>
      </c>
      <c r="AG80">
        <v>1.71906083780286E-3</v>
      </c>
      <c r="AH80">
        <v>6.4841300888950903E-3</v>
      </c>
      <c r="AI80">
        <v>2.00234430302864E-3</v>
      </c>
      <c r="AJ80">
        <v>4.4817857858664503E-3</v>
      </c>
      <c r="AK80">
        <v>8.6680481229047701E-2</v>
      </c>
      <c r="AL80">
        <v>4.4023019680019801E-2</v>
      </c>
      <c r="AM80">
        <v>4.26574615490279E-2</v>
      </c>
      <c r="AN80">
        <v>0.16839304715703099</v>
      </c>
      <c r="AO80">
        <v>9.8226441069650103E-2</v>
      </c>
      <c r="AP80">
        <v>4.9679153010648196E-3</v>
      </c>
      <c r="AQ80">
        <v>-1.01804017096106E-2</v>
      </c>
      <c r="AR80">
        <v>7.0166606087380498E-2</v>
      </c>
      <c r="AS80">
        <v>1.5148317010675399E-2</v>
      </c>
      <c r="AT80">
        <v>5.5018289076705099E-2</v>
      </c>
      <c r="AU80">
        <v>2.2292259628594699E-2</v>
      </c>
      <c r="AV80">
        <v>0.117002626413996</v>
      </c>
      <c r="AW80">
        <v>-9.4710366785401498E-2</v>
      </c>
      <c r="AX80">
        <v>6.6083654390562296E-2</v>
      </c>
      <c r="AY80">
        <v>0.166217182949536</v>
      </c>
      <c r="AZ80">
        <v>-2.1499135133372899E-2</v>
      </c>
      <c r="BA80">
        <v>6.7788069878456106E-2</v>
      </c>
      <c r="BB80">
        <v>-0.10013352855897401</v>
      </c>
      <c r="BC80">
        <v>-8.9287205011829004E-2</v>
      </c>
      <c r="BD80">
        <v>-1.0846323547144999E-2</v>
      </c>
    </row>
    <row r="81" spans="1:56" x14ac:dyDescent="0.3">
      <c r="A81" s="1">
        <v>27088</v>
      </c>
      <c r="B81">
        <v>5.7999999999999996E-3</v>
      </c>
      <c r="C81">
        <v>2.3449999999999999E-3</v>
      </c>
      <c r="D81">
        <v>6.9046919999962699E-3</v>
      </c>
      <c r="E81">
        <v>5.6496546805220203E-3</v>
      </c>
      <c r="F81">
        <v>1.2550373194742501E-3</v>
      </c>
      <c r="G81">
        <v>1.7925752101233299E-2</v>
      </c>
      <c r="H81">
        <v>-1.4880780820210399E-2</v>
      </c>
      <c r="I81">
        <v>3.2806532921443698E-2</v>
      </c>
      <c r="J81">
        <v>1.8547993351565501E-2</v>
      </c>
      <c r="K81">
        <v>-1.9209852074780102E-2</v>
      </c>
      <c r="L81">
        <v>1.7303510850901101E-2</v>
      </c>
      <c r="M81">
        <v>-1.05517095656407E-2</v>
      </c>
      <c r="N81">
        <v>3.7757845426345603E-2</v>
      </c>
      <c r="O81">
        <v>2.7855220416541801E-2</v>
      </c>
      <c r="P81">
        <v>9.9026250098037394E-3</v>
      </c>
      <c r="Q81">
        <v>-2.5914195004861601E-3</v>
      </c>
      <c r="R81">
        <v>2.2487127909409901E-2</v>
      </c>
      <c r="S81">
        <v>-2.5078547409895999E-2</v>
      </c>
      <c r="T81">
        <v>2.8161914710592398E-3</v>
      </c>
      <c r="U81">
        <v>1.60442236834012E-2</v>
      </c>
      <c r="V81">
        <v>-7.9990304720315604E-3</v>
      </c>
      <c r="W81">
        <v>2.8930032135418601E-2</v>
      </c>
      <c r="X81">
        <v>-1.32280322123419E-2</v>
      </c>
      <c r="Y81">
        <v>-3.69290626074502E-2</v>
      </c>
      <c r="Z81">
        <v>2.3701030395108201E-2</v>
      </c>
      <c r="AA81">
        <v>-1.7889271686295301E-3</v>
      </c>
      <c r="AB81">
        <v>2.12105718569283E-3</v>
      </c>
      <c r="AC81">
        <v>-3.9099843543223701E-3</v>
      </c>
      <c r="AD81">
        <v>-6.8724451506883798E-3</v>
      </c>
      <c r="AE81">
        <v>4.4103577334139001E-3</v>
      </c>
      <c r="AF81">
        <v>3.29459081342931E-3</v>
      </c>
      <c r="AG81">
        <v>-1.6824336202823499E-4</v>
      </c>
      <c r="AH81">
        <v>-1.12828028841023E-2</v>
      </c>
      <c r="AI81">
        <v>3.4628341754575401E-3</v>
      </c>
      <c r="AJ81">
        <v>-1.47456370595598E-2</v>
      </c>
      <c r="AK81">
        <v>2.2733466619584398E-2</v>
      </c>
      <c r="AL81">
        <v>-7.615429439836E-3</v>
      </c>
      <c r="AM81">
        <v>3.0348896059420399E-2</v>
      </c>
      <c r="AN81">
        <v>1.78321913444901E-2</v>
      </c>
      <c r="AO81">
        <v>-1.34788259060188E-3</v>
      </c>
      <c r="AP81">
        <v>2.7634741894678801E-2</v>
      </c>
      <c r="AQ81">
        <v>-1.3882976289070099E-2</v>
      </c>
      <c r="AR81">
        <v>1.9180073935091899E-2</v>
      </c>
      <c r="AS81">
        <v>4.1517718183748997E-2</v>
      </c>
      <c r="AT81">
        <v>-2.2337644248657001E-2</v>
      </c>
      <c r="AU81">
        <v>5.4148655365162304E-3</v>
      </c>
      <c r="AV81">
        <v>3.6243439070220802E-4</v>
      </c>
      <c r="AW81">
        <v>5.0524311458140202E-3</v>
      </c>
      <c r="AX81">
        <v>5.09130678259565E-3</v>
      </c>
      <c r="AY81">
        <v>7.06144969814164E-3</v>
      </c>
      <c r="AZ81">
        <v>5.7384242904368003E-3</v>
      </c>
      <c r="BA81">
        <v>-6.33658091673723E-3</v>
      </c>
      <c r="BB81">
        <v>-1.97014291554599E-3</v>
      </c>
      <c r="BC81">
        <v>1.2075005207174E-2</v>
      </c>
      <c r="BD81">
        <v>-1.4045148122719999E-2</v>
      </c>
    </row>
    <row r="82" spans="1:56" x14ac:dyDescent="0.3">
      <c r="A82" s="1">
        <v>27119</v>
      </c>
      <c r="B82">
        <v>5.5999999999999999E-3</v>
      </c>
      <c r="C82">
        <v>-2.3363999999999999E-2</v>
      </c>
      <c r="D82">
        <v>2.7253664192472798E-4</v>
      </c>
      <c r="E82">
        <v>-2.1957332988376901E-2</v>
      </c>
      <c r="F82">
        <v>2.2229869630301699E-2</v>
      </c>
      <c r="G82">
        <v>-9.3055973868078606E-3</v>
      </c>
      <c r="H82">
        <v>-7.7235357787218796E-3</v>
      </c>
      <c r="I82">
        <v>-1.5820616080859801E-3</v>
      </c>
      <c r="J82">
        <v>-2.6170672745801401E-3</v>
      </c>
      <c r="K82">
        <v>-3.0684039909880702E-3</v>
      </c>
      <c r="L82">
        <v>-1.5994127499035601E-2</v>
      </c>
      <c r="M82">
        <v>-1.23786675664557E-2</v>
      </c>
      <c r="N82">
        <v>4.5133671640792901E-4</v>
      </c>
      <c r="O82">
        <v>-3.6154599325798902E-3</v>
      </c>
      <c r="P82">
        <v>4.0667966489878202E-3</v>
      </c>
      <c r="Q82">
        <v>-1.0309311909627399E-2</v>
      </c>
      <c r="R82">
        <v>-2.0315170260781699E-2</v>
      </c>
      <c r="S82">
        <v>1.00058583511543E-2</v>
      </c>
      <c r="T82">
        <v>-4.6444614716716704E-3</v>
      </c>
      <c r="U82">
        <v>5.6297225471215601E-3</v>
      </c>
      <c r="V82">
        <v>-1.5974162347583101E-2</v>
      </c>
      <c r="W82">
        <v>-4.6260063068684902E-2</v>
      </c>
      <c r="X82">
        <v>-1.02741840187932E-2</v>
      </c>
      <c r="Y82">
        <v>3.0285900721101801E-2</v>
      </c>
      <c r="Z82">
        <v>-4.05600847398951E-2</v>
      </c>
      <c r="AA82">
        <v>-1.49105184875944E-2</v>
      </c>
      <c r="AB82">
        <v>-4.3979715188665596E-3</v>
      </c>
      <c r="AC82">
        <v>-1.0512546968727899E-2</v>
      </c>
      <c r="AD82">
        <v>-4.7516255659019301E-3</v>
      </c>
      <c r="AE82">
        <v>-3.4737371382486098E-3</v>
      </c>
      <c r="AF82">
        <v>-2.5069411409286899E-2</v>
      </c>
      <c r="AG82">
        <v>-5.3222058994845103E-3</v>
      </c>
      <c r="AH82">
        <v>-1.2778884276533199E-3</v>
      </c>
      <c r="AI82">
        <v>-1.9747205509802399E-2</v>
      </c>
      <c r="AJ82">
        <v>1.8469317082149099E-2</v>
      </c>
      <c r="AK82">
        <v>-8.0113715022139993E-3</v>
      </c>
      <c r="AL82">
        <v>-4.67192642329588E-3</v>
      </c>
      <c r="AM82">
        <v>-3.3394450789181202E-3</v>
      </c>
      <c r="AN82" s="2">
        <v>2.8925537296631301E-5</v>
      </c>
      <c r="AO82">
        <v>3.9936727604972999E-3</v>
      </c>
      <c r="AP82">
        <v>-1.6051668541724601E-2</v>
      </c>
      <c r="AQ82">
        <v>-1.3337525607089101E-2</v>
      </c>
      <c r="AR82">
        <v>-3.96474722320067E-3</v>
      </c>
      <c r="AS82">
        <v>-2.71414293463558E-3</v>
      </c>
      <c r="AT82">
        <v>-1.2506042885651E-3</v>
      </c>
      <c r="AU82">
        <v>-3.23890575393267E-2</v>
      </c>
      <c r="AV82">
        <v>-3.7802095447734998E-3</v>
      </c>
      <c r="AW82">
        <v>-2.86088479945532E-2</v>
      </c>
      <c r="AX82">
        <v>-2.7002058589118E-2</v>
      </c>
      <c r="AY82">
        <v>1.2661242677755201E-2</v>
      </c>
      <c r="AZ82">
        <v>-3.7776056489535401E-2</v>
      </c>
      <c r="BA82">
        <v>-2.0221661767302199E-2</v>
      </c>
      <c r="BB82">
        <v>-3.9663301266873202E-2</v>
      </c>
      <c r="BC82">
        <v>-1.7554394722233298E-2</v>
      </c>
      <c r="BD82">
        <v>-2.21089065446399E-2</v>
      </c>
    </row>
    <row r="83" spans="1:56" x14ac:dyDescent="0.3">
      <c r="A83" s="1">
        <v>27149</v>
      </c>
      <c r="B83">
        <v>7.4999999999999997E-3</v>
      </c>
      <c r="C83">
        <v>-4.5961000000000002E-2</v>
      </c>
      <c r="D83">
        <v>-5.2430208150914898E-2</v>
      </c>
      <c r="E83">
        <v>-4.5091573646112902E-2</v>
      </c>
      <c r="F83">
        <v>-7.3386345048019703E-3</v>
      </c>
      <c r="G83">
        <v>-5.0882388278257903E-2</v>
      </c>
      <c r="H83">
        <v>-5.3448871606672201E-2</v>
      </c>
      <c r="I83">
        <v>2.56648332841436E-3</v>
      </c>
      <c r="J83">
        <v>-4.2002975430182797E-2</v>
      </c>
      <c r="K83">
        <v>-7.0400519836918002E-2</v>
      </c>
      <c r="L83">
        <v>-5.9761801126333003E-2</v>
      </c>
      <c r="M83">
        <v>-3.6497223376426503E-2</v>
      </c>
      <c r="N83">
        <v>2.8397544406735201E-2</v>
      </c>
      <c r="O83">
        <v>-2.32645777499065E-2</v>
      </c>
      <c r="P83">
        <v>5.1662122156641697E-2</v>
      </c>
      <c r="Q83">
        <v>-4.8733784794932997E-2</v>
      </c>
      <c r="R83">
        <v>-4.7841843137294997E-2</v>
      </c>
      <c r="S83">
        <v>-8.9194165763796496E-4</v>
      </c>
      <c r="T83">
        <v>-6.0483412623097602E-2</v>
      </c>
      <c r="U83">
        <v>-4.6423832827715499E-2</v>
      </c>
      <c r="V83">
        <v>-3.6984156966768399E-2</v>
      </c>
      <c r="W83">
        <v>-4.9259853446874502E-2</v>
      </c>
      <c r="X83">
        <v>-1.40595797953821E-2</v>
      </c>
      <c r="Y83">
        <v>1.22756964801061E-2</v>
      </c>
      <c r="Z83">
        <v>-2.6335276275488199E-2</v>
      </c>
      <c r="AA83">
        <v>-3.8431738783268297E-2</v>
      </c>
      <c r="AB83">
        <v>-3.7017139403493701E-2</v>
      </c>
      <c r="AC83">
        <v>-1.4145993797746101E-3</v>
      </c>
      <c r="AD83">
        <v>-4.9057678947265003E-2</v>
      </c>
      <c r="AE83">
        <v>-5.3587476904921001E-2</v>
      </c>
      <c r="AF83">
        <v>-2.7805798619271498E-2</v>
      </c>
      <c r="AG83">
        <v>-2.0446801902066301E-2</v>
      </c>
      <c r="AH83">
        <v>4.5297979576559896E-3</v>
      </c>
      <c r="AI83">
        <v>-7.3589967172052202E-3</v>
      </c>
      <c r="AJ83">
        <v>1.1888794674861199E-2</v>
      </c>
      <c r="AK83">
        <v>-3.7333298578383897E-2</v>
      </c>
      <c r="AL83">
        <v>-6.0453333624302101E-2</v>
      </c>
      <c r="AM83">
        <v>2.31200350459181E-2</v>
      </c>
      <c r="AN83">
        <v>-4.0042626742714103E-2</v>
      </c>
      <c r="AO83">
        <v>-6.4467135844344006E-2</v>
      </c>
      <c r="AP83">
        <v>-3.4623970414053802E-2</v>
      </c>
      <c r="AQ83">
        <v>-5.6439531404260203E-2</v>
      </c>
      <c r="AR83">
        <v>2.4424509101629799E-2</v>
      </c>
      <c r="AS83">
        <v>2.1815560990206401E-2</v>
      </c>
      <c r="AT83">
        <v>2.6089481114234502E-3</v>
      </c>
      <c r="AU83">
        <v>-4.2746814518505698E-2</v>
      </c>
      <c r="AV83">
        <v>-6.6347765568851497E-2</v>
      </c>
      <c r="AW83">
        <v>2.36009510503459E-2</v>
      </c>
      <c r="AX83">
        <v>-4.6943769078292098E-2</v>
      </c>
      <c r="AY83">
        <v>-6.9223006189085903E-2</v>
      </c>
      <c r="AZ83">
        <v>-3.8549859958719297E-2</v>
      </c>
      <c r="BA83">
        <v>-6.3472524948617201E-2</v>
      </c>
      <c r="BB83">
        <v>2.2279237110793802E-2</v>
      </c>
      <c r="BC83">
        <v>2.49226649898979E-2</v>
      </c>
      <c r="BD83">
        <v>-2.64342787910415E-3</v>
      </c>
    </row>
    <row r="84" spans="1:56" x14ac:dyDescent="0.3">
      <c r="A84" s="1">
        <v>27180</v>
      </c>
      <c r="B84">
        <v>7.4999999999999997E-3</v>
      </c>
      <c r="C84">
        <v>-4.1980999999999997E-2</v>
      </c>
      <c r="D84">
        <v>-7.7186646164917605E-2</v>
      </c>
      <c r="E84">
        <v>-4.3500761918571301E-2</v>
      </c>
      <c r="F84">
        <v>-3.3685884246346297E-2</v>
      </c>
      <c r="G84">
        <v>-7.2031128836924405E-2</v>
      </c>
      <c r="H84">
        <v>-5.3584726129268699E-2</v>
      </c>
      <c r="I84">
        <v>-1.8446402707655699E-2</v>
      </c>
      <c r="J84">
        <v>-8.0482416770798898E-2</v>
      </c>
      <c r="K84">
        <v>-8.2296718926599594E-2</v>
      </c>
      <c r="L84">
        <v>-6.3579840903049897E-2</v>
      </c>
      <c r="M84">
        <v>-2.4872733331937701E-2</v>
      </c>
      <c r="N84">
        <v>1.81430215580074E-3</v>
      </c>
      <c r="O84">
        <v>-3.8707107571112197E-2</v>
      </c>
      <c r="P84">
        <v>4.0521409726913003E-2</v>
      </c>
      <c r="Q84">
        <v>-5.9000733850460403E-2</v>
      </c>
      <c r="R84">
        <v>-8.1917657691228205E-2</v>
      </c>
      <c r="S84">
        <v>2.2916923840767801E-2</v>
      </c>
      <c r="T84">
        <v>-8.4077780862703094E-2</v>
      </c>
      <c r="U84">
        <v>-7.9333569192238898E-2</v>
      </c>
      <c r="V84">
        <v>-3.3923686838217601E-2</v>
      </c>
      <c r="W84">
        <v>-8.4501746190217497E-2</v>
      </c>
      <c r="X84">
        <v>-4.7442116704641399E-3</v>
      </c>
      <c r="Y84">
        <v>5.0578059351999799E-2</v>
      </c>
      <c r="Z84">
        <v>-5.5322271022464002E-2</v>
      </c>
      <c r="AA84">
        <v>-5.9808683362180502E-2</v>
      </c>
      <c r="AB84">
        <v>-3.7907707194561498E-2</v>
      </c>
      <c r="AC84">
        <v>-2.19009761676189E-2</v>
      </c>
      <c r="AD84">
        <v>-8.8496654947788994E-2</v>
      </c>
      <c r="AE84">
        <v>-5.3506545544580703E-2</v>
      </c>
      <c r="AF84">
        <v>-3.1120711776571899E-2</v>
      </c>
      <c r="AG84">
        <v>-2.23088688445424E-2</v>
      </c>
      <c r="AH84">
        <v>-3.4990109403208298E-2</v>
      </c>
      <c r="AI84">
        <v>-8.8118429320295805E-3</v>
      </c>
      <c r="AJ84">
        <v>-2.6178266471178699E-2</v>
      </c>
      <c r="AK84">
        <v>-6.4232600084931299E-2</v>
      </c>
      <c r="AL84">
        <v>-5.1414059930459201E-2</v>
      </c>
      <c r="AM84">
        <v>-1.2818540154471999E-2</v>
      </c>
      <c r="AN84">
        <v>-7.2004326072704405E-2</v>
      </c>
      <c r="AO84">
        <v>-8.3008508665346703E-2</v>
      </c>
      <c r="AP84">
        <v>-5.6460874097158199E-2</v>
      </c>
      <c r="AQ84">
        <v>-1.9819611195571799E-2</v>
      </c>
      <c r="AR84">
        <v>1.1004182592642299E-2</v>
      </c>
      <c r="AS84">
        <v>-3.6641262901586397E-2</v>
      </c>
      <c r="AT84">
        <v>4.7645445494228701E-2</v>
      </c>
      <c r="AU84">
        <v>-6.8506534046002696E-2</v>
      </c>
      <c r="AV84">
        <v>-6.9238311031215305E-2</v>
      </c>
      <c r="AW84">
        <v>7.3177698521259603E-4</v>
      </c>
      <c r="AX84">
        <v>-7.0395348140499497E-2</v>
      </c>
      <c r="AY84">
        <v>-9.1135459432976906E-2</v>
      </c>
      <c r="AZ84">
        <v>-6.6617719951505797E-2</v>
      </c>
      <c r="BA84">
        <v>-4.7341162629453599E-2</v>
      </c>
      <c r="BB84">
        <v>2.0740111292477399E-2</v>
      </c>
      <c r="BC84">
        <v>-1.9276557322052201E-2</v>
      </c>
      <c r="BD84">
        <v>4.0016668614529599E-2</v>
      </c>
    </row>
    <row r="85" spans="1:56" x14ac:dyDescent="0.3">
      <c r="A85" s="1">
        <v>27210</v>
      </c>
      <c r="B85">
        <v>6.0000000000000001E-3</v>
      </c>
      <c r="C85">
        <v>-2.2942000000000001E-2</v>
      </c>
      <c r="D85">
        <v>-2.4437287831523401E-2</v>
      </c>
      <c r="E85">
        <v>-2.82190197099976E-2</v>
      </c>
      <c r="F85">
        <v>3.7817318784741801E-3</v>
      </c>
      <c r="G85">
        <v>-3.2611857103348602E-2</v>
      </c>
      <c r="H85">
        <v>-2.7272082794213601E-2</v>
      </c>
      <c r="I85">
        <v>-5.3397743091350399E-3</v>
      </c>
      <c r="J85">
        <v>-1.3638279378066401E-2</v>
      </c>
      <c r="K85">
        <v>-3.7940769929070403E-2</v>
      </c>
      <c r="L85">
        <v>-5.1585434828630899E-2</v>
      </c>
      <c r="M85">
        <v>-1.6603395659356798E-2</v>
      </c>
      <c r="N85">
        <v>2.4302490551003999E-2</v>
      </c>
      <c r="O85">
        <v>-3.4982039169274101E-2</v>
      </c>
      <c r="P85">
        <v>5.9284529720278097E-2</v>
      </c>
      <c r="Q85">
        <v>-2.4292593937539401E-2</v>
      </c>
      <c r="R85">
        <v>-4.0398545753079197E-2</v>
      </c>
      <c r="S85">
        <v>1.6105951815539799E-2</v>
      </c>
      <c r="T85">
        <v>-3.2323749138457203E-2</v>
      </c>
      <c r="U85">
        <v>-2.4564451781891199E-2</v>
      </c>
      <c r="V85">
        <v>-1.62614387366216E-2</v>
      </c>
      <c r="W85">
        <v>-5.62326397242673E-2</v>
      </c>
      <c r="X85">
        <v>-7.7592973565660398E-3</v>
      </c>
      <c r="Y85">
        <v>3.9971200987645603E-2</v>
      </c>
      <c r="Z85">
        <v>-4.7730498344211697E-2</v>
      </c>
      <c r="AA85">
        <v>-1.58315677473671E-2</v>
      </c>
      <c r="AB85">
        <v>-2.1250638084564899E-2</v>
      </c>
      <c r="AC85">
        <v>5.4190703371977799E-3</v>
      </c>
      <c r="AD85">
        <v>-3.0636989460193699E-2</v>
      </c>
      <c r="AE85">
        <v>-3.1772770088454701E-2</v>
      </c>
      <c r="AF85">
        <v>-1.0261460345404999E-3</v>
      </c>
      <c r="AG85">
        <v>-1.0728506080675101E-2</v>
      </c>
      <c r="AH85">
        <v>1.1357806282609501E-3</v>
      </c>
      <c r="AI85">
        <v>9.7023600461345998E-3</v>
      </c>
      <c r="AJ85">
        <v>-8.5665794178736397E-3</v>
      </c>
      <c r="AK85">
        <v>-1.2641334879279899E-2</v>
      </c>
      <c r="AL85">
        <v>-4.2967080895578803E-2</v>
      </c>
      <c r="AM85">
        <v>3.03257460162989E-2</v>
      </c>
      <c r="AN85">
        <v>-1.04619591888105E-2</v>
      </c>
      <c r="AO85">
        <v>-4.2219886535759699E-2</v>
      </c>
      <c r="AP85">
        <v>-1.48207105697492E-2</v>
      </c>
      <c r="AQ85">
        <v>-4.3714275255397797E-2</v>
      </c>
      <c r="AR85">
        <v>3.17579273469491E-2</v>
      </c>
      <c r="AS85">
        <v>2.88935646856486E-2</v>
      </c>
      <c r="AT85">
        <v>2.8643626613005201E-3</v>
      </c>
      <c r="AU85">
        <v>-1.26682426509136E-2</v>
      </c>
      <c r="AV85">
        <v>-3.6791785149302099E-2</v>
      </c>
      <c r="AW85">
        <v>2.4123542498388599E-2</v>
      </c>
      <c r="AX85">
        <v>-8.2096507681854794E-3</v>
      </c>
      <c r="AY85">
        <v>-4.1808790964287502E-2</v>
      </c>
      <c r="AZ85">
        <v>-1.71268345336416E-2</v>
      </c>
      <c r="BA85">
        <v>-3.1774779334316702E-2</v>
      </c>
      <c r="BB85">
        <v>3.3599140196102002E-2</v>
      </c>
      <c r="BC85">
        <v>1.46479448006751E-2</v>
      </c>
      <c r="BD85">
        <v>1.89511953954269E-2</v>
      </c>
    </row>
    <row r="86" spans="1:56" x14ac:dyDescent="0.3">
      <c r="A86" s="1">
        <v>27241</v>
      </c>
      <c r="B86">
        <v>7.0000000000000001E-3</v>
      </c>
      <c r="C86">
        <v>-7.0874000000000006E-2</v>
      </c>
      <c r="D86">
        <v>-4.8567083725462E-2</v>
      </c>
      <c r="E86">
        <v>-7.3222337304050297E-2</v>
      </c>
      <c r="F86">
        <v>2.4655253578588301E-2</v>
      </c>
      <c r="G86">
        <v>-3.0424578172297601E-2</v>
      </c>
      <c r="H86">
        <v>-8.6353322438610797E-2</v>
      </c>
      <c r="I86">
        <v>5.5928744266313203E-2</v>
      </c>
      <c r="J86">
        <v>-2.83761314407876E-2</v>
      </c>
      <c r="K86">
        <v>-7.3063757731885004E-2</v>
      </c>
      <c r="L86">
        <v>-3.2473024903807698E-2</v>
      </c>
      <c r="M86">
        <v>-9.9642887145336603E-2</v>
      </c>
      <c r="N86">
        <v>4.4687626291097397E-2</v>
      </c>
      <c r="O86">
        <v>6.7169862241528905E-2</v>
      </c>
      <c r="P86">
        <v>-2.2482235950431501E-2</v>
      </c>
      <c r="Q86">
        <v>-6.9503501370113394E-2</v>
      </c>
      <c r="R86">
        <v>-6.8160418768764205E-2</v>
      </c>
      <c r="S86">
        <v>-1.3430826013492E-3</v>
      </c>
      <c r="T86">
        <v>-5.6085647676614898E-2</v>
      </c>
      <c r="U86">
        <v>-5.2693468318966E-2</v>
      </c>
      <c r="V86">
        <v>-8.2921355063611896E-2</v>
      </c>
      <c r="W86">
        <v>-8.3627369218562495E-2</v>
      </c>
      <c r="X86">
        <v>-3.3921793576489499E-3</v>
      </c>
      <c r="Y86">
        <v>7.0601415495057096E-4</v>
      </c>
      <c r="Z86">
        <v>-4.0981935125995296E-3</v>
      </c>
      <c r="AA86">
        <v>-7.0220452104155007E-2</v>
      </c>
      <c r="AB86">
        <v>-5.97102568758794E-2</v>
      </c>
      <c r="AC86">
        <v>-1.05101952282756E-2</v>
      </c>
      <c r="AD86">
        <v>-6.1656015815788397E-2</v>
      </c>
      <c r="AE86">
        <v>-4.6319046097158298E-2</v>
      </c>
      <c r="AF86">
        <v>-7.8784888392521596E-2</v>
      </c>
      <c r="AG86">
        <v>-7.3101467654600502E-2</v>
      </c>
      <c r="AH86">
        <v>-1.5336969718630199E-2</v>
      </c>
      <c r="AI86">
        <v>-5.68342073792104E-3</v>
      </c>
      <c r="AJ86">
        <v>-9.6535489807091403E-3</v>
      </c>
      <c r="AK86">
        <v>-4.5601508704244599E-2</v>
      </c>
      <c r="AL86">
        <v>-8.6723731179747507E-2</v>
      </c>
      <c r="AM86">
        <v>4.1122222475502901E-2</v>
      </c>
      <c r="AN86">
        <v>-4.3793450777861898E-2</v>
      </c>
      <c r="AO86">
        <v>-5.9842188497643702E-2</v>
      </c>
      <c r="AP86">
        <v>-4.7409566630627203E-2</v>
      </c>
      <c r="AQ86">
        <v>-0.113605273861851</v>
      </c>
      <c r="AR86">
        <v>1.6048737719781801E-2</v>
      </c>
      <c r="AS86">
        <v>6.6195707231224102E-2</v>
      </c>
      <c r="AT86">
        <v>-5.0146969511442298E-2</v>
      </c>
      <c r="AU86">
        <v>-5.11967185469148E-2</v>
      </c>
      <c r="AV86">
        <v>-7.4975310492109704E-2</v>
      </c>
      <c r="AW86">
        <v>2.37785919451949E-2</v>
      </c>
      <c r="AX86">
        <v>-4.98247143907984E-2</v>
      </c>
      <c r="AY86">
        <v>-5.8292431378806901E-2</v>
      </c>
      <c r="AZ86">
        <v>-5.2568722703031097E-2</v>
      </c>
      <c r="BA86">
        <v>-9.1658189605412499E-2</v>
      </c>
      <c r="BB86">
        <v>8.46771698800842E-3</v>
      </c>
      <c r="BC86">
        <v>3.9089466902381402E-2</v>
      </c>
      <c r="BD86">
        <v>-3.0621749914373001E-2</v>
      </c>
    </row>
    <row r="87" spans="1:56" x14ac:dyDescent="0.3">
      <c r="A87" s="1">
        <v>27272</v>
      </c>
      <c r="B87">
        <v>6.0000000000000001E-3</v>
      </c>
      <c r="C87">
        <v>-8.7757000000000002E-2</v>
      </c>
      <c r="D87">
        <v>-8.2013190434329697E-2</v>
      </c>
      <c r="E87">
        <v>-8.5886088813873399E-2</v>
      </c>
      <c r="F87">
        <v>3.8728983795436899E-3</v>
      </c>
      <c r="G87">
        <v>-7.7666557396033495E-2</v>
      </c>
      <c r="H87">
        <v>-9.8089718834620296E-2</v>
      </c>
      <c r="I87">
        <v>2.0423161438586801E-2</v>
      </c>
      <c r="J87">
        <v>-7.1314614126426201E-2</v>
      </c>
      <c r="K87">
        <v>-9.6729477966071203E-2</v>
      </c>
      <c r="L87">
        <v>-8.4018500665640899E-2</v>
      </c>
      <c r="M87">
        <v>-9.9449959703169402E-2</v>
      </c>
      <c r="N87">
        <v>2.5414863839644999E-2</v>
      </c>
      <c r="O87">
        <v>1.54314590375286E-2</v>
      </c>
      <c r="P87">
        <v>9.9834048021164596E-3</v>
      </c>
      <c r="Q87">
        <v>-8.4049782943107498E-2</v>
      </c>
      <c r="R87">
        <v>-8.0854715106374403E-2</v>
      </c>
      <c r="S87">
        <v>-3.1950678367331001E-3</v>
      </c>
      <c r="T87">
        <v>-8.7530401960000198E-2</v>
      </c>
      <c r="U87">
        <v>-7.9599477126906903E-2</v>
      </c>
      <c r="V87">
        <v>-8.0569163926214798E-2</v>
      </c>
      <c r="W87">
        <v>-8.2109953085841902E-2</v>
      </c>
      <c r="X87">
        <v>-7.9309248330933207E-3</v>
      </c>
      <c r="Y87">
        <v>1.54078915962713E-3</v>
      </c>
      <c r="Z87">
        <v>-9.4717139927204506E-3</v>
      </c>
      <c r="AA87">
        <v>-6.70868966291535E-2</v>
      </c>
      <c r="AB87">
        <v>-7.7549812538906096E-2</v>
      </c>
      <c r="AC87">
        <v>1.0462915909752599E-2</v>
      </c>
      <c r="AD87">
        <v>-7.4150213374153104E-2</v>
      </c>
      <c r="AE87">
        <v>-5.5479160993096702E-2</v>
      </c>
      <c r="AF87">
        <v>-6.0023579884154001E-2</v>
      </c>
      <c r="AG87">
        <v>-9.9620464084715504E-2</v>
      </c>
      <c r="AH87">
        <v>-1.8671052381056302E-2</v>
      </c>
      <c r="AI87">
        <v>3.9596884200561601E-2</v>
      </c>
      <c r="AJ87">
        <v>-5.8267936581617899E-2</v>
      </c>
      <c r="AK87">
        <v>-7.6544647603113997E-2</v>
      </c>
      <c r="AL87">
        <v>-9.9580184080011694E-2</v>
      </c>
      <c r="AM87">
        <v>2.3035536476897701E-2</v>
      </c>
      <c r="AN87">
        <v>-6.7382822967826897E-2</v>
      </c>
      <c r="AO87">
        <v>-9.2835638495044295E-2</v>
      </c>
      <c r="AP87">
        <v>-8.5706472238401193E-2</v>
      </c>
      <c r="AQ87">
        <v>-0.106324729664979</v>
      </c>
      <c r="AR87">
        <v>2.5452815527217398E-2</v>
      </c>
      <c r="AS87">
        <v>2.0618257426578E-2</v>
      </c>
      <c r="AT87">
        <v>4.8345581006393901E-3</v>
      </c>
      <c r="AU87">
        <v>-7.33415012488947E-2</v>
      </c>
      <c r="AV87">
        <v>-0.10178265476748399</v>
      </c>
      <c r="AW87">
        <v>2.8441153518588801E-2</v>
      </c>
      <c r="AX87">
        <v>-7.0340169753721801E-2</v>
      </c>
      <c r="AY87">
        <v>-9.9528547361247693E-2</v>
      </c>
      <c r="AZ87">
        <v>-7.6342832744067599E-2</v>
      </c>
      <c r="BA87">
        <v>-0.104036762173719</v>
      </c>
      <c r="BB87">
        <v>2.9188377607525899E-2</v>
      </c>
      <c r="BC87">
        <v>2.7693929429651799E-2</v>
      </c>
      <c r="BD87">
        <v>1.4944481778740399E-3</v>
      </c>
    </row>
    <row r="88" spans="1:56" x14ac:dyDescent="0.3">
      <c r="A88" s="1">
        <v>27302</v>
      </c>
      <c r="B88">
        <v>8.0999999999999996E-3</v>
      </c>
      <c r="C88">
        <v>-0.109718</v>
      </c>
      <c r="D88">
        <v>-8.5430329850800305E-2</v>
      </c>
      <c r="E88">
        <v>-0.10642069153605201</v>
      </c>
      <c r="F88">
        <v>2.0990361685251299E-2</v>
      </c>
      <c r="G88">
        <v>-6.4726106021804397E-2</v>
      </c>
      <c r="H88">
        <v>-0.13130568109771301</v>
      </c>
      <c r="I88">
        <v>6.6579575075908698E-2</v>
      </c>
      <c r="J88">
        <v>-6.9330264276130593E-2</v>
      </c>
      <c r="K88">
        <v>-0.115877744111324</v>
      </c>
      <c r="L88">
        <v>-6.0121947767478201E-2</v>
      </c>
      <c r="M88">
        <v>-0.14673361808410301</v>
      </c>
      <c r="N88">
        <v>4.6547479835193001E-2</v>
      </c>
      <c r="O88">
        <v>8.6611670316624506E-2</v>
      </c>
      <c r="P88">
        <v>-4.0064190481431498E-2</v>
      </c>
      <c r="Q88">
        <v>-0.11815227686947</v>
      </c>
      <c r="R88">
        <v>-8.4573173156332504E-2</v>
      </c>
      <c r="S88">
        <v>-3.3579103713137201E-2</v>
      </c>
      <c r="T88">
        <v>-0.10145442875614701</v>
      </c>
      <c r="U88">
        <v>-7.6006926046283799E-2</v>
      </c>
      <c r="V88">
        <v>-0.134850124982792</v>
      </c>
      <c r="W88">
        <v>-9.3139420266381098E-2</v>
      </c>
      <c r="X88">
        <v>-2.5447502709863502E-2</v>
      </c>
      <c r="Y88">
        <v>-4.1710704716411001E-2</v>
      </c>
      <c r="Z88">
        <v>1.62632020065475E-2</v>
      </c>
      <c r="AA88">
        <v>-9.1428331750729203E-2</v>
      </c>
      <c r="AB88">
        <v>-0.10469515946845399</v>
      </c>
      <c r="AC88">
        <v>1.32668277177245E-2</v>
      </c>
      <c r="AD88">
        <v>-9.6863287146967195E-2</v>
      </c>
      <c r="AE88">
        <v>-8.7188398300378805E-2</v>
      </c>
      <c r="AF88">
        <v>-8.5993376354491197E-2</v>
      </c>
      <c r="AG88">
        <v>-0.122201920636529</v>
      </c>
      <c r="AH88">
        <v>-9.6748888465884204E-3</v>
      </c>
      <c r="AI88">
        <v>3.62085442820375E-2</v>
      </c>
      <c r="AJ88">
        <v>-4.5883433128625903E-2</v>
      </c>
      <c r="AK88">
        <v>-7.1822341253348201E-2</v>
      </c>
      <c r="AL88">
        <v>-0.13723496071771599</v>
      </c>
      <c r="AM88">
        <v>6.5412619464368202E-2</v>
      </c>
      <c r="AN88">
        <v>-5.9620951744044699E-2</v>
      </c>
      <c r="AO88">
        <v>-0.11866566624633799</v>
      </c>
      <c r="AP88">
        <v>-8.4023730762651697E-2</v>
      </c>
      <c r="AQ88">
        <v>-0.15580425518909499</v>
      </c>
      <c r="AR88">
        <v>5.9044714502293601E-2</v>
      </c>
      <c r="AS88">
        <v>7.1780524426442893E-2</v>
      </c>
      <c r="AT88">
        <v>-1.2735809924149299E-2</v>
      </c>
      <c r="AU88">
        <v>-8.3281592183334002E-2</v>
      </c>
      <c r="AV88">
        <v>-0.12394102164334</v>
      </c>
      <c r="AW88">
        <v>4.06594294600056E-2</v>
      </c>
      <c r="AX88">
        <v>-7.4968509868695202E-2</v>
      </c>
      <c r="AY88">
        <v>-0.104825010849489</v>
      </c>
      <c r="AZ88">
        <v>-9.1594674497972706E-2</v>
      </c>
      <c r="BA88">
        <v>-0.14305703243719001</v>
      </c>
      <c r="BB88">
        <v>2.9856500980793701E-2</v>
      </c>
      <c r="BC88">
        <v>5.14623579392176E-2</v>
      </c>
      <c r="BD88">
        <v>-2.1605856958423899E-2</v>
      </c>
    </row>
    <row r="89" spans="1:56" x14ac:dyDescent="0.3">
      <c r="A89" s="1">
        <v>27333</v>
      </c>
      <c r="B89">
        <v>5.1000000000000004E-3</v>
      </c>
      <c r="C89">
        <v>0.16558400000000001</v>
      </c>
      <c r="D89">
        <v>9.8232024701396095E-2</v>
      </c>
      <c r="E89">
        <v>0.161224992669325</v>
      </c>
      <c r="F89">
        <v>-6.2992967967928401E-2</v>
      </c>
      <c r="G89">
        <v>7.46462271291954E-2</v>
      </c>
      <c r="H89">
        <v>0.17960570721461799</v>
      </c>
      <c r="I89">
        <v>-0.104959480085422</v>
      </c>
      <c r="J89">
        <v>8.2784644473252303E-2</v>
      </c>
      <c r="K89">
        <v>0.142187468400748</v>
      </c>
      <c r="L89">
        <v>6.6507809785138497E-2</v>
      </c>
      <c r="M89">
        <v>0.21702394602848801</v>
      </c>
      <c r="N89">
        <v>-5.9402823927495199E-2</v>
      </c>
      <c r="O89">
        <v>-0.150516136243349</v>
      </c>
      <c r="P89">
        <v>9.1113312315854095E-2</v>
      </c>
      <c r="Q89">
        <v>0.15900999911529101</v>
      </c>
      <c r="R89">
        <v>9.7194272329000395E-2</v>
      </c>
      <c r="S89">
        <v>6.1815726786290298E-2</v>
      </c>
      <c r="T89">
        <v>0.11939411325222</v>
      </c>
      <c r="U89">
        <v>8.7168775269229698E-2</v>
      </c>
      <c r="V89">
        <v>0.19862588497836101</v>
      </c>
      <c r="W89">
        <v>0.10721976938877099</v>
      </c>
      <c r="X89">
        <v>3.22253379829903E-2</v>
      </c>
      <c r="Y89">
        <v>9.14061155895904E-2</v>
      </c>
      <c r="Z89">
        <v>-5.91807776066001E-2</v>
      </c>
      <c r="AA89">
        <v>0.15295107602102601</v>
      </c>
      <c r="AB89">
        <v>0.12574531670061201</v>
      </c>
      <c r="AC89">
        <v>2.7205759320413601E-2</v>
      </c>
      <c r="AD89">
        <v>0.11637278392103501</v>
      </c>
      <c r="AE89">
        <v>0.101433417322248</v>
      </c>
      <c r="AF89">
        <v>0.18952936812101701</v>
      </c>
      <c r="AG89">
        <v>0.15005721607897601</v>
      </c>
      <c r="AH89">
        <v>1.4939366598786599E-2</v>
      </c>
      <c r="AI89">
        <v>3.9472152042040597E-2</v>
      </c>
      <c r="AJ89">
        <v>-2.45327854432539E-2</v>
      </c>
      <c r="AK89">
        <v>0.124845615503423</v>
      </c>
      <c r="AL89">
        <v>0.17035788165785501</v>
      </c>
      <c r="AM89">
        <v>-4.5512266154432497E-2</v>
      </c>
      <c r="AN89">
        <v>8.6188064986402801E-2</v>
      </c>
      <c r="AO89">
        <v>0.107265489579943</v>
      </c>
      <c r="AP89">
        <v>0.16350316602044301</v>
      </c>
      <c r="AQ89">
        <v>0.23345027373576799</v>
      </c>
      <c r="AR89">
        <v>-2.1077424593540402E-2</v>
      </c>
      <c r="AS89">
        <v>-6.99471077153246E-2</v>
      </c>
      <c r="AT89">
        <v>4.8869683121784198E-2</v>
      </c>
      <c r="AU89">
        <v>0.15009888377254399</v>
      </c>
      <c r="AV89">
        <v>0.15917955136037601</v>
      </c>
      <c r="AW89">
        <v>-9.0806675878313207E-3</v>
      </c>
      <c r="AX89">
        <v>0.116566092169108</v>
      </c>
      <c r="AY89">
        <v>9.3755118799927095E-2</v>
      </c>
      <c r="AZ89">
        <v>0.18363167537597999</v>
      </c>
      <c r="BA89">
        <v>0.22460398392082401</v>
      </c>
      <c r="BB89">
        <v>2.2810973369181399E-2</v>
      </c>
      <c r="BC89">
        <v>-4.0972308544844002E-2</v>
      </c>
      <c r="BD89">
        <v>6.3783281914025394E-2</v>
      </c>
    </row>
    <row r="90" spans="1:56" x14ac:dyDescent="0.3">
      <c r="A90" s="1">
        <v>27363</v>
      </c>
      <c r="B90">
        <v>5.4000000000000003E-3</v>
      </c>
      <c r="C90">
        <v>-4.1045999999999999E-2</v>
      </c>
      <c r="D90">
        <v>-5.3348112159158197E-2</v>
      </c>
      <c r="E90">
        <v>-4.04555112559443E-2</v>
      </c>
      <c r="F90">
        <v>-1.2892600903214001E-2</v>
      </c>
      <c r="G90">
        <v>-4.8583118144313403E-2</v>
      </c>
      <c r="H90">
        <v>-5.2825808765030902E-2</v>
      </c>
      <c r="I90">
        <v>4.2426906207175498E-3</v>
      </c>
      <c r="J90">
        <v>-5.6944201773064702E-2</v>
      </c>
      <c r="K90">
        <v>-5.8709394237893002E-2</v>
      </c>
      <c r="L90">
        <v>-4.0222034515562E-2</v>
      </c>
      <c r="M90">
        <v>-4.6942223292168898E-2</v>
      </c>
      <c r="N90">
        <v>1.7651924648282901E-3</v>
      </c>
      <c r="O90">
        <v>6.7201887766068199E-3</v>
      </c>
      <c r="P90">
        <v>-4.9549963117785402E-3</v>
      </c>
      <c r="Q90">
        <v>-5.4861186524205102E-2</v>
      </c>
      <c r="R90">
        <v>-4.1256028080126197E-2</v>
      </c>
      <c r="S90">
        <v>-1.36051584440789E-2</v>
      </c>
      <c r="T90">
        <v>-5.70560156795712E-2</v>
      </c>
      <c r="U90">
        <v>-4.4825132911648399E-2</v>
      </c>
      <c r="V90">
        <v>-5.2666357368838998E-2</v>
      </c>
      <c r="W90">
        <v>-3.7686923248603899E-2</v>
      </c>
      <c r="X90">
        <v>-1.22308827679228E-2</v>
      </c>
      <c r="Y90">
        <v>-1.4979434120235001E-2</v>
      </c>
      <c r="Z90">
        <v>2.7485513523122901E-3</v>
      </c>
      <c r="AA90">
        <v>-4.7902430699833201E-2</v>
      </c>
      <c r="AB90">
        <v>-4.3718677400892303E-2</v>
      </c>
      <c r="AC90">
        <v>-4.1837532989409303E-3</v>
      </c>
      <c r="AD90">
        <v>-5.6772455139973803E-2</v>
      </c>
      <c r="AE90">
        <v>-3.6892774286502901E-2</v>
      </c>
      <c r="AF90">
        <v>-3.9032406259692599E-2</v>
      </c>
      <c r="AG90">
        <v>-5.0544580515281698E-2</v>
      </c>
      <c r="AH90">
        <v>-1.9879680853470898E-2</v>
      </c>
      <c r="AI90">
        <v>1.1512174255589E-2</v>
      </c>
      <c r="AJ90">
        <v>-3.1391855109059903E-2</v>
      </c>
      <c r="AK90">
        <v>-3.3926416917587097E-2</v>
      </c>
      <c r="AL90">
        <v>-5.4448355298660503E-2</v>
      </c>
      <c r="AM90">
        <v>2.0521938381073499E-2</v>
      </c>
      <c r="AN90">
        <v>-4.1810031366939802E-2</v>
      </c>
      <c r="AO90">
        <v>-6.8230581192682702E-2</v>
      </c>
      <c r="AP90">
        <v>-2.6042802468234299E-2</v>
      </c>
      <c r="AQ90">
        <v>-4.0666129404638401E-2</v>
      </c>
      <c r="AR90">
        <v>2.6420549825742899E-2</v>
      </c>
      <c r="AS90">
        <v>1.4623326936404101E-2</v>
      </c>
      <c r="AT90">
        <v>1.17972228893388E-2</v>
      </c>
      <c r="AU90">
        <v>-3.3900364406006397E-2</v>
      </c>
      <c r="AV90">
        <v>-6.4738277464194194E-2</v>
      </c>
      <c r="AW90">
        <v>3.0837913058187699E-2</v>
      </c>
      <c r="AX90">
        <v>-3.3922002353321698E-2</v>
      </c>
      <c r="AY90">
        <v>-7.2092640004859404E-2</v>
      </c>
      <c r="AZ90">
        <v>-3.3878726458691201E-2</v>
      </c>
      <c r="BA90">
        <v>-5.73839149235289E-2</v>
      </c>
      <c r="BB90">
        <v>3.8170637651537803E-2</v>
      </c>
      <c r="BC90">
        <v>2.3505188464837699E-2</v>
      </c>
      <c r="BD90">
        <v>1.46654491867E-2</v>
      </c>
    </row>
    <row r="91" spans="1:56" x14ac:dyDescent="0.3">
      <c r="A91" s="1">
        <v>27394</v>
      </c>
      <c r="B91">
        <v>7.0000000000000001E-3</v>
      </c>
      <c r="C91">
        <v>-2.7005000000000001E-2</v>
      </c>
      <c r="D91">
        <v>-6.9747552808636398E-2</v>
      </c>
      <c r="E91">
        <v>-2.6596414605625701E-2</v>
      </c>
      <c r="F91">
        <v>-4.3151138203010801E-2</v>
      </c>
      <c r="G91">
        <v>-5.1474225267766398E-2</v>
      </c>
      <c r="H91">
        <v>-5.4887947578570302E-2</v>
      </c>
      <c r="I91">
        <v>3.41372231080394E-3</v>
      </c>
      <c r="J91">
        <v>-7.8272214666494005E-2</v>
      </c>
      <c r="K91">
        <v>-7.1508283477486306E-2</v>
      </c>
      <c r="L91">
        <v>-2.46762358690388E-2</v>
      </c>
      <c r="M91">
        <v>-3.8267611679654298E-2</v>
      </c>
      <c r="N91">
        <v>-6.7639311890076298E-3</v>
      </c>
      <c r="O91">
        <v>1.3591375810615499E-2</v>
      </c>
      <c r="P91">
        <v>-2.03553069996231E-2</v>
      </c>
      <c r="Q91">
        <v>-4.8248173498107998E-2</v>
      </c>
      <c r="R91">
        <v>-5.8153302669933099E-2</v>
      </c>
      <c r="S91">
        <v>9.9051291718250493E-3</v>
      </c>
      <c r="T91">
        <v>-6.3920134775088996E-2</v>
      </c>
      <c r="U91">
        <v>-8.0854329745391307E-2</v>
      </c>
      <c r="V91">
        <v>-3.2576212221126999E-2</v>
      </c>
      <c r="W91">
        <v>-3.5452275594474801E-2</v>
      </c>
      <c r="X91">
        <v>1.69341949703023E-2</v>
      </c>
      <c r="Y91">
        <v>2.87606337334781E-3</v>
      </c>
      <c r="Z91">
        <v>1.4058131596954499E-2</v>
      </c>
      <c r="AA91">
        <v>-4.8103516721937203E-2</v>
      </c>
      <c r="AB91">
        <v>-4.7727665492050798E-2</v>
      </c>
      <c r="AC91">
        <v>-3.75851229886336E-4</v>
      </c>
      <c r="AD91">
        <v>-8.6060151334171303E-2</v>
      </c>
      <c r="AE91">
        <v>-6.9036461602365096E-2</v>
      </c>
      <c r="AF91">
        <v>-1.0146882109703E-2</v>
      </c>
      <c r="AG91">
        <v>-2.6418869381736501E-2</v>
      </c>
      <c r="AH91">
        <v>-1.7023689731806201E-2</v>
      </c>
      <c r="AI91">
        <v>1.6271987272033502E-2</v>
      </c>
      <c r="AJ91">
        <v>-3.3295677003839702E-2</v>
      </c>
      <c r="AK91">
        <v>-4.2815655333987998E-2</v>
      </c>
      <c r="AL91">
        <v>-7.0742994218356697E-2</v>
      </c>
      <c r="AM91">
        <v>2.7927338884368599E-2</v>
      </c>
      <c r="AN91">
        <v>-6.5840576258522701E-2</v>
      </c>
      <c r="AO91">
        <v>-8.3493373286202294E-2</v>
      </c>
      <c r="AP91">
        <v>-1.9790734409453399E-2</v>
      </c>
      <c r="AQ91">
        <v>-5.7992615150510997E-2</v>
      </c>
      <c r="AR91">
        <v>1.76527970276797E-2</v>
      </c>
      <c r="AS91">
        <v>3.8201880741057598E-2</v>
      </c>
      <c r="AT91">
        <v>-2.0549083713377998E-2</v>
      </c>
      <c r="AU91">
        <v>-3.7121397963741497E-2</v>
      </c>
      <c r="AV91">
        <v>-6.0534312965941403E-2</v>
      </c>
      <c r="AW91">
        <v>2.34129150022E-2</v>
      </c>
      <c r="AX91">
        <v>-6.14554561310015E-2</v>
      </c>
      <c r="AY91">
        <v>-7.7451798140651798E-2</v>
      </c>
      <c r="AZ91">
        <v>-1.27873397964814E-2</v>
      </c>
      <c r="BA91">
        <v>-4.3616827791231098E-2</v>
      </c>
      <c r="BB91">
        <v>1.5996342009650302E-2</v>
      </c>
      <c r="BC91">
        <v>3.0829487994749601E-2</v>
      </c>
      <c r="BD91">
        <v>-1.48331459850993E-2</v>
      </c>
    </row>
    <row r="92" spans="1:56" x14ac:dyDescent="0.3">
      <c r="A92" s="1">
        <v>27425</v>
      </c>
      <c r="B92">
        <v>5.7999999999999996E-3</v>
      </c>
      <c r="C92">
        <v>0.1416</v>
      </c>
      <c r="D92">
        <v>0.30598542636484</v>
      </c>
      <c r="E92">
        <v>0.17057232645298701</v>
      </c>
      <c r="F92">
        <v>0.13541309991185299</v>
      </c>
      <c r="G92">
        <v>0.27924060410143398</v>
      </c>
      <c r="H92">
        <v>0.21374005931753301</v>
      </c>
      <c r="I92">
        <v>6.5500544783901202E-2</v>
      </c>
      <c r="J92">
        <v>0.33932792192406802</v>
      </c>
      <c r="K92">
        <v>0.29887494258186498</v>
      </c>
      <c r="L92">
        <v>0.21915328627880001</v>
      </c>
      <c r="M92">
        <v>0.12860517605320099</v>
      </c>
      <c r="N92">
        <v>4.0452979342203398E-2</v>
      </c>
      <c r="O92">
        <v>9.0548110225598902E-2</v>
      </c>
      <c r="P92">
        <v>-5.0095130883395497E-2</v>
      </c>
      <c r="Q92">
        <v>0.193106978017346</v>
      </c>
      <c r="R92">
        <v>0.28626015225059698</v>
      </c>
      <c r="S92">
        <v>-9.3153174233251104E-2</v>
      </c>
      <c r="T92">
        <v>0.269869657169022</v>
      </c>
      <c r="U92">
        <v>0.32910099321673802</v>
      </c>
      <c r="V92">
        <v>0.11634429886567001</v>
      </c>
      <c r="W92">
        <v>0.24341931128445601</v>
      </c>
      <c r="X92">
        <v>-5.9231336047715702E-2</v>
      </c>
      <c r="Y92">
        <v>-0.12707501241878699</v>
      </c>
      <c r="Z92">
        <v>6.7843676371070805E-2</v>
      </c>
      <c r="AA92">
        <v>0.19851132855762299</v>
      </c>
      <c r="AB92">
        <v>0.21284829043446701</v>
      </c>
      <c r="AC92">
        <v>-1.43369618768442E-2</v>
      </c>
      <c r="AD92">
        <v>0.28549934328412002</v>
      </c>
      <c r="AE92">
        <v>0.29260364626712299</v>
      </c>
      <c r="AF92">
        <v>0.111523313831126</v>
      </c>
      <c r="AG92">
        <v>0.13309293460180999</v>
      </c>
      <c r="AH92">
        <v>-7.1043029830036896E-3</v>
      </c>
      <c r="AI92">
        <v>-2.1569620770684701E-2</v>
      </c>
      <c r="AJ92">
        <v>1.4465317787681E-2</v>
      </c>
      <c r="AK92">
        <v>0.24400774482111401</v>
      </c>
      <c r="AL92">
        <v>0.23996681405187301</v>
      </c>
      <c r="AM92">
        <v>4.04093076924192E-3</v>
      </c>
      <c r="AN92">
        <v>0.31574029871638898</v>
      </c>
      <c r="AO92">
        <v>0.32161990366209098</v>
      </c>
      <c r="AP92">
        <v>0.17227519092584001</v>
      </c>
      <c r="AQ92">
        <v>0.15831372444165501</v>
      </c>
      <c r="AR92">
        <v>-5.8796049457012197E-3</v>
      </c>
      <c r="AS92">
        <v>1.3961466484185101E-2</v>
      </c>
      <c r="AT92">
        <v>-1.9841071429886298E-2</v>
      </c>
      <c r="AU92">
        <v>0.15699436326095401</v>
      </c>
      <c r="AV92">
        <v>0.32252890084048003</v>
      </c>
      <c r="AW92">
        <v>-0.16553453757952499</v>
      </c>
      <c r="AX92">
        <v>0.22372488020218401</v>
      </c>
      <c r="AY92">
        <v>0.39210703341983799</v>
      </c>
      <c r="AZ92">
        <v>9.0263846319723895E-2</v>
      </c>
      <c r="BA92">
        <v>0.25295076826112101</v>
      </c>
      <c r="BB92">
        <v>-0.16838215321765301</v>
      </c>
      <c r="BC92">
        <v>-0.162686921941398</v>
      </c>
      <c r="BD92">
        <v>-5.6952312762556497E-3</v>
      </c>
    </row>
    <row r="93" spans="1:56" x14ac:dyDescent="0.3">
      <c r="A93" s="1">
        <v>27453</v>
      </c>
      <c r="B93">
        <v>4.3E-3</v>
      </c>
      <c r="C93">
        <v>5.8411999999999999E-2</v>
      </c>
      <c r="D93">
        <v>4.9363621324795597E-2</v>
      </c>
      <c r="E93">
        <v>5.6940418557489297E-2</v>
      </c>
      <c r="F93">
        <v>-7.5767972326936904E-3</v>
      </c>
      <c r="G93">
        <v>2.2461352542804899E-2</v>
      </c>
      <c r="H93">
        <v>8.3271813125636196E-2</v>
      </c>
      <c r="I93">
        <v>-6.0810460582831301E-2</v>
      </c>
      <c r="J93">
        <v>3.6086378514918797E-2</v>
      </c>
      <c r="K93">
        <v>7.3844768401453001E-2</v>
      </c>
      <c r="L93">
        <v>8.8363265706910103E-3</v>
      </c>
      <c r="M93">
        <v>9.2698857849819294E-2</v>
      </c>
      <c r="N93">
        <v>-3.7758389886534197E-2</v>
      </c>
      <c r="O93">
        <v>-8.3862531279128294E-2</v>
      </c>
      <c r="P93">
        <v>4.6104141392594201E-2</v>
      </c>
      <c r="Q93">
        <v>7.3024463336271897E-2</v>
      </c>
      <c r="R93">
        <v>5.8281223345406703E-2</v>
      </c>
      <c r="S93">
        <v>1.47432399908651E-2</v>
      </c>
      <c r="T93">
        <v>5.5885182221829401E-2</v>
      </c>
      <c r="U93">
        <v>6.4768949151574204E-2</v>
      </c>
      <c r="V93">
        <v>9.0163744450714303E-2</v>
      </c>
      <c r="W93">
        <v>5.1793497539239203E-2</v>
      </c>
      <c r="X93">
        <v>-8.8837669297448102E-3</v>
      </c>
      <c r="Y93">
        <v>3.83702469114751E-2</v>
      </c>
      <c r="Z93">
        <v>-4.7254013841219897E-2</v>
      </c>
      <c r="AA93">
        <v>6.5096676851196703E-2</v>
      </c>
      <c r="AB93">
        <v>5.8448246273385601E-2</v>
      </c>
      <c r="AC93">
        <v>6.6484305778110996E-3</v>
      </c>
      <c r="AD93">
        <v>6.2712753440285096E-2</v>
      </c>
      <c r="AE93">
        <v>4.7767195420004703E-2</v>
      </c>
      <c r="AF93">
        <v>6.7480600262108406E-2</v>
      </c>
      <c r="AG93">
        <v>6.9129297126766603E-2</v>
      </c>
      <c r="AH93">
        <v>1.49455580202804E-2</v>
      </c>
      <c r="AI93">
        <v>-1.6486968646581999E-3</v>
      </c>
      <c r="AJ93">
        <v>1.6594254884938601E-2</v>
      </c>
      <c r="AK93">
        <v>4.8279007597869898E-2</v>
      </c>
      <c r="AL93">
        <v>6.9869349764079894E-2</v>
      </c>
      <c r="AM93">
        <v>-2.1590342166209999E-2</v>
      </c>
      <c r="AN93">
        <v>4.9390813815482701E-2</v>
      </c>
      <c r="AO93">
        <v>5.4702527684394903E-2</v>
      </c>
      <c r="AP93">
        <v>4.7167201380256998E-2</v>
      </c>
      <c r="AQ93">
        <v>8.5036171843764802E-2</v>
      </c>
      <c r="AR93">
        <v>-5.3117138689121601E-3</v>
      </c>
      <c r="AS93">
        <v>-3.7868970463507803E-2</v>
      </c>
      <c r="AT93">
        <v>3.2557256594595699E-2</v>
      </c>
      <c r="AU93">
        <v>5.4998678406192103E-2</v>
      </c>
      <c r="AV93">
        <v>6.1193826411474597E-2</v>
      </c>
      <c r="AW93">
        <v>-6.19514800528243E-3</v>
      </c>
      <c r="AX93">
        <v>5.0314577074550497E-2</v>
      </c>
      <c r="AY93">
        <v>5.76044716797008E-2</v>
      </c>
      <c r="AZ93">
        <v>5.9682779737833702E-2</v>
      </c>
      <c r="BA93">
        <v>6.4783181143248394E-2</v>
      </c>
      <c r="BB93">
        <v>-7.2898946051502501E-3</v>
      </c>
      <c r="BC93">
        <v>-5.1004014054146203E-3</v>
      </c>
      <c r="BD93">
        <v>-2.1894931997356198E-3</v>
      </c>
    </row>
    <row r="94" spans="1:56" x14ac:dyDescent="0.3">
      <c r="A94" s="1">
        <v>27484</v>
      </c>
      <c r="B94">
        <v>4.1000000000000003E-3</v>
      </c>
      <c r="C94">
        <v>3.0190000000000002E-2</v>
      </c>
      <c r="D94">
        <v>8.9601721277746696E-2</v>
      </c>
      <c r="E94">
        <v>4.01674790104335E-2</v>
      </c>
      <c r="F94">
        <v>4.94342422673133E-2</v>
      </c>
      <c r="G94">
        <v>7.9108541123819001E-2</v>
      </c>
      <c r="H94">
        <v>5.9054540172905401E-2</v>
      </c>
      <c r="I94">
        <v>2.00540009509136E-2</v>
      </c>
      <c r="J94">
        <v>9.5920385377845294E-2</v>
      </c>
      <c r="K94">
        <v>9.1075921044632704E-2</v>
      </c>
      <c r="L94">
        <v>6.2296696869792702E-2</v>
      </c>
      <c r="M94">
        <v>2.7033159301178201E-2</v>
      </c>
      <c r="N94">
        <v>4.8444643332126404E-3</v>
      </c>
      <c r="O94">
        <v>3.52635375686145E-2</v>
      </c>
      <c r="P94">
        <v>-3.0419073235401901E-2</v>
      </c>
      <c r="Q94">
        <v>3.9742258134054798E-2</v>
      </c>
      <c r="R94">
        <v>8.7331111891636407E-2</v>
      </c>
      <c r="S94">
        <v>-4.7588853757581602E-2</v>
      </c>
      <c r="T94">
        <v>7.4542365815724501E-2</v>
      </c>
      <c r="U94">
        <v>0.102243573871948</v>
      </c>
      <c r="V94">
        <v>4.9421504523850896E-3</v>
      </c>
      <c r="W94">
        <v>7.2418649911324504E-2</v>
      </c>
      <c r="X94">
        <v>-2.7701208056223801E-2</v>
      </c>
      <c r="Y94">
        <v>-6.7476499458939396E-2</v>
      </c>
      <c r="Z94">
        <v>3.9775291402715601E-2</v>
      </c>
      <c r="AA94">
        <v>5.8817269844350102E-2</v>
      </c>
      <c r="AB94">
        <v>5.8491540525880903E-2</v>
      </c>
      <c r="AC94">
        <v>3.2572931846919201E-4</v>
      </c>
      <c r="AD94">
        <v>9.9632516316534706E-2</v>
      </c>
      <c r="AE94">
        <v>9.1348247552595796E-2</v>
      </c>
      <c r="AF94">
        <v>1.8002023372165499E-2</v>
      </c>
      <c r="AG94">
        <v>2.5634833499165999E-2</v>
      </c>
      <c r="AH94">
        <v>8.2842687639388003E-3</v>
      </c>
      <c r="AI94">
        <v>-7.63281012700042E-3</v>
      </c>
      <c r="AJ94">
        <v>1.5917078890939199E-2</v>
      </c>
      <c r="AK94">
        <v>6.6406940334783005E-2</v>
      </c>
      <c r="AL94">
        <v>7.1548586110150497E-2</v>
      </c>
      <c r="AM94">
        <v>-5.1416457753674701E-3</v>
      </c>
      <c r="AN94">
        <v>7.5510082012223798E-2</v>
      </c>
      <c r="AO94">
        <v>0.10135674214557799</v>
      </c>
      <c r="AP94">
        <v>5.7303798657342198E-2</v>
      </c>
      <c r="AQ94">
        <v>4.1740430074722598E-2</v>
      </c>
      <c r="AR94">
        <v>-2.5846660133354599E-2</v>
      </c>
      <c r="AS94">
        <v>1.55633685826197E-2</v>
      </c>
      <c r="AT94">
        <v>-4.1410028715974302E-2</v>
      </c>
      <c r="AU94">
        <v>4.5011092814738897E-2</v>
      </c>
      <c r="AV94">
        <v>8.3846379135094198E-2</v>
      </c>
      <c r="AW94">
        <v>-3.8835286320355301E-2</v>
      </c>
      <c r="AX94">
        <v>7.3629382647043398E-2</v>
      </c>
      <c r="AY94">
        <v>0.12396433830555401</v>
      </c>
      <c r="AZ94">
        <v>1.6392802982434399E-2</v>
      </c>
      <c r="BA94">
        <v>4.3728419964633898E-2</v>
      </c>
      <c r="BB94">
        <v>-5.03349556585111E-2</v>
      </c>
      <c r="BC94">
        <v>-2.7335616982199499E-2</v>
      </c>
      <c r="BD94">
        <v>-2.2999338676311602E-2</v>
      </c>
    </row>
    <row r="95" spans="1:56" x14ac:dyDescent="0.3">
      <c r="A95" s="1">
        <v>27514</v>
      </c>
      <c r="B95">
        <v>4.4000000000000003E-3</v>
      </c>
      <c r="C95">
        <v>4.6496999999999997E-2</v>
      </c>
      <c r="D95">
        <v>4.4157295319947699E-2</v>
      </c>
      <c r="E95">
        <v>4.6093289582474002E-2</v>
      </c>
      <c r="F95">
        <v>-1.9359942625262799E-3</v>
      </c>
      <c r="G95">
        <v>3.71676621470192E-2</v>
      </c>
      <c r="H95">
        <v>6.4757584153797204E-2</v>
      </c>
      <c r="I95">
        <v>-2.7589922006778001E-2</v>
      </c>
      <c r="J95">
        <v>2.8378645620521399E-2</v>
      </c>
      <c r="K95">
        <v>7.0548819005802302E-2</v>
      </c>
      <c r="L95">
        <v>4.5956678673516903E-2</v>
      </c>
      <c r="M95">
        <v>5.8966349301792099E-2</v>
      </c>
      <c r="N95">
        <v>-4.2170173385280903E-2</v>
      </c>
      <c r="O95">
        <v>-1.30096706282751E-2</v>
      </c>
      <c r="P95">
        <v>-2.91605027570058E-2</v>
      </c>
      <c r="Q95">
        <v>5.6684070925278898E-2</v>
      </c>
      <c r="R95">
        <v>4.5029273313277503E-2</v>
      </c>
      <c r="S95">
        <v>1.16547976120013E-2</v>
      </c>
      <c r="T95">
        <v>5.4449191500553898E-2</v>
      </c>
      <c r="U95">
        <v>4.4916328153824597E-2</v>
      </c>
      <c r="V95">
        <v>5.8918950350003801E-2</v>
      </c>
      <c r="W95">
        <v>4.5142218472730498E-2</v>
      </c>
      <c r="X95">
        <v>9.5328633467293405E-3</v>
      </c>
      <c r="Y95">
        <v>1.37767318772733E-2</v>
      </c>
      <c r="Z95">
        <v>-4.2438685305439799E-3</v>
      </c>
      <c r="AA95">
        <v>4.6011469059112999E-2</v>
      </c>
      <c r="AB95">
        <v>6.6156348234117604E-2</v>
      </c>
      <c r="AC95">
        <v>-2.0144879175004599E-2</v>
      </c>
      <c r="AD95">
        <v>4.6034937358121399E-2</v>
      </c>
      <c r="AE95">
        <v>6.4960278256975798E-2</v>
      </c>
      <c r="AF95">
        <v>4.5988000760104501E-2</v>
      </c>
      <c r="AG95">
        <v>6.7352418211259396E-2</v>
      </c>
      <c r="AH95">
        <v>-1.8925340898854299E-2</v>
      </c>
      <c r="AI95">
        <v>-2.1364417451154898E-2</v>
      </c>
      <c r="AJ95">
        <v>2.4390765523005201E-3</v>
      </c>
      <c r="AK95">
        <v>4.3812510642649502E-2</v>
      </c>
      <c r="AL95">
        <v>5.5349161223157299E-2</v>
      </c>
      <c r="AM95">
        <v>-1.1536650580507801E-2</v>
      </c>
      <c r="AN95">
        <v>4.2899601003297802E-2</v>
      </c>
      <c r="AO95">
        <v>3.8586358205530198E-2</v>
      </c>
      <c r="AP95">
        <v>4.4725420282001098E-2</v>
      </c>
      <c r="AQ95">
        <v>7.2111964240784407E-2</v>
      </c>
      <c r="AR95">
        <v>4.3132427977676403E-3</v>
      </c>
      <c r="AS95">
        <v>-2.7386543958783201E-2</v>
      </c>
      <c r="AT95">
        <v>3.1699786756550899E-2</v>
      </c>
      <c r="AU95">
        <v>4.9065844495785202E-2</v>
      </c>
      <c r="AV95">
        <v>4.6689422905652499E-2</v>
      </c>
      <c r="AW95">
        <v>2.3764215901326499E-3</v>
      </c>
      <c r="AX95">
        <v>6.9315591782903599E-2</v>
      </c>
      <c r="AY95">
        <v>3.0142826312539402E-2</v>
      </c>
      <c r="AZ95">
        <v>2.8816097208666701E-2</v>
      </c>
      <c r="BA95">
        <v>6.3236019498765603E-2</v>
      </c>
      <c r="BB95">
        <v>3.9172765470364197E-2</v>
      </c>
      <c r="BC95">
        <v>-3.4419922290098999E-2</v>
      </c>
      <c r="BD95">
        <v>7.3592687760463196E-2</v>
      </c>
    </row>
    <row r="96" spans="1:56" x14ac:dyDescent="0.3">
      <c r="A96" s="1">
        <v>27545</v>
      </c>
      <c r="B96">
        <v>4.4000000000000003E-3</v>
      </c>
      <c r="C96">
        <v>5.5140000000000002E-2</v>
      </c>
      <c r="D96">
        <v>7.7868423601380493E-2</v>
      </c>
      <c r="E96">
        <v>6.0259463764384298E-2</v>
      </c>
      <c r="F96">
        <v>1.7608959836996101E-2</v>
      </c>
      <c r="G96">
        <v>6.2212109516608799E-2</v>
      </c>
      <c r="H96">
        <v>7.9984119762990899E-2</v>
      </c>
      <c r="I96">
        <v>-1.7772010246382201E-2</v>
      </c>
      <c r="J96">
        <v>7.4668598977183503E-2</v>
      </c>
      <c r="K96">
        <v>0.10008326732798201</v>
      </c>
      <c r="L96">
        <v>4.9755620056033997E-2</v>
      </c>
      <c r="M96">
        <v>5.9884972197999702E-2</v>
      </c>
      <c r="N96">
        <v>-2.54146683507986E-2</v>
      </c>
      <c r="O96">
        <v>-1.0129352141965701E-2</v>
      </c>
      <c r="P96">
        <v>-1.5285316208832901E-2</v>
      </c>
      <c r="Q96">
        <v>7.13007654973732E-2</v>
      </c>
      <c r="R96">
        <v>7.7092273611368098E-2</v>
      </c>
      <c r="S96">
        <v>-5.7915081139949401E-3</v>
      </c>
      <c r="T96">
        <v>8.4411897408791597E-2</v>
      </c>
      <c r="U96">
        <v>7.3779274753929106E-2</v>
      </c>
      <c r="V96">
        <v>5.8189633585954803E-2</v>
      </c>
      <c r="W96">
        <v>8.0405272468807104E-2</v>
      </c>
      <c r="X96">
        <v>1.0632622654862501E-2</v>
      </c>
      <c r="Y96">
        <v>-2.2215638882852301E-2</v>
      </c>
      <c r="Z96">
        <v>3.28482615377148E-2</v>
      </c>
      <c r="AA96">
        <v>7.2243903443313495E-2</v>
      </c>
      <c r="AB96">
        <v>7.3630852243075098E-2</v>
      </c>
      <c r="AC96">
        <v>-1.3869487997616901E-3</v>
      </c>
      <c r="AD96">
        <v>9.2490141947435198E-2</v>
      </c>
      <c r="AE96">
        <v>8.0680412441148597E-2</v>
      </c>
      <c r="AF96">
        <v>5.1997664939191703E-2</v>
      </c>
      <c r="AG96">
        <v>6.6581292045001697E-2</v>
      </c>
      <c r="AH96">
        <v>1.1809729506286599E-2</v>
      </c>
      <c r="AI96">
        <v>-1.458362710581E-2</v>
      </c>
      <c r="AJ96">
        <v>2.6393356612096599E-2</v>
      </c>
      <c r="AK96">
        <v>6.7116430582894904E-2</v>
      </c>
      <c r="AL96">
        <v>6.5236139058291606E-2</v>
      </c>
      <c r="AM96">
        <v>1.88029152460333E-3</v>
      </c>
      <c r="AN96">
        <v>6.7769086068253298E-2</v>
      </c>
      <c r="AO96">
        <v>8.9448062787003305E-2</v>
      </c>
      <c r="AP96">
        <v>6.6463775097536398E-2</v>
      </c>
      <c r="AQ96">
        <v>4.1024215329579797E-2</v>
      </c>
      <c r="AR96">
        <v>-2.167897671875E-2</v>
      </c>
      <c r="AS96">
        <v>2.5439559767956699E-2</v>
      </c>
      <c r="AT96">
        <v>-4.7118536486706698E-2</v>
      </c>
      <c r="AU96">
        <v>6.00717312535054E-2</v>
      </c>
      <c r="AV96">
        <v>7.3563466292001098E-2</v>
      </c>
      <c r="AW96">
        <v>-1.3491735038495699E-2</v>
      </c>
      <c r="AX96">
        <v>7.1905414676426999E-2</v>
      </c>
      <c r="AY96">
        <v>8.1799193550870897E-2</v>
      </c>
      <c r="AZ96">
        <v>4.8238047830583698E-2</v>
      </c>
      <c r="BA96">
        <v>6.5327739033131299E-2</v>
      </c>
      <c r="BB96">
        <v>-9.8937788744438704E-3</v>
      </c>
      <c r="BC96">
        <v>-1.70896912025475E-2</v>
      </c>
      <c r="BD96">
        <v>7.1959123281036602E-3</v>
      </c>
    </row>
    <row r="97" spans="1:56" x14ac:dyDescent="0.3">
      <c r="A97" s="1">
        <v>27575</v>
      </c>
      <c r="B97">
        <v>4.1000000000000003E-3</v>
      </c>
      <c r="C97">
        <v>5.1472999999999998E-2</v>
      </c>
      <c r="D97">
        <v>7.8353208748432907E-2</v>
      </c>
      <c r="E97">
        <v>5.6010354717040398E-2</v>
      </c>
      <c r="F97">
        <v>2.2342854031392499E-2</v>
      </c>
      <c r="G97">
        <v>8.4561730449437406E-2</v>
      </c>
      <c r="H97">
        <v>5.46184942847497E-2</v>
      </c>
      <c r="I97">
        <v>2.9943236164687699E-2</v>
      </c>
      <c r="J97">
        <v>7.4207442312155397E-2</v>
      </c>
      <c r="K97">
        <v>7.1103521403650505E-2</v>
      </c>
      <c r="L97">
        <v>9.49160185867194E-2</v>
      </c>
      <c r="M97">
        <v>3.8133467165848901E-2</v>
      </c>
      <c r="N97">
        <v>3.10392090850484E-3</v>
      </c>
      <c r="O97">
        <v>5.6782551420870499E-2</v>
      </c>
      <c r="P97">
        <v>-5.3678630512365703E-2</v>
      </c>
      <c r="Q97">
        <v>4.9505667974885599E-2</v>
      </c>
      <c r="R97">
        <v>8.3552913217755501E-2</v>
      </c>
      <c r="S97">
        <v>-3.4047245242869902E-2</v>
      </c>
      <c r="T97">
        <v>6.75006793564423E-2</v>
      </c>
      <c r="U97">
        <v>9.5343102690652798E-2</v>
      </c>
      <c r="V97">
        <v>3.1510656593328898E-2</v>
      </c>
      <c r="W97">
        <v>7.1762723744858203E-2</v>
      </c>
      <c r="X97">
        <v>-2.7842423334210501E-2</v>
      </c>
      <c r="Y97">
        <v>-4.0252067151529299E-2</v>
      </c>
      <c r="Z97">
        <v>1.2409643817318799E-2</v>
      </c>
      <c r="AA97">
        <v>5.6780131122340802E-2</v>
      </c>
      <c r="AB97">
        <v>7.6405366602722499E-2</v>
      </c>
      <c r="AC97">
        <v>-1.9625235480381701E-2</v>
      </c>
      <c r="AD97">
        <v>7.6468021158315594E-2</v>
      </c>
      <c r="AE97">
        <v>0.102416426456531</v>
      </c>
      <c r="AF97">
        <v>3.7092241086366003E-2</v>
      </c>
      <c r="AG97">
        <v>5.0394306748914E-2</v>
      </c>
      <c r="AH97">
        <v>-2.5948405298215502E-2</v>
      </c>
      <c r="AI97">
        <v>-1.33020656625479E-2</v>
      </c>
      <c r="AJ97">
        <v>-1.26463396356676E-2</v>
      </c>
      <c r="AK97">
        <v>6.9015952086623394E-2</v>
      </c>
      <c r="AL97">
        <v>5.9228423717222999E-2</v>
      </c>
      <c r="AM97">
        <v>9.7875283694004393E-3</v>
      </c>
      <c r="AN97">
        <v>7.5099328064310494E-2</v>
      </c>
      <c r="AO97">
        <v>8.2006380408146395E-2</v>
      </c>
      <c r="AP97">
        <v>6.2932576108936406E-2</v>
      </c>
      <c r="AQ97">
        <v>3.6450467026299498E-2</v>
      </c>
      <c r="AR97">
        <v>-6.9070523438359297E-3</v>
      </c>
      <c r="AS97">
        <v>2.64821090826368E-2</v>
      </c>
      <c r="AT97">
        <v>-3.3389161426472802E-2</v>
      </c>
      <c r="AU97">
        <v>6.0900739672630197E-2</v>
      </c>
      <c r="AV97">
        <v>6.9268853771753097E-2</v>
      </c>
      <c r="AW97">
        <v>-8.3681140991228205E-3</v>
      </c>
      <c r="AX97">
        <v>6.7332083379381499E-2</v>
      </c>
      <c r="AY97">
        <v>8.9591276864421504E-2</v>
      </c>
      <c r="AZ97">
        <v>5.4469395965878999E-2</v>
      </c>
      <c r="BA97">
        <v>4.89464306790846E-2</v>
      </c>
      <c r="BB97">
        <v>-2.2259193485040001E-2</v>
      </c>
      <c r="BC97">
        <v>5.5229652867943803E-3</v>
      </c>
      <c r="BD97">
        <v>-2.77821587718344E-2</v>
      </c>
    </row>
    <row r="98" spans="1:56" x14ac:dyDescent="0.3">
      <c r="A98" s="1">
        <v>27606</v>
      </c>
      <c r="B98">
        <v>4.7999999999999996E-3</v>
      </c>
      <c r="C98">
        <v>-6.0385000000000001E-2</v>
      </c>
      <c r="D98">
        <v>-2.0799525989959398E-2</v>
      </c>
      <c r="E98">
        <v>-6.5508217391546206E-2</v>
      </c>
      <c r="F98">
        <v>4.47086914015868E-2</v>
      </c>
      <c r="G98">
        <v>-3.4454122167688103E-2</v>
      </c>
      <c r="H98">
        <v>-5.1800954493139803E-2</v>
      </c>
      <c r="I98">
        <v>1.73468323254518E-2</v>
      </c>
      <c r="J98">
        <v>-1.5239994460629101E-2</v>
      </c>
      <c r="K98">
        <v>-2.2575092333403799E-2</v>
      </c>
      <c r="L98">
        <v>-5.3668249874746998E-2</v>
      </c>
      <c r="M98">
        <v>-8.1026816652875797E-2</v>
      </c>
      <c r="N98">
        <v>7.3350978727747401E-3</v>
      </c>
      <c r="O98">
        <v>2.7358566778128798E-2</v>
      </c>
      <c r="P98">
        <v>-2.00234689053541E-2</v>
      </c>
      <c r="Q98">
        <v>-5.1947224214535501E-2</v>
      </c>
      <c r="R98">
        <v>-4.03853583054316E-2</v>
      </c>
      <c r="S98">
        <v>-1.1561865909103901E-2</v>
      </c>
      <c r="T98">
        <v>-2.4850809786565699E-2</v>
      </c>
      <c r="U98">
        <v>-1.19485437738986E-2</v>
      </c>
      <c r="V98">
        <v>-7.9043638642505396E-2</v>
      </c>
      <c r="W98">
        <v>-6.8822172836964596E-2</v>
      </c>
      <c r="X98">
        <v>-1.2902266012667101E-2</v>
      </c>
      <c r="Y98">
        <v>-1.02214658055408E-2</v>
      </c>
      <c r="Z98">
        <v>-2.6808002071262499E-3</v>
      </c>
      <c r="AA98">
        <v>-4.1854248988819197E-2</v>
      </c>
      <c r="AB98">
        <v>-4.7136395372846897E-2</v>
      </c>
      <c r="AC98">
        <v>5.2821463840277199E-3</v>
      </c>
      <c r="AD98">
        <v>-3.2411151599801999E-2</v>
      </c>
      <c r="AE98">
        <v>-1.9477669909444401E-2</v>
      </c>
      <c r="AF98">
        <v>-5.1297346377836402E-2</v>
      </c>
      <c r="AG98">
        <v>-7.4795120836249396E-2</v>
      </c>
      <c r="AH98">
        <v>-1.2933481690357599E-2</v>
      </c>
      <c r="AI98">
        <v>2.3497774458413001E-2</v>
      </c>
      <c r="AJ98">
        <v>-3.6431256148770602E-2</v>
      </c>
      <c r="AK98">
        <v>-3.5589078764543897E-2</v>
      </c>
      <c r="AL98">
        <v>-4.9645166815318199E-2</v>
      </c>
      <c r="AM98">
        <v>1.4056088050774299E-2</v>
      </c>
      <c r="AN98">
        <v>-1.4172648477076E-2</v>
      </c>
      <c r="AO98">
        <v>-2.5126380456122598E-2</v>
      </c>
      <c r="AP98">
        <v>-5.7005509052011898E-2</v>
      </c>
      <c r="AQ98">
        <v>-7.41639531745137E-2</v>
      </c>
      <c r="AR98">
        <v>1.0953731979046699E-2</v>
      </c>
      <c r="AS98">
        <v>1.7158444122501899E-2</v>
      </c>
      <c r="AT98">
        <v>-6.2047121434551699E-3</v>
      </c>
      <c r="AU98">
        <v>-4.8447307718206101E-2</v>
      </c>
      <c r="AV98">
        <v>-4.98403953356336E-2</v>
      </c>
      <c r="AW98">
        <v>1.39308761742753E-3</v>
      </c>
      <c r="AX98">
        <v>-3.73361296727832E-2</v>
      </c>
      <c r="AY98">
        <v>-1.080126769681E-2</v>
      </c>
      <c r="AZ98">
        <v>-5.9558485763629002E-2</v>
      </c>
      <c r="BA98">
        <v>-8.8879522974457198E-2</v>
      </c>
      <c r="BB98">
        <v>-2.6534861975973201E-2</v>
      </c>
      <c r="BC98">
        <v>2.93210372108282E-2</v>
      </c>
      <c r="BD98">
        <v>-5.5855899186801401E-2</v>
      </c>
    </row>
    <row r="99" spans="1:56" x14ac:dyDescent="0.3">
      <c r="A99" s="1">
        <v>27637</v>
      </c>
      <c r="B99">
        <v>4.7999999999999996E-3</v>
      </c>
      <c r="C99">
        <v>-2.3557999999999999E-2</v>
      </c>
      <c r="D99">
        <v>-4.9905268696622998E-2</v>
      </c>
      <c r="E99">
        <v>-2.32573355635733E-2</v>
      </c>
      <c r="F99">
        <v>-2.6647933133049698E-2</v>
      </c>
      <c r="G99">
        <v>-3.5190353862592103E-2</v>
      </c>
      <c r="H99">
        <v>-3.61780991194749E-2</v>
      </c>
      <c r="I99">
        <v>9.8774525688284697E-4</v>
      </c>
      <c r="J99">
        <v>-5.9074206241460897E-2</v>
      </c>
      <c r="K99">
        <v>-4.7154139483408498E-2</v>
      </c>
      <c r="L99">
        <v>-1.1306501483723299E-2</v>
      </c>
      <c r="M99">
        <v>-2.52020587555414E-2</v>
      </c>
      <c r="N99">
        <v>-1.1920066758052499E-2</v>
      </c>
      <c r="O99">
        <v>1.38955572718181E-2</v>
      </c>
      <c r="P99">
        <v>-2.5815624029870601E-2</v>
      </c>
      <c r="Q99">
        <v>-3.4128334904855E-2</v>
      </c>
      <c r="R99">
        <v>-2.7365571408612201E-2</v>
      </c>
      <c r="S99">
        <v>-6.7627634962428599E-3</v>
      </c>
      <c r="T99">
        <v>-4.6171349450707798E-2</v>
      </c>
      <c r="U99">
        <v>-5.0273031725184901E-2</v>
      </c>
      <c r="V99">
        <v>-2.2085320359002299E-2</v>
      </c>
      <c r="W99">
        <v>-4.4581110920394601E-3</v>
      </c>
      <c r="X99">
        <v>4.1016822744770901E-3</v>
      </c>
      <c r="Y99">
        <v>-1.76272092669628E-2</v>
      </c>
      <c r="Z99">
        <v>2.17288915414399E-2</v>
      </c>
      <c r="AA99">
        <v>-3.709955000496E-2</v>
      </c>
      <c r="AB99">
        <v>-3.5858867931972002E-2</v>
      </c>
      <c r="AC99">
        <v>-1.24068207298802E-3</v>
      </c>
      <c r="AD99">
        <v>-5.5790635726633099E-2</v>
      </c>
      <c r="AE99">
        <v>-5.3732957188368097E-2</v>
      </c>
      <c r="AF99">
        <v>-1.84084642832869E-2</v>
      </c>
      <c r="AG99">
        <v>-1.7984778675575901E-2</v>
      </c>
      <c r="AH99">
        <v>-2.0576785382650301E-3</v>
      </c>
      <c r="AI99">
        <v>-4.2368560771100698E-4</v>
      </c>
      <c r="AJ99">
        <v>-1.63399293055402E-3</v>
      </c>
      <c r="AK99">
        <v>-4.8347019015448703E-2</v>
      </c>
      <c r="AL99">
        <v>-3.9271615477803501E-2</v>
      </c>
      <c r="AM99">
        <v>-9.0754035376451603E-3</v>
      </c>
      <c r="AN99">
        <v>-5.4271003277040201E-2</v>
      </c>
      <c r="AO99">
        <v>-5.2302080816649103E-2</v>
      </c>
      <c r="AP99">
        <v>-4.2423034753857197E-2</v>
      </c>
      <c r="AQ99">
        <v>-2.6241150138957899E-2</v>
      </c>
      <c r="AR99">
        <v>-1.9689224603910401E-3</v>
      </c>
      <c r="AS99">
        <v>-1.6181884614899299E-2</v>
      </c>
      <c r="AT99">
        <v>1.4212962154508299E-2</v>
      </c>
      <c r="AU99">
        <v>-4.0551146701172602E-2</v>
      </c>
      <c r="AV99">
        <v>-3.8448024567924198E-2</v>
      </c>
      <c r="AW99">
        <v>-2.1031221332484498E-3</v>
      </c>
      <c r="AX99">
        <v>-5.09711514357147E-2</v>
      </c>
      <c r="AY99">
        <v>-5.3450376258274403E-2</v>
      </c>
      <c r="AZ99">
        <v>-3.0131141966630502E-2</v>
      </c>
      <c r="BA99">
        <v>-2.3445672877574E-2</v>
      </c>
      <c r="BB99">
        <v>2.4792248225596401E-3</v>
      </c>
      <c r="BC99">
        <v>-6.6854690890565298E-3</v>
      </c>
      <c r="BD99">
        <v>9.1646939116161695E-3</v>
      </c>
    </row>
    <row r="100" spans="1:56" x14ac:dyDescent="0.3">
      <c r="A100" s="1">
        <v>27667</v>
      </c>
      <c r="B100">
        <v>5.3E-3</v>
      </c>
      <c r="C100">
        <v>-3.8010000000000002E-2</v>
      </c>
      <c r="D100">
        <v>-3.70651612480732E-2</v>
      </c>
      <c r="E100">
        <v>-4.2131258672275497E-2</v>
      </c>
      <c r="F100">
        <v>5.0660974242023099E-3</v>
      </c>
      <c r="G100">
        <v>-3.9625215748231801E-2</v>
      </c>
      <c r="H100">
        <v>-4.2038449431624901E-2</v>
      </c>
      <c r="I100">
        <v>2.41323368339301E-3</v>
      </c>
      <c r="J100">
        <v>-3.7928526025631501E-2</v>
      </c>
      <c r="K100">
        <v>-4.1069837128657499E-2</v>
      </c>
      <c r="L100">
        <v>-4.1321905470832199E-2</v>
      </c>
      <c r="M100">
        <v>-4.3007061734592199E-2</v>
      </c>
      <c r="N100">
        <v>3.1413111030260399E-3</v>
      </c>
      <c r="O100">
        <v>1.6851562637599799E-3</v>
      </c>
      <c r="P100">
        <v>1.4561548392660599E-3</v>
      </c>
      <c r="Q100">
        <v>-4.1792346439041797E-2</v>
      </c>
      <c r="R100">
        <v>-4.0065605737986301E-2</v>
      </c>
      <c r="S100">
        <v>-1.72674070105548E-3</v>
      </c>
      <c r="T100">
        <v>-4.08767875699712E-2</v>
      </c>
      <c r="U100">
        <v>-3.6079204988645197E-2</v>
      </c>
      <c r="V100">
        <v>-4.2707905308112401E-2</v>
      </c>
      <c r="W100">
        <v>-4.4052006487327502E-2</v>
      </c>
      <c r="X100">
        <v>-4.7975825813260497E-3</v>
      </c>
      <c r="Y100">
        <v>1.3441011792151101E-3</v>
      </c>
      <c r="Z100">
        <v>-6.1416837605411598E-3</v>
      </c>
      <c r="AA100">
        <v>-4.5421521039738302E-2</v>
      </c>
      <c r="AB100">
        <v>-2.94924699079008E-2</v>
      </c>
      <c r="AC100">
        <v>-1.5929051131837499E-2</v>
      </c>
      <c r="AD100">
        <v>-3.9331947480448E-2</v>
      </c>
      <c r="AE100">
        <v>-1.10745898728037E-2</v>
      </c>
      <c r="AF100">
        <v>-5.1511094599028598E-2</v>
      </c>
      <c r="AG100">
        <v>-4.79103499429979E-2</v>
      </c>
      <c r="AH100">
        <v>-2.82573576076443E-2</v>
      </c>
      <c r="AI100">
        <v>-3.6007446560306598E-3</v>
      </c>
      <c r="AJ100">
        <v>-2.4656612951613598E-2</v>
      </c>
      <c r="AK100">
        <v>-4.8258487094943403E-2</v>
      </c>
      <c r="AL100">
        <v>-4.4971821951331398E-2</v>
      </c>
      <c r="AM100">
        <v>-3.28666514361205E-3</v>
      </c>
      <c r="AN100">
        <v>-3.8303138533582498E-2</v>
      </c>
      <c r="AO100">
        <v>-3.6650197120243297E-2</v>
      </c>
      <c r="AP100">
        <v>-5.8213835656304398E-2</v>
      </c>
      <c r="AQ100">
        <v>-5.3293446782419401E-2</v>
      </c>
      <c r="AR100">
        <v>-1.65294141333917E-3</v>
      </c>
      <c r="AS100">
        <v>-4.9203888738849301E-3</v>
      </c>
      <c r="AT100">
        <v>3.2674474605457601E-3</v>
      </c>
      <c r="AU100">
        <v>-4.1657577394062201E-2</v>
      </c>
      <c r="AV100">
        <v>-4.4933179389286398E-2</v>
      </c>
      <c r="AW100">
        <v>3.2756019952241799E-3</v>
      </c>
      <c r="AX100">
        <v>-3.9285143349324099E-2</v>
      </c>
      <c r="AY100">
        <v>-4.0309169116300003E-2</v>
      </c>
      <c r="AZ100">
        <v>-4.40300114388004E-2</v>
      </c>
      <c r="BA100">
        <v>-4.9557189662272801E-2</v>
      </c>
      <c r="BB100">
        <v>1.0240257669758999E-3</v>
      </c>
      <c r="BC100">
        <v>5.5271782234724599E-3</v>
      </c>
      <c r="BD100">
        <v>-4.5031524564965496E-3</v>
      </c>
    </row>
    <row r="101" spans="1:56" x14ac:dyDescent="0.3">
      <c r="A101" s="1">
        <v>27698</v>
      </c>
      <c r="B101">
        <v>5.5999999999999999E-3</v>
      </c>
      <c r="C101">
        <v>5.5856999999999997E-2</v>
      </c>
      <c r="D101">
        <v>2.3644333045349498E-2</v>
      </c>
      <c r="E101">
        <v>6.76007049859325E-2</v>
      </c>
      <c r="F101">
        <v>-4.3956371940583099E-2</v>
      </c>
      <c r="G101">
        <v>5.10696866667135E-2</v>
      </c>
      <c r="H101">
        <v>3.9590328461115001E-2</v>
      </c>
      <c r="I101">
        <v>1.14793582055984E-2</v>
      </c>
      <c r="J101">
        <v>2.52439835819393E-2</v>
      </c>
      <c r="K101">
        <v>1.07907758038337E-2</v>
      </c>
      <c r="L101">
        <v>7.68953897514877E-2</v>
      </c>
      <c r="M101">
        <v>6.8389881118396403E-2</v>
      </c>
      <c r="N101">
        <v>1.4453207778105499E-2</v>
      </c>
      <c r="O101">
        <v>8.5055086330913E-3</v>
      </c>
      <c r="P101">
        <v>5.9476991450142401E-3</v>
      </c>
      <c r="Q101">
        <v>3.3233157982878903E-2</v>
      </c>
      <c r="R101">
        <v>5.14019873062544E-2</v>
      </c>
      <c r="S101">
        <v>-1.8168829323375501E-2</v>
      </c>
      <c r="T101">
        <v>5.4388043125516801E-3</v>
      </c>
      <c r="U101">
        <v>2.9965516644394799E-2</v>
      </c>
      <c r="V101">
        <v>6.1027511653206197E-2</v>
      </c>
      <c r="W101">
        <v>7.2838457968114098E-2</v>
      </c>
      <c r="X101">
        <v>-2.4526712331843101E-2</v>
      </c>
      <c r="Y101">
        <v>-1.1810946314907899E-2</v>
      </c>
      <c r="Z101">
        <v>-1.27157660169352E-2</v>
      </c>
      <c r="AA101">
        <v>4.4611434709979102E-2</v>
      </c>
      <c r="AB101">
        <v>3.8023416761458602E-2</v>
      </c>
      <c r="AC101">
        <v>6.5880179485205796E-3</v>
      </c>
      <c r="AD101">
        <v>1.77642053319177E-2</v>
      </c>
      <c r="AE101">
        <v>2.3301271486021499E-2</v>
      </c>
      <c r="AF101">
        <v>7.1458664088040594E-2</v>
      </c>
      <c r="AG101">
        <v>5.2745562036895698E-2</v>
      </c>
      <c r="AH101">
        <v>-5.5370661541037803E-3</v>
      </c>
      <c r="AI101">
        <v>1.87131020511449E-2</v>
      </c>
      <c r="AJ101">
        <v>-2.4250168205248699E-2</v>
      </c>
      <c r="AK101">
        <v>5.6472089440461802E-2</v>
      </c>
      <c r="AL101">
        <v>3.3447986797746299E-2</v>
      </c>
      <c r="AM101">
        <v>2.30241026427155E-2</v>
      </c>
      <c r="AN101">
        <v>3.2222764462846297E-2</v>
      </c>
      <c r="AO101">
        <v>1.8704127878489199E-2</v>
      </c>
      <c r="AP101">
        <v>8.0721414418077203E-2</v>
      </c>
      <c r="AQ101">
        <v>4.8191845717003301E-2</v>
      </c>
      <c r="AR101">
        <v>1.3518636584357001E-2</v>
      </c>
      <c r="AS101">
        <v>3.2529568701073902E-2</v>
      </c>
      <c r="AT101">
        <v>-1.9010932116716901E-2</v>
      </c>
      <c r="AU101">
        <v>4.94923471403622E-2</v>
      </c>
      <c r="AV101">
        <v>5.1497340626938497E-2</v>
      </c>
      <c r="AW101">
        <v>-2.0049934865763301E-3</v>
      </c>
      <c r="AX101">
        <v>3.5938620394437001E-2</v>
      </c>
      <c r="AY101">
        <v>1.45893222748711E-2</v>
      </c>
      <c r="AZ101">
        <v>6.3046073886287399E-2</v>
      </c>
      <c r="BA101">
        <v>8.8405358979006005E-2</v>
      </c>
      <c r="BB101">
        <v>2.1349298119565902E-2</v>
      </c>
      <c r="BC101">
        <v>-2.5359285092718599E-2</v>
      </c>
      <c r="BD101">
        <v>4.67085832122845E-2</v>
      </c>
    </row>
    <row r="102" spans="1:56" x14ac:dyDescent="0.3">
      <c r="A102" s="1">
        <v>27728</v>
      </c>
      <c r="B102">
        <v>4.1000000000000003E-3</v>
      </c>
      <c r="C102">
        <v>3.1222E-2</v>
      </c>
      <c r="D102">
        <v>2.0177645922283001E-2</v>
      </c>
      <c r="E102">
        <v>3.4410328204592999E-2</v>
      </c>
      <c r="F102">
        <v>-1.423268228231E-2</v>
      </c>
      <c r="G102">
        <v>3.8597584899730301E-2</v>
      </c>
      <c r="H102">
        <v>2.25732333750416E-2</v>
      </c>
      <c r="I102">
        <v>1.6024351524688701E-2</v>
      </c>
      <c r="J102">
        <v>3.3048593010248102E-2</v>
      </c>
      <c r="K102">
        <v>1.2814155535223E-2</v>
      </c>
      <c r="L102">
        <v>4.4146576789212501E-2</v>
      </c>
      <c r="M102">
        <v>3.2332311214860202E-2</v>
      </c>
      <c r="N102">
        <v>2.02344374750251E-2</v>
      </c>
      <c r="O102">
        <v>1.1814265574352299E-2</v>
      </c>
      <c r="P102">
        <v>8.4201719006727297E-3</v>
      </c>
      <c r="Q102">
        <v>1.8666370960372599E-2</v>
      </c>
      <c r="R102">
        <v>2.9226961610890601E-2</v>
      </c>
      <c r="S102">
        <v>-1.0560590650518E-2</v>
      </c>
      <c r="T102">
        <v>6.6455318318197898E-3</v>
      </c>
      <c r="U102">
        <v>2.5944690042134899E-2</v>
      </c>
      <c r="V102">
        <v>3.0687210088925401E-2</v>
      </c>
      <c r="W102">
        <v>3.2509233179646303E-2</v>
      </c>
      <c r="X102">
        <v>-1.9299158210315099E-2</v>
      </c>
      <c r="Y102">
        <v>-1.8220230907209001E-3</v>
      </c>
      <c r="Z102">
        <v>-1.74771351195942E-2</v>
      </c>
      <c r="AA102">
        <v>2.90231803260079E-2</v>
      </c>
      <c r="AB102">
        <v>3.4289062727733403E-2</v>
      </c>
      <c r="AC102">
        <v>-5.2658824017254502E-3</v>
      </c>
      <c r="AD102">
        <v>1.8278597480668599E-2</v>
      </c>
      <c r="AE102">
        <v>3.9542016485636197E-2</v>
      </c>
      <c r="AF102">
        <v>3.9767763171347302E-2</v>
      </c>
      <c r="AG102">
        <v>2.9036108969830499E-2</v>
      </c>
      <c r="AH102">
        <v>-2.1263419004967699E-2</v>
      </c>
      <c r="AI102">
        <v>1.07316542015168E-2</v>
      </c>
      <c r="AJ102">
        <v>-3.1995073206484502E-2</v>
      </c>
      <c r="AK102">
        <v>3.0810488054473499E-2</v>
      </c>
      <c r="AL102">
        <v>1.50670424401713E-2</v>
      </c>
      <c r="AM102">
        <v>1.5743445614302201E-2</v>
      </c>
      <c r="AN102">
        <v>2.3814225580901099E-2</v>
      </c>
      <c r="AO102">
        <v>1.52595195835988E-2</v>
      </c>
      <c r="AP102">
        <v>3.7806750528046003E-2</v>
      </c>
      <c r="AQ102">
        <v>1.4874565296743801E-2</v>
      </c>
      <c r="AR102">
        <v>8.5547059973022695E-3</v>
      </c>
      <c r="AS102">
        <v>2.29321852313022E-2</v>
      </c>
      <c r="AT102">
        <v>-1.43774792339999E-2</v>
      </c>
      <c r="AU102">
        <v>2.38548253770458E-2</v>
      </c>
      <c r="AV102">
        <v>2.50049063358555E-2</v>
      </c>
      <c r="AW102">
        <v>-1.15008095880969E-3</v>
      </c>
      <c r="AX102">
        <v>2.6192937744765901E-2</v>
      </c>
      <c r="AY102">
        <v>8.8798110853587405E-3</v>
      </c>
      <c r="AZ102">
        <v>2.15167130093258E-2</v>
      </c>
      <c r="BA102">
        <v>4.1130001586352299E-2</v>
      </c>
      <c r="BB102">
        <v>1.73131266594071E-2</v>
      </c>
      <c r="BC102">
        <v>-1.9613288577026499E-2</v>
      </c>
      <c r="BD102">
        <v>3.6926415236433703E-2</v>
      </c>
    </row>
    <row r="103" spans="1:56" x14ac:dyDescent="0.3">
      <c r="A103" s="1">
        <v>27759</v>
      </c>
      <c r="B103">
        <v>4.7999999999999996E-3</v>
      </c>
      <c r="C103">
        <v>-1.0998000000000001E-2</v>
      </c>
      <c r="D103">
        <v>-8.0301473613696994E-3</v>
      </c>
      <c r="E103">
        <v>-1.3114135196983699E-2</v>
      </c>
      <c r="F103">
        <v>5.0839878356140197E-3</v>
      </c>
      <c r="G103">
        <v>-1.65322726661859E-3</v>
      </c>
      <c r="H103">
        <v>-1.53026401325241E-2</v>
      </c>
      <c r="I103">
        <v>1.36494128659055E-2</v>
      </c>
      <c r="J103">
        <v>-1.0795260504233699E-2</v>
      </c>
      <c r="K103">
        <v>-9.6201812426553908E-3</v>
      </c>
      <c r="L103">
        <v>7.4888059709964996E-3</v>
      </c>
      <c r="M103">
        <v>-2.09850990223928E-2</v>
      </c>
      <c r="N103">
        <v>-1.1750792615782899E-3</v>
      </c>
      <c r="O103">
        <v>2.8473904993389299E-2</v>
      </c>
      <c r="P103">
        <v>-2.9648984254967599E-2</v>
      </c>
      <c r="Q103">
        <v>-1.2764116120744301E-2</v>
      </c>
      <c r="R103">
        <v>-1.7189947396774201E-2</v>
      </c>
      <c r="S103">
        <v>4.4258312760298603E-3</v>
      </c>
      <c r="T103">
        <v>-8.3233503083682703E-3</v>
      </c>
      <c r="U103">
        <v>-6.5374328568378898E-3</v>
      </c>
      <c r="V103">
        <v>-1.7204881933120399E-2</v>
      </c>
      <c r="W103">
        <v>-2.78424619367105E-2</v>
      </c>
      <c r="X103">
        <v>-1.7859174515303801E-3</v>
      </c>
      <c r="Y103">
        <v>1.0637580003590099E-2</v>
      </c>
      <c r="Z103">
        <v>-1.2423497455120501E-2</v>
      </c>
      <c r="AA103">
        <v>-5.2518713153540397E-3</v>
      </c>
      <c r="AB103">
        <v>-1.50931255533056E-2</v>
      </c>
      <c r="AC103">
        <v>9.8412542379515897E-3</v>
      </c>
      <c r="AD103">
        <v>-4.7478619687138998E-3</v>
      </c>
      <c r="AE103">
        <v>-6.3366258646109404E-3</v>
      </c>
      <c r="AF103">
        <v>-5.7558806619941701E-3</v>
      </c>
      <c r="AG103">
        <v>-2.3849625242000301E-2</v>
      </c>
      <c r="AH103">
        <v>1.5887638958970399E-3</v>
      </c>
      <c r="AI103">
        <v>1.8093744580006101E-2</v>
      </c>
      <c r="AJ103">
        <v>-1.6504980684109102E-2</v>
      </c>
      <c r="AK103">
        <v>-1.0694142377514501E-2</v>
      </c>
      <c r="AL103">
        <v>-1.5148628916000301E-2</v>
      </c>
      <c r="AM103">
        <v>4.4544865384858199E-3</v>
      </c>
      <c r="AN103">
        <v>-7.4856763184523402E-4</v>
      </c>
      <c r="AO103">
        <v>-1.6208365818646101E-2</v>
      </c>
      <c r="AP103">
        <v>-2.0639717123183798E-2</v>
      </c>
      <c r="AQ103">
        <v>-1.40888920133545E-2</v>
      </c>
      <c r="AR103">
        <v>1.54597981868009E-2</v>
      </c>
      <c r="AS103">
        <v>-6.55082510982924E-3</v>
      </c>
      <c r="AT103">
        <v>2.2010623296630099E-2</v>
      </c>
      <c r="AU103">
        <v>-1.3598991906645101E-2</v>
      </c>
      <c r="AV103">
        <v>-8.61018002550493E-3</v>
      </c>
      <c r="AW103">
        <v>-4.9888118811401297E-3</v>
      </c>
      <c r="AX103">
        <v>-1.7251474700647602E-2</v>
      </c>
      <c r="AY103">
        <v>1.9437296936826E-3</v>
      </c>
      <c r="AZ103">
        <v>-9.9465091126425403E-3</v>
      </c>
      <c r="BA103">
        <v>-1.9164089744692501E-2</v>
      </c>
      <c r="BB103">
        <v>-1.9195204394330201E-2</v>
      </c>
      <c r="BC103">
        <v>9.2175806320499206E-3</v>
      </c>
      <c r="BD103">
        <v>-2.8412785026380099E-2</v>
      </c>
    </row>
    <row r="104" spans="1:56" x14ac:dyDescent="0.3">
      <c r="A104" s="1">
        <v>27790</v>
      </c>
      <c r="B104">
        <v>4.7000000000000002E-3</v>
      </c>
      <c r="C104">
        <v>0.12601200000000001</v>
      </c>
      <c r="D104">
        <v>0.20502808262240199</v>
      </c>
      <c r="E104">
        <v>0.13948410453660501</v>
      </c>
      <c r="F104">
        <v>6.5543978085797497E-2</v>
      </c>
      <c r="G104">
        <v>0.22738087298622101</v>
      </c>
      <c r="H104">
        <v>0.14042049199043399</v>
      </c>
      <c r="I104">
        <v>8.6960380995787095E-2</v>
      </c>
      <c r="J104">
        <v>0.25502091976894897</v>
      </c>
      <c r="K104">
        <v>0.16564733515340299</v>
      </c>
      <c r="L104">
        <v>0.19974082620349301</v>
      </c>
      <c r="M104">
        <v>0.115193648827464</v>
      </c>
      <c r="N104">
        <v>8.9373584615545607E-2</v>
      </c>
      <c r="O104">
        <v>8.4547177376028501E-2</v>
      </c>
      <c r="P104">
        <v>4.8264072395170898E-3</v>
      </c>
      <c r="Q104">
        <v>0.150386227984526</v>
      </c>
      <c r="R104">
        <v>0.17314829446996899</v>
      </c>
      <c r="S104">
        <v>-2.27620664854432E-2</v>
      </c>
      <c r="T104">
        <v>0.172557615909814</v>
      </c>
      <c r="U104">
        <v>0.22857573694660399</v>
      </c>
      <c r="V104">
        <v>0.128214840059238</v>
      </c>
      <c r="W104">
        <v>0.117720851993335</v>
      </c>
      <c r="X104">
        <v>-5.6018121036789797E-2</v>
      </c>
      <c r="Y104">
        <v>1.0493988065903299E-2</v>
      </c>
      <c r="Z104">
        <v>-6.6512109102693104E-2</v>
      </c>
      <c r="AA104">
        <v>0.19113872795677</v>
      </c>
      <c r="AB104">
        <v>0.17625075857087799</v>
      </c>
      <c r="AC104">
        <v>1.48879693858915E-2</v>
      </c>
      <c r="AD104">
        <v>0.235724310321209</v>
      </c>
      <c r="AE104">
        <v>0.214137894361415</v>
      </c>
      <c r="AF104">
        <v>0.14655314559233101</v>
      </c>
      <c r="AG104">
        <v>0.138363622780342</v>
      </c>
      <c r="AH104">
        <v>2.1586415959793898E-2</v>
      </c>
      <c r="AI104">
        <v>8.1895228119889807E-3</v>
      </c>
      <c r="AJ104">
        <v>1.33968931478049E-2</v>
      </c>
      <c r="AK104">
        <v>0.19865664177523301</v>
      </c>
      <c r="AL104">
        <v>0.15644163937557001</v>
      </c>
      <c r="AM104">
        <v>4.2215002399662999E-2</v>
      </c>
      <c r="AN104">
        <v>0.226740357934027</v>
      </c>
      <c r="AO104">
        <v>0.19050304305104099</v>
      </c>
      <c r="AP104">
        <v>0.170572925616438</v>
      </c>
      <c r="AQ104">
        <v>0.122380235700099</v>
      </c>
      <c r="AR104">
        <v>3.6237314882986801E-2</v>
      </c>
      <c r="AS104">
        <v>4.8192689916339203E-2</v>
      </c>
      <c r="AT104">
        <v>-1.19553750333524E-2</v>
      </c>
      <c r="AU104">
        <v>0.187923288728053</v>
      </c>
      <c r="AV104">
        <v>0.14640916960360201</v>
      </c>
      <c r="AW104">
        <v>4.1514119124451097E-2</v>
      </c>
      <c r="AX104">
        <v>0.21734408337650599</v>
      </c>
      <c r="AY104">
        <v>0.189130665618023</v>
      </c>
      <c r="AZ104">
        <v>0.15850249407960099</v>
      </c>
      <c r="BA104">
        <v>0.103687673589181</v>
      </c>
      <c r="BB104">
        <v>2.8213417758482701E-2</v>
      </c>
      <c r="BC104">
        <v>5.48148204904194E-2</v>
      </c>
      <c r="BD104">
        <v>-2.6601402731936698E-2</v>
      </c>
    </row>
    <row r="105" spans="1:56" x14ac:dyDescent="0.3">
      <c r="A105" s="1">
        <v>27819</v>
      </c>
      <c r="B105">
        <v>3.3999999999999998E-3</v>
      </c>
      <c r="C105">
        <v>7.3099999999999997E-3</v>
      </c>
      <c r="D105">
        <v>9.2070373572963493E-2</v>
      </c>
      <c r="E105">
        <v>6.3237914994311098E-3</v>
      </c>
      <c r="F105">
        <v>8.5746582073532501E-2</v>
      </c>
      <c r="G105">
        <v>9.0046672161399305E-2</v>
      </c>
      <c r="H105">
        <v>2.4354345405224801E-2</v>
      </c>
      <c r="I105">
        <v>6.5692326756174493E-2</v>
      </c>
      <c r="J105">
        <v>0.134866417390856</v>
      </c>
      <c r="K105">
        <v>6.6067949981288496E-2</v>
      </c>
      <c r="L105">
        <v>4.5226926931942399E-2</v>
      </c>
      <c r="M105">
        <v>-1.7359259170839001E-2</v>
      </c>
      <c r="N105">
        <v>6.8798467409567701E-2</v>
      </c>
      <c r="O105">
        <v>6.2586186102781396E-2</v>
      </c>
      <c r="P105">
        <v>6.2122813067863603E-3</v>
      </c>
      <c r="Q105">
        <v>2.9154765502667698E-2</v>
      </c>
      <c r="R105">
        <v>6.7335282891747297E-2</v>
      </c>
      <c r="S105">
        <v>-3.8180517389079703E-2</v>
      </c>
      <c r="T105">
        <v>7.4214659464660507E-2</v>
      </c>
      <c r="U105">
        <v>0.100056212755134</v>
      </c>
      <c r="V105">
        <v>-1.59051284593252E-2</v>
      </c>
      <c r="W105">
        <v>3.4614353028360398E-2</v>
      </c>
      <c r="X105">
        <v>-2.58415532904737E-2</v>
      </c>
      <c r="Y105">
        <v>-5.0519481487685598E-2</v>
      </c>
      <c r="Z105">
        <v>2.4677928197211901E-2</v>
      </c>
      <c r="AA105">
        <v>4.5988993651546697E-2</v>
      </c>
      <c r="AB105">
        <v>2.6390409750713901E-2</v>
      </c>
      <c r="AC105">
        <v>1.95985839008328E-2</v>
      </c>
      <c r="AD105">
        <v>7.7945180129546598E-2</v>
      </c>
      <c r="AE105">
        <v>7.70521112675977E-2</v>
      </c>
      <c r="AF105">
        <v>1.40328071735468E-2</v>
      </c>
      <c r="AG105">
        <v>-2.4271291766169802E-2</v>
      </c>
      <c r="AH105">
        <v>8.9306886194887003E-4</v>
      </c>
      <c r="AI105">
        <v>3.8304098939716702E-2</v>
      </c>
      <c r="AJ105">
        <v>-3.7411030077767797E-2</v>
      </c>
      <c r="AK105">
        <v>7.4162881205274006E-2</v>
      </c>
      <c r="AL105">
        <v>2.82531092214434E-2</v>
      </c>
      <c r="AM105">
        <v>4.5909771983830602E-2</v>
      </c>
      <c r="AN105">
        <v>0.119797816660709</v>
      </c>
      <c r="AO105">
        <v>7.90637683998512E-2</v>
      </c>
      <c r="AP105">
        <v>2.8527945749839401E-2</v>
      </c>
      <c r="AQ105">
        <v>-2.2557549956964299E-2</v>
      </c>
      <c r="AR105">
        <v>4.0734048260857303E-2</v>
      </c>
      <c r="AS105">
        <v>5.1085495706803798E-2</v>
      </c>
      <c r="AT105">
        <v>-1.0351447445946399E-2</v>
      </c>
      <c r="AU105">
        <v>4.6864649442088797E-2</v>
      </c>
      <c r="AV105">
        <v>4.4921897865869802E-2</v>
      </c>
      <c r="AW105">
        <v>1.94275157621907E-3</v>
      </c>
      <c r="AX105">
        <v>8.6844286449813804E-2</v>
      </c>
      <c r="AY105">
        <v>9.9407223236619893E-2</v>
      </c>
      <c r="AZ105">
        <v>6.8850124343638203E-3</v>
      </c>
      <c r="BA105">
        <v>-9.5634275048803799E-3</v>
      </c>
      <c r="BB105">
        <v>-1.25629367868061E-2</v>
      </c>
      <c r="BC105">
        <v>1.6448439939244199E-2</v>
      </c>
      <c r="BD105">
        <v>-2.9011376726050201E-2</v>
      </c>
    </row>
    <row r="106" spans="1:56" x14ac:dyDescent="0.3">
      <c r="A106" s="1">
        <v>27850</v>
      </c>
      <c r="B106">
        <v>4.0000000000000001E-3</v>
      </c>
      <c r="C106">
        <v>2.674E-2</v>
      </c>
      <c r="D106">
        <v>1.3962943669319499E-2</v>
      </c>
      <c r="E106">
        <v>3.5322745467978499E-2</v>
      </c>
      <c r="F106">
        <v>-2.1359801798659001E-2</v>
      </c>
      <c r="G106">
        <v>2.7649580343379099E-2</v>
      </c>
      <c r="H106">
        <v>2.2606759704094499E-2</v>
      </c>
      <c r="I106">
        <v>5.0428206392846798E-3</v>
      </c>
      <c r="J106">
        <v>1.52013740810155E-2</v>
      </c>
      <c r="K106">
        <v>1.18434356687851E-2</v>
      </c>
      <c r="L106">
        <v>4.00977866057428E-2</v>
      </c>
      <c r="M106">
        <v>3.3370083739403797E-2</v>
      </c>
      <c r="N106">
        <v>3.3579384122304199E-3</v>
      </c>
      <c r="O106">
        <v>6.7277028663389497E-3</v>
      </c>
      <c r="P106">
        <v>-3.3697644541085302E-3</v>
      </c>
      <c r="Q106">
        <v>2.3541965551949401E-2</v>
      </c>
      <c r="R106">
        <v>4.2837488927544999E-2</v>
      </c>
      <c r="S106">
        <v>-1.9295523375595602E-2</v>
      </c>
      <c r="T106">
        <v>1.15777053548241E-2</v>
      </c>
      <c r="U106">
        <v>2.9269575642388201E-2</v>
      </c>
      <c r="V106">
        <v>3.5506225749074798E-2</v>
      </c>
      <c r="W106">
        <v>5.6405402212701898E-2</v>
      </c>
      <c r="X106">
        <v>-1.7691870287564099E-2</v>
      </c>
      <c r="Y106">
        <v>-2.0899176463627E-2</v>
      </c>
      <c r="Z106">
        <v>3.2073061760629399E-3</v>
      </c>
      <c r="AA106">
        <v>2.2524636904712E-2</v>
      </c>
      <c r="AB106">
        <v>3.2163621683955403E-2</v>
      </c>
      <c r="AC106">
        <v>-9.6389847792434195E-3</v>
      </c>
      <c r="AD106">
        <v>2.43401372883215E-2</v>
      </c>
      <c r="AE106">
        <v>2.7426889477941498E-2</v>
      </c>
      <c r="AF106">
        <v>2.07091365211024E-2</v>
      </c>
      <c r="AG106">
        <v>3.6900353889969303E-2</v>
      </c>
      <c r="AH106">
        <v>-3.0867521896199399E-3</v>
      </c>
      <c r="AI106">
        <v>-1.61912173688669E-2</v>
      </c>
      <c r="AJ106">
        <v>1.3104465179247E-2</v>
      </c>
      <c r="AK106">
        <v>2.2348492256909901E-2</v>
      </c>
      <c r="AL106">
        <v>2.4271571579977901E-2</v>
      </c>
      <c r="AM106">
        <v>-1.92307932306797E-3</v>
      </c>
      <c r="AN106">
        <v>1.6834128985406701E-2</v>
      </c>
      <c r="AO106">
        <v>1.0560506698615199E-2</v>
      </c>
      <c r="AP106">
        <v>2.7862855528413201E-2</v>
      </c>
      <c r="AQ106">
        <v>3.7982636461340598E-2</v>
      </c>
      <c r="AR106">
        <v>6.2736222867915501E-3</v>
      </c>
      <c r="AS106">
        <v>-1.0119780932927499E-2</v>
      </c>
      <c r="AT106">
        <v>1.6393403219719001E-2</v>
      </c>
      <c r="AU106">
        <v>1.12536885875337E-2</v>
      </c>
      <c r="AV106">
        <v>1.7743350380148001E-2</v>
      </c>
      <c r="AW106">
        <v>-6.48966179261429E-3</v>
      </c>
      <c r="AX106">
        <v>1.6540800035666301E-2</v>
      </c>
      <c r="AY106">
        <v>1.3849287225409499E-3</v>
      </c>
      <c r="AZ106">
        <v>5.9665771394011901E-3</v>
      </c>
      <c r="BA106">
        <v>3.41017720377551E-2</v>
      </c>
      <c r="BB106">
        <v>1.51558713131253E-2</v>
      </c>
      <c r="BC106">
        <v>-2.81351948983539E-2</v>
      </c>
      <c r="BD106">
        <v>4.3291066211479302E-2</v>
      </c>
    </row>
    <row r="107" spans="1:56" x14ac:dyDescent="0.3">
      <c r="A107" s="1">
        <v>27880</v>
      </c>
      <c r="B107">
        <v>4.1999999999999997E-3</v>
      </c>
      <c r="C107">
        <v>-1.0402E-2</v>
      </c>
      <c r="D107">
        <v>-7.9766065781116096E-3</v>
      </c>
      <c r="E107">
        <v>-9.6812013944880398E-3</v>
      </c>
      <c r="F107">
        <v>1.70459481637643E-3</v>
      </c>
      <c r="G107">
        <v>-5.8403685243346801E-3</v>
      </c>
      <c r="H107">
        <v>-9.8533520659023505E-3</v>
      </c>
      <c r="I107">
        <v>4.0129835415676704E-3</v>
      </c>
      <c r="J107">
        <v>-1.25758171332552E-2</v>
      </c>
      <c r="K107">
        <v>-4.0404458840601603E-3</v>
      </c>
      <c r="L107">
        <v>8.9508008458580096E-4</v>
      </c>
      <c r="M107">
        <v>-1.5666258247744501E-2</v>
      </c>
      <c r="N107">
        <v>-8.5353712491949996E-3</v>
      </c>
      <c r="O107">
        <v>1.6561338332330301E-2</v>
      </c>
      <c r="P107">
        <v>-2.5096709581525298E-2</v>
      </c>
      <c r="Q107">
        <v>-5.65464427854086E-3</v>
      </c>
      <c r="R107">
        <v>-1.2843229222733499E-2</v>
      </c>
      <c r="S107">
        <v>7.1885849441926499E-3</v>
      </c>
      <c r="T107">
        <v>-1.5221504635634601E-3</v>
      </c>
      <c r="U107">
        <v>-1.7575909397299298E-2</v>
      </c>
      <c r="V107">
        <v>-9.7871380935182599E-3</v>
      </c>
      <c r="W107">
        <v>-8.1105490481677405E-3</v>
      </c>
      <c r="X107">
        <v>1.6053758933735798E-2</v>
      </c>
      <c r="Y107">
        <v>-1.6765890453505101E-3</v>
      </c>
      <c r="Z107">
        <v>1.7730347979086299E-2</v>
      </c>
      <c r="AA107">
        <v>5.7409151936727897E-3</v>
      </c>
      <c r="AB107">
        <v>-1.2851391053486001E-2</v>
      </c>
      <c r="AC107">
        <v>1.85923062471588E-2</v>
      </c>
      <c r="AD107">
        <v>1.11009639980455E-3</v>
      </c>
      <c r="AE107">
        <v>-1.39287282952295E-2</v>
      </c>
      <c r="AF107">
        <v>1.0371733987541E-2</v>
      </c>
      <c r="AG107">
        <v>-1.17740538117426E-2</v>
      </c>
      <c r="AH107">
        <v>1.5038824695034E-2</v>
      </c>
      <c r="AI107">
        <v>2.2145787799283601E-2</v>
      </c>
      <c r="AJ107">
        <v>-7.1069631042495899E-3</v>
      </c>
      <c r="AK107">
        <v>-2.0896918680187698E-2</v>
      </c>
      <c r="AL107">
        <v>-3.80238110292286E-3</v>
      </c>
      <c r="AM107">
        <v>-1.7094537577264899E-2</v>
      </c>
      <c r="AN107">
        <v>-1.5597106352712199E-2</v>
      </c>
      <c r="AO107">
        <v>-3.2637711413752799E-3</v>
      </c>
      <c r="AP107">
        <v>-2.6196731007663399E-2</v>
      </c>
      <c r="AQ107">
        <v>-4.34099106447044E-3</v>
      </c>
      <c r="AR107">
        <v>-1.23333352113369E-2</v>
      </c>
      <c r="AS107">
        <v>-2.1855739943192901E-2</v>
      </c>
      <c r="AT107">
        <v>9.5224047318560393E-3</v>
      </c>
      <c r="AU107">
        <v>-8.9549855618402206E-3</v>
      </c>
      <c r="AV107">
        <v>-1.20616200698391E-2</v>
      </c>
      <c r="AW107">
        <v>3.1066345079989199E-3</v>
      </c>
      <c r="AX107">
        <v>-1.4223594210274399E-2</v>
      </c>
      <c r="AY107">
        <v>-2.9376280233477299E-3</v>
      </c>
      <c r="AZ107">
        <v>-3.68637691340603E-3</v>
      </c>
      <c r="BA107">
        <v>-2.11856121163305E-2</v>
      </c>
      <c r="BB107">
        <v>-1.12859661869267E-2</v>
      </c>
      <c r="BC107">
        <v>1.7499235202924499E-2</v>
      </c>
      <c r="BD107">
        <v>-2.87852013898512E-2</v>
      </c>
    </row>
    <row r="108" spans="1:56" x14ac:dyDescent="0.3">
      <c r="A108" s="1">
        <v>27911</v>
      </c>
      <c r="B108">
        <v>3.7000000000000002E-3</v>
      </c>
      <c r="C108">
        <v>-9.3259999999999992E-3</v>
      </c>
      <c r="D108">
        <v>-1.7888332993811099E-2</v>
      </c>
      <c r="E108">
        <v>-1.0616206615809099E-2</v>
      </c>
      <c r="F108">
        <v>-7.2721263780020397E-3</v>
      </c>
      <c r="G108">
        <v>-2.3310793745678099E-2</v>
      </c>
      <c r="H108">
        <v>-3.9593751222199696E-3</v>
      </c>
      <c r="I108">
        <v>-1.93514186234581E-2</v>
      </c>
      <c r="J108">
        <v>-3.0926855078155398E-2</v>
      </c>
      <c r="K108">
        <v>-5.2650233053151601E-3</v>
      </c>
      <c r="L108">
        <v>-1.5694732413200799E-2</v>
      </c>
      <c r="M108">
        <v>-2.65372693912478E-3</v>
      </c>
      <c r="N108">
        <v>-2.5661831772840201E-2</v>
      </c>
      <c r="O108">
        <v>-1.3041005474076099E-2</v>
      </c>
      <c r="P108">
        <v>-1.26208262987641E-2</v>
      </c>
      <c r="Q108">
        <v>-1.1520350220552301E-3</v>
      </c>
      <c r="R108">
        <v>-3.4206564610550903E-2</v>
      </c>
      <c r="S108">
        <v>3.3054529588495703E-2</v>
      </c>
      <c r="T108">
        <v>-2.4792439537479698E-3</v>
      </c>
      <c r="U108">
        <v>-3.4182120035157498E-2</v>
      </c>
      <c r="V108">
        <v>1.7517390963751601E-4</v>
      </c>
      <c r="W108">
        <v>-3.4231009185944399E-2</v>
      </c>
      <c r="X108">
        <v>3.1702876081409502E-2</v>
      </c>
      <c r="Y108">
        <v>3.4406183095581903E-2</v>
      </c>
      <c r="Z108">
        <v>-2.7033070141723801E-3</v>
      </c>
      <c r="AA108">
        <v>-1.6976272831151201E-2</v>
      </c>
      <c r="AB108">
        <v>-8.3524307665561095E-3</v>
      </c>
      <c r="AC108">
        <v>-8.6238420645951101E-3</v>
      </c>
      <c r="AD108">
        <v>-1.2397964841011799E-2</v>
      </c>
      <c r="AE108">
        <v>-1.13425836251611E-2</v>
      </c>
      <c r="AF108">
        <v>-2.1554580821290598E-2</v>
      </c>
      <c r="AG108">
        <v>-5.3622779079511001E-3</v>
      </c>
      <c r="AH108">
        <v>-1.0553812158507201E-3</v>
      </c>
      <c r="AI108">
        <v>-1.61923029133395E-2</v>
      </c>
      <c r="AJ108">
        <v>1.51369216974888E-2</v>
      </c>
      <c r="AK108">
        <v>-2.1275434977327201E-2</v>
      </c>
      <c r="AL108">
        <v>-3.1380486016611698E-4</v>
      </c>
      <c r="AM108">
        <v>-2.0961630117161099E-2</v>
      </c>
      <c r="AN108">
        <v>-2.7466601117547E-2</v>
      </c>
      <c r="AO108">
        <v>-7.7308217585422704E-3</v>
      </c>
      <c r="AP108">
        <v>-1.50842688371074E-2</v>
      </c>
      <c r="AQ108">
        <v>7.1032120382100404E-3</v>
      </c>
      <c r="AR108">
        <v>-1.9735779359004699E-2</v>
      </c>
      <c r="AS108">
        <v>-2.2187480875317401E-2</v>
      </c>
      <c r="AT108">
        <v>2.4517015163127002E-3</v>
      </c>
      <c r="AU108">
        <v>-1.87556975692619E-2</v>
      </c>
      <c r="AV108">
        <v>-9.7153812397677997E-3</v>
      </c>
      <c r="AW108">
        <v>-9.0403163294940705E-3</v>
      </c>
      <c r="AX108">
        <v>-2.94924481656503E-2</v>
      </c>
      <c r="AY108">
        <v>-8.80976064179082E-3</v>
      </c>
      <c r="AZ108">
        <v>-8.0189469728734093E-3</v>
      </c>
      <c r="BA108">
        <v>-1.06210018377448E-2</v>
      </c>
      <c r="BB108">
        <v>-2.0682687523859499E-2</v>
      </c>
      <c r="BC108">
        <v>2.6020548648713702E-3</v>
      </c>
      <c r="BD108">
        <v>-2.3284742388730899E-2</v>
      </c>
    </row>
    <row r="109" spans="1:56" x14ac:dyDescent="0.3">
      <c r="A109" s="1">
        <v>27941</v>
      </c>
      <c r="B109">
        <v>4.3E-3</v>
      </c>
      <c r="C109">
        <v>4.4520999999999998E-2</v>
      </c>
      <c r="D109">
        <v>3.4459503827927097E-2</v>
      </c>
      <c r="E109">
        <v>5.68937386248956E-2</v>
      </c>
      <c r="F109">
        <v>-2.2434234796968499E-2</v>
      </c>
      <c r="G109">
        <v>5.1061819586425403E-2</v>
      </c>
      <c r="H109">
        <v>4.1245865434674102E-2</v>
      </c>
      <c r="I109">
        <v>9.81595415175124E-3</v>
      </c>
      <c r="J109">
        <v>3.6308337229270501E-2</v>
      </c>
      <c r="K109">
        <v>3.5404748420236602E-2</v>
      </c>
      <c r="L109">
        <v>6.5815301943580207E-2</v>
      </c>
      <c r="M109">
        <v>4.7086982449111699E-2</v>
      </c>
      <c r="N109">
        <v>9.03588809033948E-4</v>
      </c>
      <c r="O109">
        <v>1.8728319494468501E-2</v>
      </c>
      <c r="P109">
        <v>-1.7824730685434598E-2</v>
      </c>
      <c r="Q109">
        <v>3.8287274025349503E-2</v>
      </c>
      <c r="R109">
        <v>4.1529609702941901E-2</v>
      </c>
      <c r="S109">
        <v>-3.24233567759238E-3</v>
      </c>
      <c r="T109">
        <v>3.1994335783146102E-2</v>
      </c>
      <c r="U109">
        <v>3.5216578395699798E-2</v>
      </c>
      <c r="V109">
        <v>4.4580212267552898E-2</v>
      </c>
      <c r="W109">
        <v>4.7842641010183998E-2</v>
      </c>
      <c r="X109">
        <v>-3.2222426125536898E-3</v>
      </c>
      <c r="Y109">
        <v>-3.2624287426310699E-3</v>
      </c>
      <c r="Z109" s="2">
        <v>4.0186130077384002E-5</v>
      </c>
      <c r="AA109">
        <v>3.5439190083655599E-2</v>
      </c>
      <c r="AB109">
        <v>5.2398596145724001E-2</v>
      </c>
      <c r="AC109">
        <v>-1.6959406062068399E-2</v>
      </c>
      <c r="AD109">
        <v>4.6257760088812799E-2</v>
      </c>
      <c r="AE109">
        <v>4.6214889157624499E-2</v>
      </c>
      <c r="AF109">
        <v>2.4620620078498402E-2</v>
      </c>
      <c r="AG109">
        <v>5.8582303133823503E-2</v>
      </c>
      <c r="AH109" s="2">
        <v>4.2870931188279698E-5</v>
      </c>
      <c r="AI109">
        <v>-3.3961683055325098E-2</v>
      </c>
      <c r="AJ109">
        <v>3.4004553986513399E-2</v>
      </c>
      <c r="AK109">
        <v>5.8366466498217903E-2</v>
      </c>
      <c r="AL109">
        <v>3.8169814727645301E-2</v>
      </c>
      <c r="AM109">
        <v>2.0196651770572501E-2</v>
      </c>
      <c r="AN109">
        <v>3.3918237371228302E-2</v>
      </c>
      <c r="AO109">
        <v>3.3281094685346402E-2</v>
      </c>
      <c r="AP109">
        <v>8.2814695625207393E-2</v>
      </c>
      <c r="AQ109">
        <v>4.3058534769944201E-2</v>
      </c>
      <c r="AR109">
        <v>6.3714268588190698E-4</v>
      </c>
      <c r="AS109">
        <v>3.9756160855263199E-2</v>
      </c>
      <c r="AT109">
        <v>-3.9119018169381299E-2</v>
      </c>
      <c r="AU109">
        <v>4.1787934109488702E-2</v>
      </c>
      <c r="AV109">
        <v>4.1799815281651997E-2</v>
      </c>
      <c r="AW109" s="2">
        <v>-1.18811721633097E-5</v>
      </c>
      <c r="AX109">
        <v>4.2190314367374998E-2</v>
      </c>
      <c r="AY109">
        <v>2.8431734568795101E-2</v>
      </c>
      <c r="AZ109">
        <v>4.1385553851602502E-2</v>
      </c>
      <c r="BA109">
        <v>5.5167895994508998E-2</v>
      </c>
      <c r="BB109">
        <v>1.37585797985799E-2</v>
      </c>
      <c r="BC109">
        <v>-1.37823421429065E-2</v>
      </c>
      <c r="BD109">
        <v>2.7540921941486302E-2</v>
      </c>
    </row>
    <row r="110" spans="1:56" x14ac:dyDescent="0.3">
      <c r="A110" s="1">
        <v>27972</v>
      </c>
      <c r="B110">
        <v>4.7000000000000002E-3</v>
      </c>
      <c r="C110">
        <v>-6.136E-3</v>
      </c>
      <c r="D110">
        <v>-5.3519480687009404E-3</v>
      </c>
      <c r="E110">
        <v>-4.6592768854779804E-3</v>
      </c>
      <c r="F110">
        <v>-6.9267118322296399E-4</v>
      </c>
      <c r="G110">
        <v>7.7870515386612004E-3</v>
      </c>
      <c r="H110">
        <v>-1.31876705643054E-2</v>
      </c>
      <c r="I110">
        <v>2.0974722102966602E-2</v>
      </c>
      <c r="J110">
        <v>1.55483200462251E-3</v>
      </c>
      <c r="K110">
        <v>-1.6071546052051199E-2</v>
      </c>
      <c r="L110">
        <v>1.40192710726999E-2</v>
      </c>
      <c r="M110">
        <v>-1.03037950765596E-2</v>
      </c>
      <c r="N110">
        <v>1.7626378056673699E-2</v>
      </c>
      <c r="O110">
        <v>2.4323066149259501E-2</v>
      </c>
      <c r="P110">
        <v>-6.6966880925857803E-3</v>
      </c>
      <c r="Q110">
        <v>-6.2187278153253804E-3</v>
      </c>
      <c r="R110">
        <v>-9.8580128909288699E-3</v>
      </c>
      <c r="S110">
        <v>3.63928507560349E-3</v>
      </c>
      <c r="T110">
        <v>-3.8619821931622401E-4</v>
      </c>
      <c r="U110">
        <v>-1.11371067332012E-2</v>
      </c>
      <c r="V110">
        <v>-1.20512574113345E-2</v>
      </c>
      <c r="W110">
        <v>-8.5789190486565605E-3</v>
      </c>
      <c r="X110">
        <v>1.07509085138849E-2</v>
      </c>
      <c r="Y110">
        <v>-3.4723383626779599E-3</v>
      </c>
      <c r="Z110">
        <v>1.4223246876562901E-2</v>
      </c>
      <c r="AA110">
        <v>-3.11000002957361E-3</v>
      </c>
      <c r="AB110">
        <v>-1.56626265515988E-2</v>
      </c>
      <c r="AC110">
        <v>1.25526265220252E-2</v>
      </c>
      <c r="AD110">
        <v>-2.5222389690119102E-3</v>
      </c>
      <c r="AE110">
        <v>-1.2988380677541701E-2</v>
      </c>
      <c r="AF110">
        <v>-3.6977610901353102E-3</v>
      </c>
      <c r="AG110">
        <v>-1.83368724256559E-2</v>
      </c>
      <c r="AH110">
        <v>1.0466141708529801E-2</v>
      </c>
      <c r="AI110">
        <v>1.4639111335520601E-2</v>
      </c>
      <c r="AJ110">
        <v>-4.1729696269908901E-3</v>
      </c>
      <c r="AK110">
        <v>-8.7403650351566796E-3</v>
      </c>
      <c r="AL110">
        <v>-1.33682227417134E-2</v>
      </c>
      <c r="AM110">
        <v>4.6278577065567402E-3</v>
      </c>
      <c r="AN110">
        <v>-6.0827007772875303E-3</v>
      </c>
      <c r="AO110">
        <v>-1.4625969414998399E-2</v>
      </c>
      <c r="AP110">
        <v>-1.13980292930258E-2</v>
      </c>
      <c r="AQ110">
        <v>-1.21104760684284E-2</v>
      </c>
      <c r="AR110">
        <v>8.5432686377108803E-3</v>
      </c>
      <c r="AS110">
        <v>7.1244677540260003E-4</v>
      </c>
      <c r="AT110">
        <v>7.8308218623082803E-3</v>
      </c>
      <c r="AU110">
        <v>-1.6613571363918798E-2</v>
      </c>
      <c r="AV110">
        <v>-8.4178309835115303E-3</v>
      </c>
      <c r="AW110">
        <v>-8.1957403804072907E-3</v>
      </c>
      <c r="AX110">
        <v>-9.4617172997374203E-3</v>
      </c>
      <c r="AY110">
        <v>-1.2247442898506E-2</v>
      </c>
      <c r="AZ110">
        <v>-2.3765425428100201E-2</v>
      </c>
      <c r="BA110">
        <v>-4.5882190685170498E-3</v>
      </c>
      <c r="BB110">
        <v>2.78572559876858E-3</v>
      </c>
      <c r="BC110">
        <v>-1.9177206359583199E-2</v>
      </c>
      <c r="BD110">
        <v>2.1962931958351702E-2</v>
      </c>
    </row>
    <row r="111" spans="1:56" x14ac:dyDescent="0.3">
      <c r="A111" s="1">
        <v>28003</v>
      </c>
      <c r="B111">
        <v>4.1999999999999997E-3</v>
      </c>
      <c r="C111">
        <v>-1.3979999999999999E-3</v>
      </c>
      <c r="D111">
        <v>-2.51290623474019E-2</v>
      </c>
      <c r="E111">
        <v>-3.27716743341661E-3</v>
      </c>
      <c r="F111">
        <v>-2.1851894913985301E-2</v>
      </c>
      <c r="G111">
        <v>-1.0233538150324401E-2</v>
      </c>
      <c r="H111">
        <v>-2.3259978878619001E-2</v>
      </c>
      <c r="I111">
        <v>1.30264407282946E-2</v>
      </c>
      <c r="J111">
        <v>-1.5259622827639501E-2</v>
      </c>
      <c r="K111">
        <v>-4.0375401829290399E-2</v>
      </c>
      <c r="L111">
        <v>-5.2074534730092801E-3</v>
      </c>
      <c r="M111">
        <v>-6.1445559279474597E-3</v>
      </c>
      <c r="N111">
        <v>2.5115779001651E-2</v>
      </c>
      <c r="O111">
        <v>9.3710245493818E-4</v>
      </c>
      <c r="P111">
        <v>2.41786765467128E-2</v>
      </c>
      <c r="Q111">
        <v>-1.7677939059854299E-2</v>
      </c>
      <c r="R111">
        <v>-2.1521133748274999E-2</v>
      </c>
      <c r="S111">
        <v>3.8431946884206901E-3</v>
      </c>
      <c r="T111">
        <v>-3.2503238114460001E-2</v>
      </c>
      <c r="U111">
        <v>-3.4440220466049602E-2</v>
      </c>
      <c r="V111">
        <v>-2.8526400052485798E-3</v>
      </c>
      <c r="W111">
        <v>-8.6020470305003798E-3</v>
      </c>
      <c r="X111">
        <v>1.93698235158959E-3</v>
      </c>
      <c r="Y111">
        <v>5.7494070252518004E-3</v>
      </c>
      <c r="Z111">
        <v>-3.8124246736622098E-3</v>
      </c>
      <c r="AA111">
        <v>-9.6675929638836595E-3</v>
      </c>
      <c r="AB111">
        <v>-1.9299683613230499E-2</v>
      </c>
      <c r="AC111">
        <v>9.6320906493468899E-3</v>
      </c>
      <c r="AD111">
        <v>-1.70564040323921E-2</v>
      </c>
      <c r="AE111">
        <v>-3.2002949443056802E-2</v>
      </c>
      <c r="AF111">
        <v>-2.2787818953752602E-3</v>
      </c>
      <c r="AG111">
        <v>-6.5964177834042896E-3</v>
      </c>
      <c r="AH111">
        <v>1.49465454106647E-2</v>
      </c>
      <c r="AI111">
        <v>4.3176358880290299E-3</v>
      </c>
      <c r="AJ111">
        <v>1.0628909522635699E-2</v>
      </c>
      <c r="AK111">
        <v>-2.16074875706001E-2</v>
      </c>
      <c r="AL111">
        <v>-1.94120818385226E-2</v>
      </c>
      <c r="AM111">
        <v>-2.1954057320775302E-3</v>
      </c>
      <c r="AN111">
        <v>-2.44979836000064E-2</v>
      </c>
      <c r="AO111">
        <v>-3.1043989762579299E-2</v>
      </c>
      <c r="AP111">
        <v>-1.8716991541193901E-2</v>
      </c>
      <c r="AQ111">
        <v>-7.7801739144658698E-3</v>
      </c>
      <c r="AR111">
        <v>6.5460061625729499E-3</v>
      </c>
      <c r="AS111">
        <v>-1.0936817626728001E-2</v>
      </c>
      <c r="AT111">
        <v>1.74828237893009E-2</v>
      </c>
      <c r="AU111">
        <v>-1.9031557021140202E-2</v>
      </c>
      <c r="AV111">
        <v>-1.1390450546027201E-2</v>
      </c>
      <c r="AW111">
        <v>-7.6411064751129402E-3</v>
      </c>
      <c r="AX111">
        <v>-2.8257439058728101E-2</v>
      </c>
      <c r="AY111">
        <v>-2.9011909742822199E-2</v>
      </c>
      <c r="AZ111">
        <v>-9.8056749835522296E-3</v>
      </c>
      <c r="BA111">
        <v>6.2310086507676903E-3</v>
      </c>
      <c r="BB111">
        <v>7.5447068409403503E-4</v>
      </c>
      <c r="BC111">
        <v>-1.6036683634319902E-2</v>
      </c>
      <c r="BD111">
        <v>1.6791154318413999E-2</v>
      </c>
    </row>
    <row r="112" spans="1:56" x14ac:dyDescent="0.3">
      <c r="A112" s="1">
        <v>28033</v>
      </c>
      <c r="B112">
        <v>4.4000000000000003E-3</v>
      </c>
      <c r="C112">
        <v>2.4513E-2</v>
      </c>
      <c r="D112">
        <v>2.3459725660020001E-2</v>
      </c>
      <c r="E112">
        <v>2.47764060304917E-2</v>
      </c>
      <c r="F112">
        <v>-1.31668037047161E-3</v>
      </c>
      <c r="G112">
        <v>2.7965868176500701E-2</v>
      </c>
      <c r="H112">
        <v>2.4482959653225798E-2</v>
      </c>
      <c r="I112">
        <v>3.4829085232748998E-3</v>
      </c>
      <c r="J112">
        <v>2.2217213526219699E-2</v>
      </c>
      <c r="K112">
        <v>2.7145796674007999E-2</v>
      </c>
      <c r="L112">
        <v>3.3714522826781702E-2</v>
      </c>
      <c r="M112">
        <v>2.1820122632443598E-2</v>
      </c>
      <c r="N112">
        <v>-4.9285831477882897E-3</v>
      </c>
      <c r="O112">
        <v>1.1894400194338101E-2</v>
      </c>
      <c r="P112">
        <v>-1.68229833421264E-2</v>
      </c>
      <c r="Q112">
        <v>2.9718960938091999E-2</v>
      </c>
      <c r="R112">
        <v>1.8368793779227E-2</v>
      </c>
      <c r="S112">
        <v>1.1350167158865001E-2</v>
      </c>
      <c r="T112">
        <v>3.04252177796571E-2</v>
      </c>
      <c r="U112">
        <v>1.18156677496822E-2</v>
      </c>
      <c r="V112">
        <v>2.9012704096526901E-2</v>
      </c>
      <c r="W112">
        <v>2.49219198087718E-2</v>
      </c>
      <c r="X112">
        <v>1.8609550029975001E-2</v>
      </c>
      <c r="Y112">
        <v>4.0907842877551098E-3</v>
      </c>
      <c r="Z112">
        <v>1.45187657422199E-2</v>
      </c>
      <c r="AA112">
        <v>1.6872796249704499E-2</v>
      </c>
      <c r="AB112">
        <v>2.1968106167608501E-2</v>
      </c>
      <c r="AC112">
        <v>-5.0953099179040498E-3</v>
      </c>
      <c r="AD112">
        <v>7.8163047192209602E-3</v>
      </c>
      <c r="AE112">
        <v>2.6472821402894801E-2</v>
      </c>
      <c r="AF112">
        <v>2.5929287780188E-2</v>
      </c>
      <c r="AG112">
        <v>1.7463390932322301E-2</v>
      </c>
      <c r="AH112">
        <v>-1.86565166836739E-2</v>
      </c>
      <c r="AI112">
        <v>8.4658968478657608E-3</v>
      </c>
      <c r="AJ112">
        <v>-2.7122413531539599E-2</v>
      </c>
      <c r="AK112">
        <v>2.0866961886486401E-2</v>
      </c>
      <c r="AL112">
        <v>2.6240283251350499E-2</v>
      </c>
      <c r="AM112">
        <v>-5.3733213648640499E-3</v>
      </c>
      <c r="AN112">
        <v>1.7220643623824399E-2</v>
      </c>
      <c r="AO112">
        <v>2.4220238289259299E-2</v>
      </c>
      <c r="AP112">
        <v>2.4513280149148501E-2</v>
      </c>
      <c r="AQ112">
        <v>2.82603282134417E-2</v>
      </c>
      <c r="AR112">
        <v>-6.9995946654348596E-3</v>
      </c>
      <c r="AS112">
        <v>-3.7470480642932298E-3</v>
      </c>
      <c r="AT112">
        <v>-3.2525466011416298E-3</v>
      </c>
      <c r="AU112">
        <v>2.3442545091439799E-2</v>
      </c>
      <c r="AV112">
        <v>2.5908820689462299E-2</v>
      </c>
      <c r="AW112">
        <v>-2.4662755980225199E-3</v>
      </c>
      <c r="AX112">
        <v>2.72905163557093E-2</v>
      </c>
      <c r="AY112">
        <v>2.4095669062792899E-2</v>
      </c>
      <c r="AZ112">
        <v>1.9594573827170201E-2</v>
      </c>
      <c r="BA112">
        <v>2.7721972316131702E-2</v>
      </c>
      <c r="BB112">
        <v>3.1948472929164301E-3</v>
      </c>
      <c r="BC112">
        <v>-8.1273984889614608E-3</v>
      </c>
      <c r="BD112">
        <v>1.1322245781877901E-2</v>
      </c>
    </row>
    <row r="113" spans="1:56" x14ac:dyDescent="0.3">
      <c r="A113" s="1">
        <v>28064</v>
      </c>
      <c r="B113">
        <v>4.1000000000000003E-3</v>
      </c>
      <c r="C113">
        <v>-2.0372000000000001E-2</v>
      </c>
      <c r="D113">
        <v>-2.2244089925015E-2</v>
      </c>
      <c r="E113">
        <v>-2.63348920579148E-2</v>
      </c>
      <c r="F113">
        <v>4.0908021328998701E-3</v>
      </c>
      <c r="G113">
        <v>-2.55722875412903E-2</v>
      </c>
      <c r="H113">
        <v>-2.72588918861487E-2</v>
      </c>
      <c r="I113">
        <v>1.68660434485843E-3</v>
      </c>
      <c r="J113">
        <v>-2.03607853094043E-2</v>
      </c>
      <c r="K113">
        <v>-2.58097873680425E-2</v>
      </c>
      <c r="L113">
        <v>-3.07837897731763E-2</v>
      </c>
      <c r="M113">
        <v>-2.87079964042549E-2</v>
      </c>
      <c r="N113">
        <v>5.4490020586381903E-3</v>
      </c>
      <c r="O113">
        <v>-2.0757933689213299E-3</v>
      </c>
      <c r="P113">
        <v>7.5247954275595198E-3</v>
      </c>
      <c r="Q113">
        <v>-2.13802189318682E-2</v>
      </c>
      <c r="R113">
        <v>-3.1108662866215799E-2</v>
      </c>
      <c r="S113">
        <v>9.7284439343476008E-3</v>
      </c>
      <c r="T113">
        <v>-1.96212249590332E-2</v>
      </c>
      <c r="U113">
        <v>-2.3937298532230099E-2</v>
      </c>
      <c r="V113">
        <v>-2.31392129047031E-2</v>
      </c>
      <c r="W113">
        <v>-3.8280027200201502E-2</v>
      </c>
      <c r="X113">
        <v>4.3160735731968304E-3</v>
      </c>
      <c r="Y113">
        <v>1.5140814295498401E-2</v>
      </c>
      <c r="Z113">
        <v>-1.0824740722301499E-2</v>
      </c>
      <c r="AA113">
        <v>-2.48245034816982E-2</v>
      </c>
      <c r="AB113">
        <v>-3.3212681652964399E-2</v>
      </c>
      <c r="AC113">
        <v>8.3881781712662092E-3</v>
      </c>
      <c r="AD113">
        <v>-3.0187231004521801E-2</v>
      </c>
      <c r="AE113">
        <v>-2.6421203252355401E-2</v>
      </c>
      <c r="AF113">
        <v>-1.9461775958874699E-2</v>
      </c>
      <c r="AG113">
        <v>-4.00041600535734E-2</v>
      </c>
      <c r="AH113">
        <v>-3.76602775216633E-3</v>
      </c>
      <c r="AI113">
        <v>2.0542384094698801E-2</v>
      </c>
      <c r="AJ113">
        <v>-2.4308411846865101E-2</v>
      </c>
      <c r="AK113">
        <v>-2.50542785708158E-2</v>
      </c>
      <c r="AL113">
        <v>-2.4920990887762201E-2</v>
      </c>
      <c r="AM113">
        <v>-1.3328768305362999E-4</v>
      </c>
      <c r="AN113">
        <v>-2.33648125620994E-2</v>
      </c>
      <c r="AO113">
        <v>-2.3752664704911899E-2</v>
      </c>
      <c r="AP113">
        <v>-2.67437445795323E-2</v>
      </c>
      <c r="AQ113">
        <v>-2.6089317070612499E-2</v>
      </c>
      <c r="AR113">
        <v>3.8785214281245002E-4</v>
      </c>
      <c r="AS113">
        <v>-6.5442750891970798E-4</v>
      </c>
      <c r="AT113">
        <v>1.0422796517321599E-3</v>
      </c>
      <c r="AU113">
        <v>-2.8402353678390699E-2</v>
      </c>
      <c r="AV113">
        <v>-2.4581793052638998E-2</v>
      </c>
      <c r="AW113">
        <v>-3.82056062575163E-3</v>
      </c>
      <c r="AX113">
        <v>-2.30094541987374E-2</v>
      </c>
      <c r="AY113">
        <v>-2.3743876289042402E-2</v>
      </c>
      <c r="AZ113">
        <v>-3.3795253158043999E-2</v>
      </c>
      <c r="BA113">
        <v>-2.5419709816235599E-2</v>
      </c>
      <c r="BB113">
        <v>7.34422090305054E-4</v>
      </c>
      <c r="BC113">
        <v>-8.37554334180831E-3</v>
      </c>
      <c r="BD113">
        <v>9.1099654321133705E-3</v>
      </c>
    </row>
    <row r="114" spans="1:56" x14ac:dyDescent="0.3">
      <c r="A114" s="1">
        <v>28094</v>
      </c>
      <c r="B114">
        <v>4.0000000000000001E-3</v>
      </c>
      <c r="C114">
        <v>5.3629999999999997E-3</v>
      </c>
      <c r="D114">
        <v>3.1359325729969502E-2</v>
      </c>
      <c r="E114">
        <v>8.5040369622296202E-3</v>
      </c>
      <c r="F114">
        <v>2.28552887677398E-2</v>
      </c>
      <c r="G114">
        <v>2.6591423232367802E-2</v>
      </c>
      <c r="H114">
        <v>1.17364079501298E-2</v>
      </c>
      <c r="I114">
        <v>1.4855015282238E-2</v>
      </c>
      <c r="J114">
        <v>3.2953889529300902E-2</v>
      </c>
      <c r="K114">
        <v>3.03765711621665E-2</v>
      </c>
      <c r="L114">
        <v>2.0228956935434701E-2</v>
      </c>
      <c r="M114">
        <v>-6.9037552619068496E-3</v>
      </c>
      <c r="N114">
        <v>2.5773183671344399E-3</v>
      </c>
      <c r="O114">
        <v>2.7132712197341601E-2</v>
      </c>
      <c r="P114">
        <v>-2.45553938302072E-2</v>
      </c>
      <c r="Q114">
        <v>9.7610443781371795E-3</v>
      </c>
      <c r="R114">
        <v>2.2157966789360699E-2</v>
      </c>
      <c r="S114">
        <v>-1.23969224112236E-2</v>
      </c>
      <c r="T114">
        <v>2.59722069069897E-2</v>
      </c>
      <c r="U114">
        <v>2.3318659986971399E-2</v>
      </c>
      <c r="V114">
        <v>-6.4501181507153104E-3</v>
      </c>
      <c r="W114">
        <v>2.0997273591750101E-2</v>
      </c>
      <c r="X114">
        <v>2.6535469200182401E-3</v>
      </c>
      <c r="Y114">
        <v>-2.74473917424654E-2</v>
      </c>
      <c r="Z114">
        <v>3.01009386624836E-2</v>
      </c>
      <c r="AA114">
        <v>4.9793335796245999E-3</v>
      </c>
      <c r="AB114">
        <v>2.4532978514574401E-2</v>
      </c>
      <c r="AC114">
        <v>-1.95536449349498E-2</v>
      </c>
      <c r="AD114">
        <v>8.1039430389159405E-3</v>
      </c>
      <c r="AE114">
        <v>3.5364205128441802E-2</v>
      </c>
      <c r="AF114">
        <v>1.8547241203332599E-3</v>
      </c>
      <c r="AG114">
        <v>1.3701751900707E-2</v>
      </c>
      <c r="AH114">
        <v>-2.72602620895258E-2</v>
      </c>
      <c r="AI114">
        <v>-1.18470277803738E-2</v>
      </c>
      <c r="AJ114">
        <v>-1.5413234309152099E-2</v>
      </c>
      <c r="AK114">
        <v>1.48431230928497E-2</v>
      </c>
      <c r="AL114">
        <v>1.6893228898587399E-2</v>
      </c>
      <c r="AM114">
        <v>-2.0501058057376602E-3</v>
      </c>
      <c r="AN114">
        <v>2.6668556165287901E-2</v>
      </c>
      <c r="AO114">
        <v>3.7237421105313397E-2</v>
      </c>
      <c r="AP114">
        <v>3.0176900204115899E-3</v>
      </c>
      <c r="AQ114">
        <v>-3.4509633081385598E-3</v>
      </c>
      <c r="AR114">
        <v>-1.0568864940025499E-2</v>
      </c>
      <c r="AS114">
        <v>6.4686533285501502E-3</v>
      </c>
      <c r="AT114">
        <v>-1.7037518268575601E-2</v>
      </c>
      <c r="AU114">
        <v>3.0159570142050798E-2</v>
      </c>
      <c r="AV114">
        <v>3.70104082686215E-3</v>
      </c>
      <c r="AW114">
        <v>2.64585293151887E-2</v>
      </c>
      <c r="AX114">
        <v>4.0459245952177599E-2</v>
      </c>
      <c r="AY114">
        <v>2.5859564511742199E-2</v>
      </c>
      <c r="AZ114">
        <v>1.9859894331924002E-2</v>
      </c>
      <c r="BA114">
        <v>-1.8457482858017901E-2</v>
      </c>
      <c r="BB114">
        <v>1.45996814404354E-2</v>
      </c>
      <c r="BC114">
        <v>3.8317377189941902E-2</v>
      </c>
      <c r="BD114">
        <v>-2.3717695749506398E-2</v>
      </c>
    </row>
    <row r="115" spans="1:56" x14ac:dyDescent="0.3">
      <c r="A115" s="1">
        <v>28125</v>
      </c>
      <c r="B115">
        <v>4.0000000000000001E-3</v>
      </c>
      <c r="C115">
        <v>6.1591E-2</v>
      </c>
      <c r="D115">
        <v>0.10440038891133301</v>
      </c>
      <c r="E115">
        <v>6.4308625613856404E-2</v>
      </c>
      <c r="F115">
        <v>4.0091763297477101E-2</v>
      </c>
      <c r="G115">
        <v>9.9528291415250797E-2</v>
      </c>
      <c r="H115">
        <v>7.5139537557469105E-2</v>
      </c>
      <c r="I115">
        <v>2.4388753857781598E-2</v>
      </c>
      <c r="J115">
        <v>0.105395573526592</v>
      </c>
      <c r="K115">
        <v>0.105400729670272</v>
      </c>
      <c r="L115">
        <v>9.3661009303909706E-2</v>
      </c>
      <c r="M115">
        <v>4.4878345444666401E-2</v>
      </c>
      <c r="N115" s="2">
        <v>-5.1561436800046101E-6</v>
      </c>
      <c r="O115">
        <v>4.8782663859243298E-2</v>
      </c>
      <c r="P115">
        <v>-4.8787820002923303E-2</v>
      </c>
      <c r="Q115">
        <v>7.97314407073801E-2</v>
      </c>
      <c r="R115">
        <v>9.0610838795161505E-2</v>
      </c>
      <c r="S115">
        <v>-1.08793980877814E-2</v>
      </c>
      <c r="T115">
        <v>0.11068004311398701</v>
      </c>
      <c r="U115">
        <v>0.105194815059602</v>
      </c>
      <c r="V115">
        <v>4.8782838300773103E-2</v>
      </c>
      <c r="W115">
        <v>7.6026862530721204E-2</v>
      </c>
      <c r="X115">
        <v>5.4852280543851604E-3</v>
      </c>
      <c r="Y115">
        <v>-2.7244024229948101E-2</v>
      </c>
      <c r="Z115">
        <v>3.2729252284333203E-2</v>
      </c>
      <c r="AA115">
        <v>8.2606536126989996E-2</v>
      </c>
      <c r="AB115">
        <v>8.5773355075633106E-2</v>
      </c>
      <c r="AC115">
        <v>-3.1668189486431099E-3</v>
      </c>
      <c r="AD115">
        <v>0.11252241347457299</v>
      </c>
      <c r="AE115">
        <v>0.109174398235894</v>
      </c>
      <c r="AF115">
        <v>5.26906587794072E-2</v>
      </c>
      <c r="AG115">
        <v>6.2372311915372597E-2</v>
      </c>
      <c r="AH115">
        <v>3.3480152386792298E-3</v>
      </c>
      <c r="AI115">
        <v>-9.6816531359654508E-3</v>
      </c>
      <c r="AJ115">
        <v>1.30296683746447E-2</v>
      </c>
      <c r="AK115">
        <v>9.8740601495055105E-2</v>
      </c>
      <c r="AL115">
        <v>7.3269307876895104E-2</v>
      </c>
      <c r="AM115">
        <v>2.5471293618160001E-2</v>
      </c>
      <c r="AN115">
        <v>0.11213483542055901</v>
      </c>
      <c r="AO115">
        <v>9.7794653862196795E-2</v>
      </c>
      <c r="AP115">
        <v>8.5346367569551496E-2</v>
      </c>
      <c r="AQ115">
        <v>4.8743961891593503E-2</v>
      </c>
      <c r="AR115">
        <v>1.4340181558361999E-2</v>
      </c>
      <c r="AS115">
        <v>3.6602405677958E-2</v>
      </c>
      <c r="AT115">
        <v>-2.2262224119596101E-2</v>
      </c>
      <c r="AU115">
        <v>8.86487684275966E-2</v>
      </c>
      <c r="AV115">
        <v>8.6921077919862796E-2</v>
      </c>
      <c r="AW115">
        <v>1.7276905077337999E-3</v>
      </c>
      <c r="AX115">
        <v>9.7357177846648393E-2</v>
      </c>
      <c r="AY115">
        <v>0.12600587074129299</v>
      </c>
      <c r="AZ115">
        <v>7.9940359008544806E-2</v>
      </c>
      <c r="BA115">
        <v>4.7836285098432602E-2</v>
      </c>
      <c r="BB115">
        <v>-2.8648692894644601E-2</v>
      </c>
      <c r="BC115">
        <v>3.2104073910112198E-2</v>
      </c>
      <c r="BD115">
        <v>-6.0752766804756803E-2</v>
      </c>
    </row>
    <row r="116" spans="1:56" x14ac:dyDescent="0.3">
      <c r="A116" s="1">
        <v>28156</v>
      </c>
      <c r="B116">
        <v>3.5999999999999999E-3</v>
      </c>
      <c r="C116">
        <v>-3.6325999999999997E-2</v>
      </c>
      <c r="D116">
        <v>2.0932818833600601E-2</v>
      </c>
      <c r="E116">
        <v>-3.5850858178038597E-2</v>
      </c>
      <c r="F116">
        <v>5.6783677011639201E-2</v>
      </c>
      <c r="G116">
        <v>1.68788476764258E-2</v>
      </c>
      <c r="H116">
        <v>-3.1619628878373003E-2</v>
      </c>
      <c r="I116">
        <v>4.8498476554798699E-2</v>
      </c>
      <c r="J116">
        <v>3.4262506919702701E-2</v>
      </c>
      <c r="K116">
        <v>2.3506992844452099E-3</v>
      </c>
      <c r="L116">
        <v>-5.0481156685121601E-4</v>
      </c>
      <c r="M116">
        <v>-6.5589957041191194E-2</v>
      </c>
      <c r="N116">
        <v>3.19118076352575E-2</v>
      </c>
      <c r="O116">
        <v>6.5085145474339995E-2</v>
      </c>
      <c r="P116">
        <v>-3.3173337839082398E-2</v>
      </c>
      <c r="Q116">
        <v>-1.4983291039199501E-2</v>
      </c>
      <c r="R116">
        <v>2.28587664030264E-3</v>
      </c>
      <c r="S116">
        <v>-1.7269167679502099E-2</v>
      </c>
      <c r="T116">
        <v>1.7277108080861501E-2</v>
      </c>
      <c r="U116">
        <v>2.6532282513799101E-2</v>
      </c>
      <c r="V116">
        <v>-4.7243690159260603E-2</v>
      </c>
      <c r="W116">
        <v>-2.1960529233193801E-2</v>
      </c>
      <c r="X116">
        <v>-9.2551744329375293E-3</v>
      </c>
      <c r="Y116">
        <v>-2.5283160926066799E-2</v>
      </c>
      <c r="Z116">
        <v>1.6027986493129202E-2</v>
      </c>
      <c r="AA116">
        <v>-1.48939897971028E-3</v>
      </c>
      <c r="AB116">
        <v>-1.76844706426381E-2</v>
      </c>
      <c r="AC116">
        <v>1.6195071662927801E-2</v>
      </c>
      <c r="AD116">
        <v>3.3158419246115498E-2</v>
      </c>
      <c r="AE116">
        <v>2.60817236241613E-2</v>
      </c>
      <c r="AF116">
        <v>-3.6137217205536101E-2</v>
      </c>
      <c r="AG116">
        <v>-6.14506649094375E-2</v>
      </c>
      <c r="AH116">
        <v>7.0766956219541696E-3</v>
      </c>
      <c r="AI116">
        <v>2.5313447703901398E-2</v>
      </c>
      <c r="AJ116">
        <v>-1.8236752081947302E-2</v>
      </c>
      <c r="AK116">
        <v>1.9243469060042199E-4</v>
      </c>
      <c r="AL116">
        <v>-2.63627498509558E-2</v>
      </c>
      <c r="AM116">
        <v>2.6555184541556202E-2</v>
      </c>
      <c r="AN116">
        <v>3.4571432063451701E-2</v>
      </c>
      <c r="AO116">
        <v>1.4103873478253599E-2</v>
      </c>
      <c r="AP116">
        <v>-3.4186562682250898E-2</v>
      </c>
      <c r="AQ116">
        <v>-6.68293731801652E-2</v>
      </c>
      <c r="AR116">
        <v>2.0467558585198099E-2</v>
      </c>
      <c r="AS116">
        <v>3.2642810497914398E-2</v>
      </c>
      <c r="AT116">
        <v>-1.21752519127163E-2</v>
      </c>
      <c r="AU116">
        <v>8.9555248023950405E-3</v>
      </c>
      <c r="AV116">
        <v>-3.6384776963226999E-2</v>
      </c>
      <c r="AW116">
        <v>4.5340301765622003E-2</v>
      </c>
      <c r="AX116">
        <v>2.7610669450982998E-2</v>
      </c>
      <c r="AY116">
        <v>4.4351304698436499E-3</v>
      </c>
      <c r="AZ116">
        <v>-9.6996198461928793E-3</v>
      </c>
      <c r="BA116">
        <v>-7.7204684396297504E-2</v>
      </c>
      <c r="BB116">
        <v>2.3175538981139301E-2</v>
      </c>
      <c r="BC116">
        <v>6.7505064550104701E-2</v>
      </c>
      <c r="BD116">
        <v>-4.43295255689653E-2</v>
      </c>
    </row>
    <row r="117" spans="1:56" x14ac:dyDescent="0.3">
      <c r="A117" s="1">
        <v>28184</v>
      </c>
      <c r="B117">
        <v>3.5000000000000001E-3</v>
      </c>
      <c r="C117">
        <v>-1.5744000000000001E-2</v>
      </c>
      <c r="D117">
        <v>-7.7480076046118696E-3</v>
      </c>
      <c r="E117">
        <v>-1.59981955483962E-2</v>
      </c>
      <c r="F117">
        <v>8.2501879437843206E-3</v>
      </c>
      <c r="G117">
        <v>-9.2881915947624297E-3</v>
      </c>
      <c r="H117">
        <v>-1.3251964145201E-2</v>
      </c>
      <c r="I117">
        <v>3.9637725504385298E-3</v>
      </c>
      <c r="J117">
        <v>3.66974757692949E-3</v>
      </c>
      <c r="K117">
        <v>-1.40929805843572E-2</v>
      </c>
      <c r="L117">
        <v>-2.2246130766454399E-2</v>
      </c>
      <c r="M117">
        <v>-1.24109477060447E-2</v>
      </c>
      <c r="N117">
        <v>1.7762728161286701E-2</v>
      </c>
      <c r="O117">
        <v>-9.8351830604096503E-3</v>
      </c>
      <c r="P117">
        <v>2.75979112216964E-2</v>
      </c>
      <c r="Q117">
        <v>-1.14418508493862E-2</v>
      </c>
      <c r="R117">
        <v>-1.42076455478297E-2</v>
      </c>
      <c r="S117">
        <v>2.7657946984434101E-3</v>
      </c>
      <c r="T117">
        <v>-1.57916533712513E-2</v>
      </c>
      <c r="U117">
        <v>-8.3872510655897299E-3</v>
      </c>
      <c r="V117">
        <v>-7.0920483275212299E-3</v>
      </c>
      <c r="W117">
        <v>-2.00280400300696E-2</v>
      </c>
      <c r="X117">
        <v>-7.40440230566153E-3</v>
      </c>
      <c r="Y117">
        <v>1.2935991702548401E-2</v>
      </c>
      <c r="Z117">
        <v>-2.0340394008209899E-2</v>
      </c>
      <c r="AA117">
        <v>-7.1794065125171296E-3</v>
      </c>
      <c r="AB117">
        <v>-1.0701405009638299E-2</v>
      </c>
      <c r="AC117">
        <v>3.5219984971211699E-3</v>
      </c>
      <c r="AD117">
        <v>-6.8492637539326901E-3</v>
      </c>
      <c r="AE117">
        <v>-1.56276392164665E-2</v>
      </c>
      <c r="AF117">
        <v>-7.5095492711015699E-3</v>
      </c>
      <c r="AG117">
        <v>-5.7751708028100897E-3</v>
      </c>
      <c r="AH117">
        <v>8.7783754625338096E-3</v>
      </c>
      <c r="AI117">
        <v>-1.73437846829148E-3</v>
      </c>
      <c r="AJ117">
        <v>1.05127539308253E-2</v>
      </c>
      <c r="AK117">
        <v>-1.66320943401593E-2</v>
      </c>
      <c r="AL117">
        <v>-1.48280517493347E-2</v>
      </c>
      <c r="AM117">
        <v>-1.8040425908246299E-3</v>
      </c>
      <c r="AN117">
        <v>-9.1841261481780002E-3</v>
      </c>
      <c r="AO117">
        <v>-1.2639842329834901E-2</v>
      </c>
      <c r="AP117">
        <v>-2.4080062532140699E-2</v>
      </c>
      <c r="AQ117">
        <v>-1.70162611688345E-2</v>
      </c>
      <c r="AR117">
        <v>3.4557161816569002E-3</v>
      </c>
      <c r="AS117">
        <v>-7.0638013633061497E-3</v>
      </c>
      <c r="AT117">
        <v>1.05195175449631E-2</v>
      </c>
      <c r="AU117">
        <v>-1.2150481198896199E-2</v>
      </c>
      <c r="AV117">
        <v>-1.3516581386042699E-2</v>
      </c>
      <c r="AW117">
        <v>1.36610018714648E-3</v>
      </c>
      <c r="AX117">
        <v>-1.49533260193172E-3</v>
      </c>
      <c r="AY117">
        <v>-1.6277850057960699E-2</v>
      </c>
      <c r="AZ117">
        <v>-2.2805629795860798E-2</v>
      </c>
      <c r="BA117">
        <v>-1.07553127141248E-2</v>
      </c>
      <c r="BB117">
        <v>1.4782517456029E-2</v>
      </c>
      <c r="BC117">
        <v>-1.2050317081736E-2</v>
      </c>
      <c r="BD117">
        <v>2.6832834537764999E-2</v>
      </c>
    </row>
    <row r="118" spans="1:56" x14ac:dyDescent="0.3">
      <c r="A118" s="1">
        <v>28215</v>
      </c>
      <c r="B118">
        <v>3.8E-3</v>
      </c>
      <c r="C118">
        <v>-9.2490000000000003E-3</v>
      </c>
      <c r="D118">
        <v>5.9619805836994E-3</v>
      </c>
      <c r="E118">
        <v>-7.5077985000082002E-3</v>
      </c>
      <c r="F118">
        <v>1.3469779083707599E-2</v>
      </c>
      <c r="G118">
        <v>4.2211956869432797E-3</v>
      </c>
      <c r="H118">
        <v>-3.6260917140366702E-3</v>
      </c>
      <c r="I118">
        <v>7.8472874009799503E-3</v>
      </c>
      <c r="J118">
        <v>3.9479957040126903E-3</v>
      </c>
      <c r="K118">
        <v>6.5721495833514004E-3</v>
      </c>
      <c r="L118">
        <v>4.4943956698738604E-3</v>
      </c>
      <c r="M118">
        <v>-1.3824333011424699E-2</v>
      </c>
      <c r="N118">
        <v>-2.6241538793387001E-3</v>
      </c>
      <c r="O118">
        <v>1.83187286812986E-2</v>
      </c>
      <c r="P118">
        <v>-2.09428825606373E-2</v>
      </c>
      <c r="Q118">
        <v>-1.8241047388287599E-3</v>
      </c>
      <c r="R118">
        <v>-6.4970210975298897E-4</v>
      </c>
      <c r="S118">
        <v>-1.1744026290757699E-3</v>
      </c>
      <c r="T118">
        <v>9.3008816935259593E-3</v>
      </c>
      <c r="U118">
        <v>9.2486248840728102E-4</v>
      </c>
      <c r="V118">
        <v>-1.2949091171183501E-2</v>
      </c>
      <c r="W118">
        <v>-2.22426670791326E-3</v>
      </c>
      <c r="X118">
        <v>8.3760192051186792E-3</v>
      </c>
      <c r="Y118">
        <v>-1.0724824463270201E-2</v>
      </c>
      <c r="Z118">
        <v>1.9100843668388899E-2</v>
      </c>
      <c r="AA118">
        <v>-1.2637705344391801E-2</v>
      </c>
      <c r="AB118">
        <v>4.20283363178444E-4</v>
      </c>
      <c r="AC118">
        <v>-1.30579887075702E-2</v>
      </c>
      <c r="AD118">
        <v>-1.12692612055811E-2</v>
      </c>
      <c r="AE118">
        <v>2.1982843026443302E-3</v>
      </c>
      <c r="AF118">
        <v>-1.40061494832025E-2</v>
      </c>
      <c r="AG118">
        <v>-1.3577175762874399E-3</v>
      </c>
      <c r="AH118">
        <v>-1.3467545508225501E-2</v>
      </c>
      <c r="AI118">
        <v>-1.2648431906915E-2</v>
      </c>
      <c r="AJ118">
        <v>-8.1911360131044599E-4</v>
      </c>
      <c r="AK118">
        <v>-1.7510126140280701E-3</v>
      </c>
      <c r="AL118">
        <v>-3.5003001863205302E-3</v>
      </c>
      <c r="AM118">
        <v>1.7492875722924599E-3</v>
      </c>
      <c r="AN118">
        <v>6.6834007801243999E-3</v>
      </c>
      <c r="AO118">
        <v>4.9741673522189396E-3</v>
      </c>
      <c r="AP118">
        <v>-1.0185426008180501E-2</v>
      </c>
      <c r="AQ118">
        <v>-1.1974767724859999E-2</v>
      </c>
      <c r="AR118">
        <v>1.7092334279054499E-3</v>
      </c>
      <c r="AS118">
        <v>1.78934171667947E-3</v>
      </c>
      <c r="AT118" s="2">
        <v>-8.0108288774020903E-5</v>
      </c>
      <c r="AU118">
        <v>1.81048915390227E-3</v>
      </c>
      <c r="AV118">
        <v>-6.3397507768830101E-3</v>
      </c>
      <c r="AW118">
        <v>8.1502399307852805E-3</v>
      </c>
      <c r="AX118">
        <v>5.0431043611068498E-3</v>
      </c>
      <c r="AY118">
        <v>6.4318050833102004E-3</v>
      </c>
      <c r="AZ118">
        <v>-1.42212605330231E-3</v>
      </c>
      <c r="BA118">
        <v>-1.9111306637076199E-2</v>
      </c>
      <c r="BB118">
        <v>-1.3887007222033499E-3</v>
      </c>
      <c r="BC118">
        <v>1.76891805837739E-2</v>
      </c>
      <c r="BD118">
        <v>-1.90778813059772E-2</v>
      </c>
    </row>
    <row r="119" spans="1:56" x14ac:dyDescent="0.3">
      <c r="A119" s="1">
        <v>28245</v>
      </c>
      <c r="B119">
        <v>3.8E-3</v>
      </c>
      <c r="C119">
        <v>4.9620000000000003E-3</v>
      </c>
      <c r="D119">
        <v>1.6312410123812501E-2</v>
      </c>
      <c r="E119">
        <v>9.9379719094046005E-3</v>
      </c>
      <c r="F119">
        <v>6.37443821440788E-3</v>
      </c>
      <c r="G119">
        <v>3.92421577110484E-2</v>
      </c>
      <c r="H119">
        <v>-9.1219438070576397E-4</v>
      </c>
      <c r="I119">
        <v>4.0154352091754102E-2</v>
      </c>
      <c r="J119">
        <v>2.5278981362712401E-2</v>
      </c>
      <c r="K119">
        <v>1.2921289028062E-2</v>
      </c>
      <c r="L119">
        <v>5.32053340593844E-2</v>
      </c>
      <c r="M119">
        <v>-1.4745677789473499E-2</v>
      </c>
      <c r="N119">
        <v>1.2357692334650301E-2</v>
      </c>
      <c r="O119">
        <v>6.7951011848857906E-2</v>
      </c>
      <c r="P119">
        <v>-5.5593319514207602E-2</v>
      </c>
      <c r="Q119">
        <v>-1.7389177075822801E-3</v>
      </c>
      <c r="R119">
        <v>2.2313681262897699E-2</v>
      </c>
      <c r="S119">
        <v>-2.4052598970479899E-2</v>
      </c>
      <c r="T119">
        <v>1.28233528822788E-2</v>
      </c>
      <c r="U119">
        <v>1.3294098877963701E-2</v>
      </c>
      <c r="V119">
        <v>-1.6301188297443401E-2</v>
      </c>
      <c r="W119">
        <v>3.1333263647831601E-2</v>
      </c>
      <c r="X119">
        <v>-4.7074599568490899E-4</v>
      </c>
      <c r="Y119">
        <v>-4.7634451945274998E-2</v>
      </c>
      <c r="Z119">
        <v>4.7163705949590101E-2</v>
      </c>
      <c r="AA119">
        <v>8.8184611899588105E-3</v>
      </c>
      <c r="AB119">
        <v>2.3186953219738599E-2</v>
      </c>
      <c r="AC119">
        <v>-1.43684920297798E-2</v>
      </c>
      <c r="AD119">
        <v>1.1548691974962E-2</v>
      </c>
      <c r="AE119">
        <v>3.3079123285281301E-2</v>
      </c>
      <c r="AF119">
        <v>6.0882304049556402E-3</v>
      </c>
      <c r="AG119">
        <v>1.32947831541959E-2</v>
      </c>
      <c r="AH119">
        <v>-2.1530431310319301E-2</v>
      </c>
      <c r="AI119">
        <v>-7.2065527492402798E-3</v>
      </c>
      <c r="AJ119">
        <v>-1.4323878561078999E-2</v>
      </c>
      <c r="AK119">
        <v>1.6033228749076402E-2</v>
      </c>
      <c r="AL119">
        <v>4.7020210072522698E-3</v>
      </c>
      <c r="AM119">
        <v>1.13312077418241E-2</v>
      </c>
      <c r="AN119">
        <v>2.49950690486394E-2</v>
      </c>
      <c r="AO119">
        <v>7.4926923351753402E-3</v>
      </c>
      <c r="AP119">
        <v>7.07138844951327E-3</v>
      </c>
      <c r="AQ119">
        <v>1.9113496793292E-3</v>
      </c>
      <c r="AR119">
        <v>1.75023767134641E-2</v>
      </c>
      <c r="AS119">
        <v>5.1600387701840602E-3</v>
      </c>
      <c r="AT119">
        <v>1.2342337943279999E-2</v>
      </c>
      <c r="AU119">
        <v>3.2812893159495399E-2</v>
      </c>
      <c r="AV119">
        <v>-1.05160413139282E-2</v>
      </c>
      <c r="AW119">
        <v>4.3328934473423598E-2</v>
      </c>
      <c r="AX119">
        <v>2.43414385539765E-2</v>
      </c>
      <c r="AY119">
        <v>2.9819376773342998E-3</v>
      </c>
      <c r="AZ119">
        <v>4.1284347765014301E-2</v>
      </c>
      <c r="BA119">
        <v>-2.40140203051907E-2</v>
      </c>
      <c r="BB119">
        <v>2.13595008766422E-2</v>
      </c>
      <c r="BC119">
        <v>6.5298368070205004E-2</v>
      </c>
      <c r="BD119">
        <v>-4.3938867193562797E-2</v>
      </c>
    </row>
    <row r="120" spans="1:56" x14ac:dyDescent="0.3">
      <c r="A120" s="1">
        <v>28276</v>
      </c>
      <c r="B120">
        <v>3.7000000000000002E-3</v>
      </c>
      <c r="C120">
        <v>-1.0777E-2</v>
      </c>
      <c r="D120">
        <v>-1.9080567846074001E-3</v>
      </c>
      <c r="E120">
        <v>-1.19786336500155E-2</v>
      </c>
      <c r="F120">
        <v>1.0070576865408101E-2</v>
      </c>
      <c r="G120">
        <v>-4.0169782873063203E-3</v>
      </c>
      <c r="H120">
        <v>-1.3751847849035499E-2</v>
      </c>
      <c r="I120">
        <v>9.7348695617292102E-3</v>
      </c>
      <c r="J120">
        <v>3.92554678343769E-3</v>
      </c>
      <c r="K120">
        <v>-7.5933767610265003E-3</v>
      </c>
      <c r="L120">
        <v>-1.1959503358050299E-2</v>
      </c>
      <c r="M120">
        <v>-1.9910318937044501E-2</v>
      </c>
      <c r="N120">
        <v>1.15189235444642E-2</v>
      </c>
      <c r="O120">
        <v>7.9508155789942206E-3</v>
      </c>
      <c r="P120">
        <v>3.5681079654699801E-3</v>
      </c>
      <c r="Q120">
        <v>-9.7896935367081002E-3</v>
      </c>
      <c r="R120">
        <v>-1.12748660557306E-2</v>
      </c>
      <c r="S120">
        <v>1.48517251902251E-3</v>
      </c>
      <c r="T120">
        <v>-6.1451125325706895E-4</v>
      </c>
      <c r="U120">
        <v>-1.0220310333696501E-2</v>
      </c>
      <c r="V120">
        <v>-1.8964875820159099E-2</v>
      </c>
      <c r="W120">
        <v>-1.23294217777647E-2</v>
      </c>
      <c r="X120">
        <v>9.6057990804393999E-3</v>
      </c>
      <c r="Y120">
        <v>-6.6354540423943804E-3</v>
      </c>
      <c r="Z120">
        <v>1.6241253122833799E-2</v>
      </c>
      <c r="AA120">
        <v>-6.2237081153237199E-3</v>
      </c>
      <c r="AB120">
        <v>-1.7989825624811499E-2</v>
      </c>
      <c r="AC120">
        <v>1.17661175094877E-2</v>
      </c>
      <c r="AD120">
        <v>-1.38440693313018E-3</v>
      </c>
      <c r="AE120">
        <v>-1.8541648829780599E-2</v>
      </c>
      <c r="AF120">
        <v>-1.1063009297517299E-2</v>
      </c>
      <c r="AG120">
        <v>-1.7438002419842401E-2</v>
      </c>
      <c r="AH120">
        <v>1.71572418966504E-2</v>
      </c>
      <c r="AI120">
        <v>6.37499312232509E-3</v>
      </c>
      <c r="AJ120">
        <v>1.07822487743253E-2</v>
      </c>
      <c r="AK120">
        <v>-8.0188861867900394E-3</v>
      </c>
      <c r="AL120">
        <v>-8.6746152196518506E-3</v>
      </c>
      <c r="AM120">
        <v>6.5572903286181502E-4</v>
      </c>
      <c r="AN120">
        <v>-3.8494370547542301E-3</v>
      </c>
      <c r="AO120">
        <v>-1.4335830832525899E-3</v>
      </c>
      <c r="AP120">
        <v>-1.2188335318825801E-2</v>
      </c>
      <c r="AQ120">
        <v>-1.59156473560511E-2</v>
      </c>
      <c r="AR120">
        <v>-2.4158539715016399E-3</v>
      </c>
      <c r="AS120">
        <v>3.7273120372252702E-3</v>
      </c>
      <c r="AT120">
        <v>-6.1431660087268997E-3</v>
      </c>
      <c r="AU120">
        <v>4.1128619112493102E-3</v>
      </c>
      <c r="AV120">
        <v>-1.88572315711069E-2</v>
      </c>
      <c r="AW120">
        <v>2.2970093482356201E-2</v>
      </c>
      <c r="AX120">
        <v>2.8683952817889101E-3</v>
      </c>
      <c r="AY120">
        <v>-1.32606864802745E-2</v>
      </c>
      <c r="AZ120">
        <v>5.3573285407097198E-3</v>
      </c>
      <c r="BA120">
        <v>-2.4453776661939298E-2</v>
      </c>
      <c r="BB120">
        <v>1.6129081762063398E-2</v>
      </c>
      <c r="BC120">
        <v>2.9811105202648999E-2</v>
      </c>
      <c r="BD120">
        <v>-1.3682023440585601E-2</v>
      </c>
    </row>
    <row r="121" spans="1:56" x14ac:dyDescent="0.3">
      <c r="A121" s="1">
        <v>28306</v>
      </c>
      <c r="B121">
        <v>4.0000000000000001E-3</v>
      </c>
      <c r="C121">
        <v>5.1368999999999998E-2</v>
      </c>
      <c r="D121">
        <v>6.4715128229525604E-2</v>
      </c>
      <c r="E121">
        <v>5.2324867665838298E-2</v>
      </c>
      <c r="F121">
        <v>1.23902605636873E-2</v>
      </c>
      <c r="G121">
        <v>5.9919256558482001E-2</v>
      </c>
      <c r="H121">
        <v>6.5215227458458105E-2</v>
      </c>
      <c r="I121">
        <v>-5.2959708999761896E-3</v>
      </c>
      <c r="J121">
        <v>6.3312725955530696E-2</v>
      </c>
      <c r="K121">
        <v>6.9621699427606806E-2</v>
      </c>
      <c r="L121">
        <v>5.6525787161433298E-2</v>
      </c>
      <c r="M121">
        <v>6.0808755489309502E-2</v>
      </c>
      <c r="N121">
        <v>-6.3089734720761697E-3</v>
      </c>
      <c r="O121">
        <v>-4.2829683278762104E-3</v>
      </c>
      <c r="P121">
        <v>-2.0260051441999502E-3</v>
      </c>
      <c r="Q121">
        <v>6.1680945362606397E-2</v>
      </c>
      <c r="R121">
        <v>5.87490442254502E-2</v>
      </c>
      <c r="S121">
        <v>2.9319011371561799E-3</v>
      </c>
      <c r="T121">
        <v>6.9782665153168597E-2</v>
      </c>
      <c r="U121">
        <v>6.2030928824166401E-2</v>
      </c>
      <c r="V121">
        <v>5.3579225572044198E-2</v>
      </c>
      <c r="W121">
        <v>5.5467159626734097E-2</v>
      </c>
      <c r="X121">
        <v>7.7517363290022902E-3</v>
      </c>
      <c r="Y121">
        <v>-1.88793405468995E-3</v>
      </c>
      <c r="Z121">
        <v>9.6396703836922407E-3</v>
      </c>
      <c r="AA121">
        <v>4.7618336545185498E-2</v>
      </c>
      <c r="AB121">
        <v>7.1560844643491398E-2</v>
      </c>
      <c r="AC121">
        <v>-2.3942508098305899E-2</v>
      </c>
      <c r="AD121">
        <v>5.8918020130231202E-2</v>
      </c>
      <c r="AE121">
        <v>8.8996538235125794E-2</v>
      </c>
      <c r="AF121">
        <v>3.6318652960139898E-2</v>
      </c>
      <c r="AG121">
        <v>5.4125151051857001E-2</v>
      </c>
      <c r="AH121">
        <v>-3.0078518104894598E-2</v>
      </c>
      <c r="AI121">
        <v>-1.78064980917171E-2</v>
      </c>
      <c r="AJ121">
        <v>-1.2272020013177501E-2</v>
      </c>
      <c r="AK121">
        <v>5.4370600274108997E-2</v>
      </c>
      <c r="AL121">
        <v>6.8043961554882695E-2</v>
      </c>
      <c r="AM121">
        <v>-1.3673361280773601E-2</v>
      </c>
      <c r="AN121">
        <v>6.4444756510989396E-2</v>
      </c>
      <c r="AO121">
        <v>7.3007219864432898E-2</v>
      </c>
      <c r="AP121">
        <v>4.4296444037228599E-2</v>
      </c>
      <c r="AQ121">
        <v>6.3080703245332395E-2</v>
      </c>
      <c r="AR121">
        <v>-8.5624633534434492E-3</v>
      </c>
      <c r="AS121">
        <v>-1.8784259208103799E-2</v>
      </c>
      <c r="AT121">
        <v>1.02217958546604E-2</v>
      </c>
      <c r="AU121">
        <v>6.9753942265720695E-2</v>
      </c>
      <c r="AV121">
        <v>5.65490189509055E-2</v>
      </c>
      <c r="AW121">
        <v>1.32049233148152E-2</v>
      </c>
      <c r="AX121">
        <v>7.5186123393252202E-2</v>
      </c>
      <c r="AY121">
        <v>5.7566528148278097E-2</v>
      </c>
      <c r="AZ121">
        <v>6.4321761138189298E-2</v>
      </c>
      <c r="BA121">
        <v>5.5531509753532902E-2</v>
      </c>
      <c r="BB121">
        <v>1.7619595244974098E-2</v>
      </c>
      <c r="BC121">
        <v>8.79025138465633E-3</v>
      </c>
      <c r="BD121">
        <v>8.8293438603177406E-3</v>
      </c>
    </row>
    <row r="122" spans="1:56" x14ac:dyDescent="0.3">
      <c r="A122" s="1">
        <v>28337</v>
      </c>
      <c r="B122">
        <v>4.1999999999999997E-3</v>
      </c>
      <c r="C122">
        <v>-1.2806E-2</v>
      </c>
      <c r="D122" s="2">
        <v>3.0500066156618001E-5</v>
      </c>
      <c r="E122">
        <v>-1.45855844222648E-2</v>
      </c>
      <c r="F122">
        <v>1.46160844884214E-2</v>
      </c>
      <c r="G122">
        <v>-2.5391948893455801E-3</v>
      </c>
      <c r="H122">
        <v>-8.4498572018353001E-3</v>
      </c>
      <c r="I122">
        <v>5.91066231248971E-3</v>
      </c>
      <c r="J122">
        <v>7.3870460246616499E-3</v>
      </c>
      <c r="K122">
        <v>-3.6443330062270098E-3</v>
      </c>
      <c r="L122">
        <v>-1.24654358033528E-2</v>
      </c>
      <c r="M122">
        <v>-1.3255381397443601E-2</v>
      </c>
      <c r="N122">
        <v>1.10313790308887E-2</v>
      </c>
      <c r="O122">
        <v>7.8994559409076997E-4</v>
      </c>
      <c r="P122">
        <v>1.0241433436797899E-2</v>
      </c>
      <c r="Q122">
        <v>-6.7212158898383801E-3</v>
      </c>
      <c r="R122">
        <v>-4.7939632870660498E-3</v>
      </c>
      <c r="S122">
        <v>-1.92725260277234E-3</v>
      </c>
      <c r="T122">
        <v>-1.0876468430528899E-3</v>
      </c>
      <c r="U122">
        <v>-2.5671412955446302E-3</v>
      </c>
      <c r="V122">
        <v>-1.2354784936623901E-2</v>
      </c>
      <c r="W122">
        <v>-7.0207852785874698E-3</v>
      </c>
      <c r="X122">
        <v>1.4794944524917301E-3</v>
      </c>
      <c r="Y122">
        <v>-5.3339996580364099E-3</v>
      </c>
      <c r="Z122">
        <v>6.8134941105281403E-3</v>
      </c>
      <c r="AA122">
        <v>-1.57972642998561E-2</v>
      </c>
      <c r="AB122">
        <v>-1.7414717300903899E-2</v>
      </c>
      <c r="AC122">
        <v>1.6174530010477401E-3</v>
      </c>
      <c r="AD122">
        <v>-9.6552824323681702E-3</v>
      </c>
      <c r="AE122">
        <v>-1.27867318941158E-2</v>
      </c>
      <c r="AF122">
        <v>-2.1939246167344099E-2</v>
      </c>
      <c r="AG122">
        <v>-2.2042702707691899E-2</v>
      </c>
      <c r="AH122">
        <v>3.1314494617476602E-3</v>
      </c>
      <c r="AI122">
        <v>1.0345654034782E-4</v>
      </c>
      <c r="AJ122">
        <v>3.0279929213998399E-3</v>
      </c>
      <c r="AK122">
        <v>-6.5896564665533803E-3</v>
      </c>
      <c r="AL122">
        <v>-1.3568626207978499E-2</v>
      </c>
      <c r="AM122">
        <v>6.9789697414250999E-3</v>
      </c>
      <c r="AN122">
        <v>1.36411382554024E-3</v>
      </c>
      <c r="AO122">
        <v>-4.0044310424481901E-3</v>
      </c>
      <c r="AP122">
        <v>-1.4543426758646999E-2</v>
      </c>
      <c r="AQ122">
        <v>-2.3132821373508802E-2</v>
      </c>
      <c r="AR122">
        <v>5.3685448679884297E-3</v>
      </c>
      <c r="AS122">
        <v>8.5893946148617797E-3</v>
      </c>
      <c r="AT122">
        <v>-3.2208497468733601E-3</v>
      </c>
      <c r="AU122">
        <v>-1.1134388131585401E-2</v>
      </c>
      <c r="AV122">
        <v>-6.1832236505382403E-3</v>
      </c>
      <c r="AW122">
        <v>-4.9511644810471701E-3</v>
      </c>
      <c r="AX122">
        <v>-2.00628585277669E-3</v>
      </c>
      <c r="AY122">
        <v>-6.1882724151015504E-4</v>
      </c>
      <c r="AZ122">
        <v>-2.0262490410394102E-2</v>
      </c>
      <c r="BA122">
        <v>-1.17476200595663E-2</v>
      </c>
      <c r="BB122">
        <v>-1.38745861126654E-3</v>
      </c>
      <c r="BC122">
        <v>-8.5148703508277895E-3</v>
      </c>
      <c r="BD122">
        <v>7.1274117395612501E-3</v>
      </c>
    </row>
    <row r="123" spans="1:56" x14ac:dyDescent="0.3">
      <c r="A123" s="1">
        <v>28368</v>
      </c>
      <c r="B123">
        <v>4.4000000000000003E-3</v>
      </c>
      <c r="C123">
        <v>-1.3337999999999999E-2</v>
      </c>
      <c r="D123">
        <v>-7.7438050548246399E-3</v>
      </c>
      <c r="E123">
        <v>-1.62563846041822E-2</v>
      </c>
      <c r="F123">
        <v>8.5125795493576004E-3</v>
      </c>
      <c r="G123">
        <v>-2.49958328186516E-2</v>
      </c>
      <c r="H123">
        <v>6.5011955833698103E-3</v>
      </c>
      <c r="I123">
        <v>-3.1497028402021399E-2</v>
      </c>
      <c r="J123">
        <v>-1.8452652360962201E-2</v>
      </c>
      <c r="K123">
        <v>8.6708411465656401E-3</v>
      </c>
      <c r="L123">
        <v>-3.1539013276341003E-2</v>
      </c>
      <c r="M123">
        <v>4.3315500201739901E-3</v>
      </c>
      <c r="N123">
        <v>-2.71234935075278E-2</v>
      </c>
      <c r="O123">
        <v>-3.5870563296514897E-2</v>
      </c>
      <c r="P123">
        <v>8.7470697889871392E-3</v>
      </c>
      <c r="Q123">
        <v>-2.58300861640376E-3</v>
      </c>
      <c r="R123">
        <v>-1.57570139119841E-2</v>
      </c>
      <c r="S123">
        <v>1.3174005295580301E-2</v>
      </c>
      <c r="T123">
        <v>4.6152532882939197E-3</v>
      </c>
      <c r="U123">
        <v>-2.58890854921155E-2</v>
      </c>
      <c r="V123">
        <v>-9.7812705211014293E-3</v>
      </c>
      <c r="W123">
        <v>-5.6249423318526304E-3</v>
      </c>
      <c r="X123">
        <v>3.0504338780409399E-2</v>
      </c>
      <c r="Y123">
        <v>-4.1563281892487997E-3</v>
      </c>
      <c r="Z123">
        <v>3.4660666969658201E-2</v>
      </c>
      <c r="AA123">
        <v>-2.4366070826257101E-2</v>
      </c>
      <c r="AB123">
        <v>-1.08799751765059E-2</v>
      </c>
      <c r="AC123">
        <v>-1.3486095649751201E-2</v>
      </c>
      <c r="AD123">
        <v>-1.56430235773687E-2</v>
      </c>
      <c r="AE123">
        <v>-1.12444043923956E-2</v>
      </c>
      <c r="AF123">
        <v>-3.3089118075145502E-2</v>
      </c>
      <c r="AG123">
        <v>-1.0515545960616201E-2</v>
      </c>
      <c r="AH123">
        <v>-4.3986191849730797E-3</v>
      </c>
      <c r="AI123">
        <v>-2.2573572114529299E-2</v>
      </c>
      <c r="AJ123">
        <v>1.8174952929556201E-2</v>
      </c>
      <c r="AK123">
        <v>-1.94860491405709E-2</v>
      </c>
      <c r="AL123">
        <v>-1.0514737611636E-2</v>
      </c>
      <c r="AM123">
        <v>-8.9713115289349697E-3</v>
      </c>
      <c r="AN123">
        <v>-1.8811561715959199E-2</v>
      </c>
      <c r="AO123">
        <v>-1.20846707020158E-3</v>
      </c>
      <c r="AP123">
        <v>-2.0160536565182699E-2</v>
      </c>
      <c r="AQ123">
        <v>-1.9821008153070401E-2</v>
      </c>
      <c r="AR123">
        <v>-1.76030946457576E-2</v>
      </c>
      <c r="AS123">
        <v>-3.39528412112353E-4</v>
      </c>
      <c r="AT123">
        <v>-1.7263566233645201E-2</v>
      </c>
      <c r="AU123">
        <v>-1.8072431253234902E-2</v>
      </c>
      <c r="AV123">
        <v>-9.5372724115971299E-4</v>
      </c>
      <c r="AW123">
        <v>-1.71187040120752E-2</v>
      </c>
      <c r="AX123">
        <v>-4.21007139941068E-3</v>
      </c>
      <c r="AY123">
        <v>-1.07045968221277E-2</v>
      </c>
      <c r="AZ123">
        <v>-3.1934791107059102E-2</v>
      </c>
      <c r="BA123">
        <v>8.7971423398082293E-3</v>
      </c>
      <c r="BB123">
        <v>6.4945254227169701E-3</v>
      </c>
      <c r="BC123">
        <v>-4.0731933446867402E-2</v>
      </c>
      <c r="BD123">
        <v>4.7226458869584299E-2</v>
      </c>
    </row>
    <row r="124" spans="1:56" x14ac:dyDescent="0.3">
      <c r="A124" s="1">
        <v>28398</v>
      </c>
      <c r="B124">
        <v>4.3E-3</v>
      </c>
      <c r="C124">
        <v>1.572E-3</v>
      </c>
      <c r="D124">
        <v>9.6675029093650396E-3</v>
      </c>
      <c r="E124">
        <v>-2.4702553910745701E-3</v>
      </c>
      <c r="F124">
        <v>1.2137758300439601E-2</v>
      </c>
      <c r="G124">
        <v>7.0790827880919099E-3</v>
      </c>
      <c r="H124">
        <v>1.69415029223765E-4</v>
      </c>
      <c r="I124">
        <v>6.9096677588681502E-3</v>
      </c>
      <c r="J124">
        <v>8.1416599166944607E-3</v>
      </c>
      <c r="K124">
        <v>1.24848330885639E-2</v>
      </c>
      <c r="L124">
        <v>6.0165056594893599E-3</v>
      </c>
      <c r="M124">
        <v>-1.21460030301164E-2</v>
      </c>
      <c r="N124">
        <v>-4.3431731718694602E-3</v>
      </c>
      <c r="O124">
        <v>1.81625086896057E-2</v>
      </c>
      <c r="P124">
        <v>-2.25056818614752E-2</v>
      </c>
      <c r="Q124">
        <v>4.2718086676675404E-3</v>
      </c>
      <c r="R124">
        <v>-7.1789369348932404E-3</v>
      </c>
      <c r="S124">
        <v>1.14507456025608E-2</v>
      </c>
      <c r="T124">
        <v>1.08226818386973E-2</v>
      </c>
      <c r="U124">
        <v>-9.5084340817527097E-4</v>
      </c>
      <c r="V124">
        <v>-2.2790645033622299E-3</v>
      </c>
      <c r="W124">
        <v>-1.3407030461611199E-2</v>
      </c>
      <c r="X124">
        <v>1.17735252468726E-2</v>
      </c>
      <c r="Y124">
        <v>1.1127965958248999E-2</v>
      </c>
      <c r="Z124">
        <v>6.4555928862361901E-4</v>
      </c>
      <c r="AA124">
        <v>4.5234466657284398E-3</v>
      </c>
      <c r="AB124">
        <v>1.9185535936780799E-2</v>
      </c>
      <c r="AC124">
        <v>-1.4662089271052401E-2</v>
      </c>
      <c r="AD124">
        <v>-7.2604701810072801E-3</v>
      </c>
      <c r="AE124">
        <v>4.7627040504873E-2</v>
      </c>
      <c r="AF124">
        <v>1.6307363512464201E-2</v>
      </c>
      <c r="AG124">
        <v>-9.2559686313113797E-3</v>
      </c>
      <c r="AH124">
        <v>-5.4887510685880297E-2</v>
      </c>
      <c r="AI124">
        <v>2.55633321437755E-2</v>
      </c>
      <c r="AJ124">
        <v>-8.0450842829655797E-2</v>
      </c>
      <c r="AK124">
        <v>2.31252783992337E-3</v>
      </c>
      <c r="AL124">
        <v>3.2756400203121398E-3</v>
      </c>
      <c r="AM124">
        <v>-9.6311218038876601E-4</v>
      </c>
      <c r="AN124">
        <v>1.1335754883820701E-2</v>
      </c>
      <c r="AO124">
        <v>1.12666372298017E-2</v>
      </c>
      <c r="AP124">
        <v>-6.7106992039739598E-3</v>
      </c>
      <c r="AQ124">
        <v>-4.7153571891773898E-3</v>
      </c>
      <c r="AR124" s="2">
        <v>6.9117654019042505E-5</v>
      </c>
      <c r="AS124">
        <v>-1.99534201479657E-3</v>
      </c>
      <c r="AT124">
        <v>2.0644596688156199E-3</v>
      </c>
      <c r="AU124">
        <v>1.5397141773995499E-2</v>
      </c>
      <c r="AV124">
        <v>-1.3858435546467301E-2</v>
      </c>
      <c r="AW124">
        <v>2.92555773204628E-2</v>
      </c>
      <c r="AX124">
        <v>2.1770493228934099E-2</v>
      </c>
      <c r="AY124">
        <v>-1.1238967754743499E-2</v>
      </c>
      <c r="AZ124">
        <v>9.0237903190568802E-3</v>
      </c>
      <c r="BA124">
        <v>-1.6477903338191099E-2</v>
      </c>
      <c r="BB124">
        <v>3.3009460983677699E-2</v>
      </c>
      <c r="BC124">
        <v>2.5501693657248001E-2</v>
      </c>
      <c r="BD124">
        <v>7.5077673264297299E-3</v>
      </c>
    </row>
    <row r="125" spans="1:56" x14ac:dyDescent="0.3">
      <c r="A125" s="1">
        <v>28429</v>
      </c>
      <c r="B125">
        <v>4.8999999999999998E-3</v>
      </c>
      <c r="C125">
        <v>-3.9278E-2</v>
      </c>
      <c r="D125">
        <v>-2.68213799302391E-2</v>
      </c>
      <c r="E125">
        <v>-4.0888957637384399E-2</v>
      </c>
      <c r="F125">
        <v>1.40675777071452E-2</v>
      </c>
      <c r="G125">
        <v>-2.72184071116988E-2</v>
      </c>
      <c r="H125">
        <v>-4.0487131886412203E-2</v>
      </c>
      <c r="I125">
        <v>1.32687247747133E-2</v>
      </c>
      <c r="J125">
        <v>-1.7774466494863101E-2</v>
      </c>
      <c r="K125">
        <v>-4.1662544501213802E-2</v>
      </c>
      <c r="L125">
        <v>-3.6662347728534501E-2</v>
      </c>
      <c r="M125">
        <v>-3.93117192716105E-2</v>
      </c>
      <c r="N125">
        <v>2.3888078006350701E-2</v>
      </c>
      <c r="O125">
        <v>2.6493715430760301E-3</v>
      </c>
      <c r="P125">
        <v>2.1238706463274599E-2</v>
      </c>
      <c r="Q125">
        <v>-3.1382003235518603E-2</v>
      </c>
      <c r="R125">
        <v>-3.4177129925140701E-2</v>
      </c>
      <c r="S125">
        <v>2.7951266896220801E-3</v>
      </c>
      <c r="T125">
        <v>-2.4838691313642199E-2</v>
      </c>
      <c r="U125">
        <v>-2.8536394361753401E-2</v>
      </c>
      <c r="V125">
        <v>-3.7925315157395001E-2</v>
      </c>
      <c r="W125">
        <v>-3.9817865488528101E-2</v>
      </c>
      <c r="X125">
        <v>3.6977030481111302E-3</v>
      </c>
      <c r="Y125">
        <v>1.8925503311330301E-3</v>
      </c>
      <c r="Z125">
        <v>1.8051527169780999E-3</v>
      </c>
      <c r="AA125">
        <v>-3.4667848461041602E-2</v>
      </c>
      <c r="AB125">
        <v>-3.7347900893888702E-2</v>
      </c>
      <c r="AC125">
        <v>2.6800524328471102E-3</v>
      </c>
      <c r="AD125">
        <v>-2.2202056887859201E-2</v>
      </c>
      <c r="AE125">
        <v>-3.1689863977478701E-2</v>
      </c>
      <c r="AF125">
        <v>-4.7133640034224003E-2</v>
      </c>
      <c r="AG125">
        <v>-4.3005937810298801E-2</v>
      </c>
      <c r="AH125">
        <v>9.48780708961941E-3</v>
      </c>
      <c r="AI125">
        <v>-4.1277022239251896E-3</v>
      </c>
      <c r="AJ125">
        <v>1.36155093135446E-2</v>
      </c>
      <c r="AK125">
        <v>-3.6409563571125202E-2</v>
      </c>
      <c r="AL125">
        <v>-3.7849366209857502E-2</v>
      </c>
      <c r="AM125">
        <v>1.43980263873225E-3</v>
      </c>
      <c r="AN125">
        <v>-2.5691249362540299E-2</v>
      </c>
      <c r="AO125">
        <v>-3.4096147646887502E-2</v>
      </c>
      <c r="AP125">
        <v>-4.7127877779710101E-2</v>
      </c>
      <c r="AQ125">
        <v>-4.1602584772827397E-2</v>
      </c>
      <c r="AR125">
        <v>8.4048982843471804E-3</v>
      </c>
      <c r="AS125">
        <v>-5.5252930068826799E-3</v>
      </c>
      <c r="AT125">
        <v>1.3930191291229899E-2</v>
      </c>
      <c r="AU125">
        <v>-3.4576301395100401E-2</v>
      </c>
      <c r="AV125">
        <v>-3.03213497286309E-2</v>
      </c>
      <c r="AW125">
        <v>-4.2549516664694403E-3</v>
      </c>
      <c r="AX125">
        <v>-3.07337738779969E-2</v>
      </c>
      <c r="AY125">
        <v>-2.5661914411284299E-2</v>
      </c>
      <c r="AZ125">
        <v>-3.8418828912203898E-2</v>
      </c>
      <c r="BA125">
        <v>-3.4980785045977597E-2</v>
      </c>
      <c r="BB125">
        <v>-5.0718594667125902E-3</v>
      </c>
      <c r="BC125">
        <v>-3.4380438662262799E-3</v>
      </c>
      <c r="BD125">
        <v>-1.63381560048631E-3</v>
      </c>
    </row>
    <row r="126" spans="1:56" x14ac:dyDescent="0.3">
      <c r="A126" s="1">
        <v>28459</v>
      </c>
      <c r="B126">
        <v>5.0000000000000001E-3</v>
      </c>
      <c r="C126">
        <v>4.5440000000000001E-2</v>
      </c>
      <c r="D126">
        <v>7.9008564732253303E-2</v>
      </c>
      <c r="E126">
        <v>4.72501813368554E-2</v>
      </c>
      <c r="F126">
        <v>3.1758383395397799E-2</v>
      </c>
      <c r="G126">
        <v>6.5222294935968594E-2</v>
      </c>
      <c r="H126">
        <v>6.3509821710019496E-2</v>
      </c>
      <c r="I126">
        <v>1.7124732259491101E-3</v>
      </c>
      <c r="J126">
        <v>8.3918139124359303E-2</v>
      </c>
      <c r="K126">
        <v>7.8231651006872599E-2</v>
      </c>
      <c r="L126">
        <v>4.6526450747577899E-2</v>
      </c>
      <c r="M126">
        <v>4.8787992413166302E-2</v>
      </c>
      <c r="N126">
        <v>5.6864881174866402E-3</v>
      </c>
      <c r="O126">
        <v>-2.2615416655883901E-3</v>
      </c>
      <c r="P126">
        <v>7.9480297830750203E-3</v>
      </c>
      <c r="Q126">
        <v>5.6450887297738998E-2</v>
      </c>
      <c r="R126">
        <v>7.0165855212077397E-2</v>
      </c>
      <c r="S126">
        <v>-1.3714967914338299E-2</v>
      </c>
      <c r="T126">
        <v>7.41908676507394E-2</v>
      </c>
      <c r="U126">
        <v>8.3167731483733506E-2</v>
      </c>
      <c r="V126">
        <v>3.8710906944738603E-2</v>
      </c>
      <c r="W126">
        <v>5.7163978940421203E-2</v>
      </c>
      <c r="X126">
        <v>-8.9768638329940694E-3</v>
      </c>
      <c r="Y126">
        <v>-1.84530719956826E-2</v>
      </c>
      <c r="Z126">
        <v>9.4762081626885396E-3</v>
      </c>
      <c r="AA126">
        <v>5.6150738427343402E-2</v>
      </c>
      <c r="AB126">
        <v>6.5063090604824306E-2</v>
      </c>
      <c r="AC126">
        <v>-8.9123521774809103E-3</v>
      </c>
      <c r="AD126">
        <v>7.6952302937876402E-2</v>
      </c>
      <c r="AE126">
        <v>7.6722313828759797E-2</v>
      </c>
      <c r="AF126">
        <v>3.5349173916810403E-2</v>
      </c>
      <c r="AG126">
        <v>5.34038673808888E-2</v>
      </c>
      <c r="AH126">
        <v>2.2998910911660499E-4</v>
      </c>
      <c r="AI126">
        <v>-1.8054693464078401E-2</v>
      </c>
      <c r="AJ126">
        <v>1.8284682573194998E-2</v>
      </c>
      <c r="AK126">
        <v>6.4311930836274997E-2</v>
      </c>
      <c r="AL126">
        <v>6.7308985895436504E-2</v>
      </c>
      <c r="AM126">
        <v>-2.9970550591615201E-3</v>
      </c>
      <c r="AN126">
        <v>7.6202946500925794E-2</v>
      </c>
      <c r="AO126">
        <v>7.8604605082797999E-2</v>
      </c>
      <c r="AP126">
        <v>5.2420915171624102E-2</v>
      </c>
      <c r="AQ126">
        <v>5.6013366708074899E-2</v>
      </c>
      <c r="AR126">
        <v>-2.4016585818722501E-3</v>
      </c>
      <c r="AS126">
        <v>-3.5924515364508E-3</v>
      </c>
      <c r="AT126">
        <v>1.1907929545785601E-3</v>
      </c>
      <c r="AU126">
        <v>7.7364410755281804E-2</v>
      </c>
      <c r="AV126">
        <v>6.0170214088325603E-2</v>
      </c>
      <c r="AW126">
        <v>1.71941966669561E-2</v>
      </c>
      <c r="AX126">
        <v>8.3568544116598295E-2</v>
      </c>
      <c r="AY126">
        <v>7.8599340039978302E-2</v>
      </c>
      <c r="AZ126">
        <v>7.1160277393965299E-2</v>
      </c>
      <c r="BA126">
        <v>4.1741088136672898E-2</v>
      </c>
      <c r="BB126">
        <v>4.9692040766199201E-3</v>
      </c>
      <c r="BC126">
        <v>2.9419189257292401E-2</v>
      </c>
      <c r="BD126">
        <v>-2.4449985180672401E-2</v>
      </c>
    </row>
    <row r="127" spans="1:56" x14ac:dyDescent="0.3">
      <c r="A127" s="1">
        <v>28490</v>
      </c>
      <c r="B127">
        <v>4.8999999999999998E-3</v>
      </c>
      <c r="C127">
        <v>8.2229999999999994E-3</v>
      </c>
      <c r="D127">
        <v>1.8701839360816399E-2</v>
      </c>
      <c r="E127">
        <v>4.3331547812642899E-3</v>
      </c>
      <c r="F127">
        <v>1.43686845795521E-2</v>
      </c>
      <c r="G127">
        <v>1.47142200166603E-2</v>
      </c>
      <c r="H127">
        <v>1.5704114588058701E-2</v>
      </c>
      <c r="I127">
        <v>-9.898945713984089E-4</v>
      </c>
      <c r="J127">
        <v>1.81557934402959E-2</v>
      </c>
      <c r="K127">
        <v>2.7880753862353499E-2</v>
      </c>
      <c r="L127">
        <v>1.12726465930247E-2</v>
      </c>
      <c r="M127">
        <v>3.5274753137638998E-3</v>
      </c>
      <c r="N127">
        <v>-9.7249604220576401E-3</v>
      </c>
      <c r="O127">
        <v>7.7451712792608301E-3</v>
      </c>
      <c r="P127">
        <v>-1.74701317013185E-2</v>
      </c>
      <c r="Q127">
        <v>1.90309290860428E-2</v>
      </c>
      <c r="R127">
        <v>-3.2645347139446802E-3</v>
      </c>
      <c r="S127">
        <v>2.2295463799987401E-2</v>
      </c>
      <c r="T127">
        <v>2.4248993862671299E-2</v>
      </c>
      <c r="U127">
        <v>1.07743251213815E-2</v>
      </c>
      <c r="V127">
        <v>1.3812864309414301E-2</v>
      </c>
      <c r="W127">
        <v>-1.7303394549270799E-2</v>
      </c>
      <c r="X127">
        <v>1.3474668741289801E-2</v>
      </c>
      <c r="Y127">
        <v>3.11162588586851E-2</v>
      </c>
      <c r="Z127">
        <v>-1.76415901173953E-2</v>
      </c>
      <c r="AA127">
        <v>1.08113394473121E-2</v>
      </c>
      <c r="AB127">
        <v>1.0029347263744199E-2</v>
      </c>
      <c r="AC127">
        <v>7.8199218356789799E-4</v>
      </c>
      <c r="AD127">
        <v>9.5637398511860695E-3</v>
      </c>
      <c r="AE127">
        <v>1.8439691343952101E-2</v>
      </c>
      <c r="AF127">
        <v>1.20589390434381E-2</v>
      </c>
      <c r="AG127">
        <v>1.6190031835362499E-3</v>
      </c>
      <c r="AH127">
        <v>-8.8759514927660606E-3</v>
      </c>
      <c r="AI127">
        <v>1.0439935859901901E-2</v>
      </c>
      <c r="AJ127">
        <v>-1.9315887352667899E-2</v>
      </c>
      <c r="AK127">
        <v>1.2113674908470101E-2</v>
      </c>
      <c r="AL127">
        <v>1.1336837533773901E-2</v>
      </c>
      <c r="AM127">
        <v>7.7683737469625195E-4</v>
      </c>
      <c r="AN127">
        <v>1.8532618512952601E-2</v>
      </c>
      <c r="AO127">
        <v>2.2937650157957502E-2</v>
      </c>
      <c r="AP127">
        <v>5.69473130398763E-3</v>
      </c>
      <c r="AQ127">
        <v>-2.6397509040974599E-4</v>
      </c>
      <c r="AR127">
        <v>-4.4050316450048701E-3</v>
      </c>
      <c r="AS127">
        <v>5.9587063943973796E-3</v>
      </c>
      <c r="AT127">
        <v>-1.03637380394023E-2</v>
      </c>
      <c r="AU127">
        <v>2.0869128554979501E-2</v>
      </c>
      <c r="AV127">
        <v>1.6509427636301401E-3</v>
      </c>
      <c r="AW127">
        <v>1.9218185791349301E-2</v>
      </c>
      <c r="AX127">
        <v>2.7449762865704198E-2</v>
      </c>
      <c r="AY127">
        <v>5.3262017909009897E-3</v>
      </c>
      <c r="AZ127">
        <v>1.42884942442547E-2</v>
      </c>
      <c r="BA127">
        <v>-2.0243162636406999E-3</v>
      </c>
      <c r="BB127">
        <v>2.2123561074803198E-2</v>
      </c>
      <c r="BC127">
        <v>1.63128105078955E-2</v>
      </c>
      <c r="BD127">
        <v>5.8107505669077603E-3</v>
      </c>
    </row>
    <row r="128" spans="1:56" x14ac:dyDescent="0.3">
      <c r="A128" s="1">
        <v>28521</v>
      </c>
      <c r="B128">
        <v>4.8999999999999998E-3</v>
      </c>
      <c r="C128">
        <v>-5.5198999999999998E-2</v>
      </c>
      <c r="D128">
        <v>-2.8839799946985999E-2</v>
      </c>
      <c r="E128">
        <v>-5.5671064497974002E-2</v>
      </c>
      <c r="F128">
        <v>2.6831264550987999E-2</v>
      </c>
      <c r="G128">
        <v>-2.59766612463939E-2</v>
      </c>
      <c r="H128">
        <v>-5.1527542465223897E-2</v>
      </c>
      <c r="I128">
        <v>2.555088121883E-2</v>
      </c>
      <c r="J128">
        <v>-1.2626747721035E-2</v>
      </c>
      <c r="K128">
        <v>-4.3759733390674599E-2</v>
      </c>
      <c r="L128">
        <v>-3.9326574771752901E-2</v>
      </c>
      <c r="M128">
        <v>-5.9295351539773299E-2</v>
      </c>
      <c r="N128">
        <v>3.1132985669639599E-2</v>
      </c>
      <c r="O128">
        <v>1.9968776768020401E-2</v>
      </c>
      <c r="P128">
        <v>1.11642089016192E-2</v>
      </c>
      <c r="Q128">
        <v>-4.2399020600994E-2</v>
      </c>
      <c r="R128">
        <v>-4.0277801193565201E-2</v>
      </c>
      <c r="S128">
        <v>-2.1212194074288798E-3</v>
      </c>
      <c r="T128">
        <v>-3.2216932183976102E-2</v>
      </c>
      <c r="U128">
        <v>-1.9488201278257899E-2</v>
      </c>
      <c r="V128">
        <v>-5.2581109018011898E-2</v>
      </c>
      <c r="W128">
        <v>-6.1067401108872398E-2</v>
      </c>
      <c r="X128">
        <v>-1.2728730905718201E-2</v>
      </c>
      <c r="Y128">
        <v>8.4862920908604401E-3</v>
      </c>
      <c r="Z128">
        <v>-2.1215022996578601E-2</v>
      </c>
      <c r="AA128">
        <v>-3.86431511304582E-2</v>
      </c>
      <c r="AB128">
        <v>-5.1237757295934397E-2</v>
      </c>
      <c r="AC128">
        <v>1.25946061654762E-2</v>
      </c>
      <c r="AD128">
        <v>-2.26699694954434E-2</v>
      </c>
      <c r="AE128">
        <v>-4.5749258688538297E-2</v>
      </c>
      <c r="AF128">
        <v>-5.4616332765473001E-2</v>
      </c>
      <c r="AG128">
        <v>-5.6726255903330601E-2</v>
      </c>
      <c r="AH128">
        <v>2.3079289193094901E-2</v>
      </c>
      <c r="AI128">
        <v>2.1099231378575401E-3</v>
      </c>
      <c r="AJ128">
        <v>2.0969366055237301E-2</v>
      </c>
      <c r="AK128">
        <v>-3.0951926137311601E-2</v>
      </c>
      <c r="AL128">
        <v>-5.5319591605290798E-2</v>
      </c>
      <c r="AM128">
        <v>2.4367665467979201E-2</v>
      </c>
      <c r="AN128">
        <v>-1.1144149783007E-2</v>
      </c>
      <c r="AO128">
        <v>-4.2437616936517299E-2</v>
      </c>
      <c r="AP128">
        <v>-5.0759702491616203E-2</v>
      </c>
      <c r="AQ128">
        <v>-6.8201566274064304E-2</v>
      </c>
      <c r="AR128">
        <v>3.1293467153510203E-2</v>
      </c>
      <c r="AS128">
        <v>1.7441863782448101E-2</v>
      </c>
      <c r="AT128">
        <v>1.38516033710621E-2</v>
      </c>
      <c r="AU128">
        <v>-5.2294685656650297E-2</v>
      </c>
      <c r="AV128">
        <v>-3.4448056051044597E-2</v>
      </c>
      <c r="AW128">
        <v>-1.78466296056057E-2</v>
      </c>
      <c r="AX128">
        <v>-3.7895029636357498E-2</v>
      </c>
      <c r="AY128">
        <v>-1.48038195584823E-2</v>
      </c>
      <c r="AZ128">
        <v>-6.6694341676943103E-2</v>
      </c>
      <c r="BA128">
        <v>-5.4092292543607E-2</v>
      </c>
      <c r="BB128">
        <v>-2.3091210077875301E-2</v>
      </c>
      <c r="BC128">
        <v>-1.26020491333361E-2</v>
      </c>
      <c r="BD128">
        <v>-1.0489160944539199E-2</v>
      </c>
    </row>
    <row r="129" spans="1:56" x14ac:dyDescent="0.3">
      <c r="A129" s="1">
        <v>28549</v>
      </c>
      <c r="B129">
        <v>4.5999999999999999E-3</v>
      </c>
      <c r="C129">
        <v>-9.2750000000000003E-3</v>
      </c>
      <c r="D129">
        <v>2.0378534041824999E-2</v>
      </c>
      <c r="E129">
        <v>-1.42578399634639E-2</v>
      </c>
      <c r="F129">
        <v>3.4636374005289003E-2</v>
      </c>
      <c r="G129">
        <v>5.3422555294075904E-3</v>
      </c>
      <c r="H129">
        <v>-7.7092027174379303E-3</v>
      </c>
      <c r="I129">
        <v>1.3051458246845501E-2</v>
      </c>
      <c r="J129">
        <v>2.3297117088960401E-2</v>
      </c>
      <c r="K129">
        <v>1.4944754445164E-2</v>
      </c>
      <c r="L129">
        <v>-1.2612606030145201E-2</v>
      </c>
      <c r="M129">
        <v>-3.0363159880039899E-2</v>
      </c>
      <c r="N129">
        <v>8.3523626437963707E-3</v>
      </c>
      <c r="O129">
        <v>1.7750553849894699E-2</v>
      </c>
      <c r="P129">
        <v>-9.3981912060983105E-3</v>
      </c>
      <c r="Q129">
        <v>-1.29353937314875E-3</v>
      </c>
      <c r="R129">
        <v>1.2111154280825501E-2</v>
      </c>
      <c r="S129">
        <v>-1.3404693653974301E-2</v>
      </c>
      <c r="T129">
        <v>1.3255220392326E-2</v>
      </c>
      <c r="U129">
        <v>2.5894346390643599E-2</v>
      </c>
      <c r="V129">
        <v>-1.5842299138623499E-2</v>
      </c>
      <c r="W129">
        <v>-1.67203782899249E-3</v>
      </c>
      <c r="X129">
        <v>-1.26391259983176E-2</v>
      </c>
      <c r="Y129">
        <v>-1.4170261309631E-2</v>
      </c>
      <c r="Z129">
        <v>1.5311353113133699E-3</v>
      </c>
      <c r="AA129">
        <v>8.02943165095449E-3</v>
      </c>
      <c r="AB129">
        <v>1.89243413955732E-3</v>
      </c>
      <c r="AC129">
        <v>6.1369975113971702E-3</v>
      </c>
      <c r="AD129">
        <v>1.3004314921138301E-2</v>
      </c>
      <c r="AE129">
        <v>2.74765017347775E-2</v>
      </c>
      <c r="AF129">
        <v>3.05454838077069E-3</v>
      </c>
      <c r="AG129">
        <v>-2.36916334556629E-2</v>
      </c>
      <c r="AH129">
        <v>-1.4472186813639199E-2</v>
      </c>
      <c r="AI129">
        <v>2.67461818364336E-2</v>
      </c>
      <c r="AJ129">
        <v>-4.1218368650072799E-2</v>
      </c>
      <c r="AK129">
        <v>4.93265015171642E-3</v>
      </c>
      <c r="AL129">
        <v>-2.8218157283847298E-3</v>
      </c>
      <c r="AM129">
        <v>7.7544658801011503E-3</v>
      </c>
      <c r="AN129">
        <v>2.3841154457977999E-2</v>
      </c>
      <c r="AO129">
        <v>1.95600729693431E-2</v>
      </c>
      <c r="AP129">
        <v>-1.39758541545451E-2</v>
      </c>
      <c r="AQ129">
        <v>-2.52037044261126E-2</v>
      </c>
      <c r="AR129">
        <v>4.2810814886348704E-3</v>
      </c>
      <c r="AS129">
        <v>1.12278502715674E-2</v>
      </c>
      <c r="AT129">
        <v>-6.9467687829325598E-3</v>
      </c>
      <c r="AU129">
        <v>1.50400350712631E-2</v>
      </c>
      <c r="AV129">
        <v>-8.41638309182321E-3</v>
      </c>
      <c r="AW129">
        <v>2.3456418163086301E-2</v>
      </c>
      <c r="AX129">
        <v>2.7519440701419699E-2</v>
      </c>
      <c r="AY129">
        <v>1.2416513784499299E-2</v>
      </c>
      <c r="AZ129">
        <v>2.5606294411064999E-3</v>
      </c>
      <c r="BA129">
        <v>-2.9249279968145699E-2</v>
      </c>
      <c r="BB129">
        <v>1.51029269169204E-2</v>
      </c>
      <c r="BC129">
        <v>3.1809909409252199E-2</v>
      </c>
      <c r="BD129">
        <v>-1.6706982492331799E-2</v>
      </c>
    </row>
    <row r="130" spans="1:56" x14ac:dyDescent="0.3">
      <c r="A130" s="1">
        <v>28580</v>
      </c>
      <c r="B130">
        <v>5.3E-3</v>
      </c>
      <c r="C130">
        <v>3.4008999999999998E-2</v>
      </c>
      <c r="D130">
        <v>6.5720956794419694E-2</v>
      </c>
      <c r="E130">
        <v>3.2161686191860203E-2</v>
      </c>
      <c r="F130">
        <v>3.3559270602559498E-2</v>
      </c>
      <c r="G130">
        <v>5.56412175458681E-2</v>
      </c>
      <c r="H130">
        <v>3.7380848615518998E-2</v>
      </c>
      <c r="I130">
        <v>1.8260368930349099E-2</v>
      </c>
      <c r="J130">
        <v>6.8345513439549602E-2</v>
      </c>
      <c r="K130">
        <v>5.8105379086942001E-2</v>
      </c>
      <c r="L130">
        <v>4.2936921652186599E-2</v>
      </c>
      <c r="M130">
        <v>1.6656318144095999E-2</v>
      </c>
      <c r="N130">
        <v>1.0240134352607601E-2</v>
      </c>
      <c r="O130">
        <v>2.62806035080906E-2</v>
      </c>
      <c r="P130">
        <v>-1.6040469155483E-2</v>
      </c>
      <c r="Q130">
        <v>3.6988141463264998E-2</v>
      </c>
      <c r="R130">
        <v>5.0810403858025502E-2</v>
      </c>
      <c r="S130">
        <v>-1.38222623947605E-2</v>
      </c>
      <c r="T130">
        <v>5.5079370918495997E-2</v>
      </c>
      <c r="U130">
        <v>7.7310171767558306E-2</v>
      </c>
      <c r="V130">
        <v>1.88969120080341E-2</v>
      </c>
      <c r="W130">
        <v>2.4310635948492702E-2</v>
      </c>
      <c r="X130">
        <v>-2.2230800849062302E-2</v>
      </c>
      <c r="Y130">
        <v>-5.4137239404586203E-3</v>
      </c>
      <c r="Z130">
        <v>-1.6817076908603699E-2</v>
      </c>
      <c r="AA130">
        <v>4.86997011074096E-2</v>
      </c>
      <c r="AB130">
        <v>6.19791870905229E-2</v>
      </c>
      <c r="AC130">
        <v>-1.32794859831133E-2</v>
      </c>
      <c r="AD130">
        <v>5.9966212579831597E-2</v>
      </c>
      <c r="AE130">
        <v>8.5673348080220799E-2</v>
      </c>
      <c r="AF130">
        <v>3.7433189634987499E-2</v>
      </c>
      <c r="AG130">
        <v>3.8285026100825001E-2</v>
      </c>
      <c r="AH130">
        <v>-2.5707135500389201E-2</v>
      </c>
      <c r="AI130">
        <v>-8.5183646583745403E-4</v>
      </c>
      <c r="AJ130">
        <v>-2.4855299034551699E-2</v>
      </c>
      <c r="AK130">
        <v>6.0877998634495598E-2</v>
      </c>
      <c r="AL130">
        <v>4.9899972109167801E-2</v>
      </c>
      <c r="AM130">
        <v>1.09780265253278E-2</v>
      </c>
      <c r="AN130">
        <v>7.7135937194935597E-2</v>
      </c>
      <c r="AO130">
        <v>5.51061359902651E-2</v>
      </c>
      <c r="AP130">
        <v>4.4620060074055598E-2</v>
      </c>
      <c r="AQ130">
        <v>4.4693808228070502E-2</v>
      </c>
      <c r="AR130">
        <v>2.2029801204670501E-2</v>
      </c>
      <c r="AS130" s="2">
        <v>-7.3748154014896498E-5</v>
      </c>
      <c r="AT130">
        <v>2.2103549358685401E-2</v>
      </c>
      <c r="AU130">
        <v>6.3073494596157201E-2</v>
      </c>
      <c r="AV130">
        <v>4.6791500684127102E-2</v>
      </c>
      <c r="AW130">
        <v>1.6281993912030099E-2</v>
      </c>
      <c r="AX130">
        <v>7.4349084174136798E-2</v>
      </c>
      <c r="AY130">
        <v>5.8807983375836197E-2</v>
      </c>
      <c r="AZ130">
        <v>5.1797905018177597E-2</v>
      </c>
      <c r="BA130">
        <v>3.4775017992418E-2</v>
      </c>
      <c r="BB130">
        <v>1.55411007983006E-2</v>
      </c>
      <c r="BC130">
        <v>1.70228870257597E-2</v>
      </c>
      <c r="BD130">
        <v>-1.48178622745903E-3</v>
      </c>
    </row>
    <row r="131" spans="1:56" x14ac:dyDescent="0.3">
      <c r="A131" s="1">
        <v>28610</v>
      </c>
      <c r="B131">
        <v>5.4000000000000003E-3</v>
      </c>
      <c r="C131">
        <v>8.2852999999999996E-2</v>
      </c>
      <c r="D131">
        <v>7.97950937689995E-2</v>
      </c>
      <c r="E131">
        <v>8.8356180292614397E-2</v>
      </c>
      <c r="F131">
        <v>-8.5610865236149299E-3</v>
      </c>
      <c r="G131">
        <v>6.5900638073810303E-2</v>
      </c>
      <c r="H131">
        <v>0.105413265021873</v>
      </c>
      <c r="I131">
        <v>-3.9512626948063102E-2</v>
      </c>
      <c r="J131">
        <v>7.218316798063E-2</v>
      </c>
      <c r="K131">
        <v>9.6608225894715197E-2</v>
      </c>
      <c r="L131">
        <v>5.9618108166990501E-2</v>
      </c>
      <c r="M131">
        <v>0.114218304149032</v>
      </c>
      <c r="N131">
        <v>-2.44250579140852E-2</v>
      </c>
      <c r="O131">
        <v>-5.4600195982041098E-2</v>
      </c>
      <c r="P131">
        <v>3.0175138067955899E-2</v>
      </c>
      <c r="Q131">
        <v>8.7159069890259802E-2</v>
      </c>
      <c r="R131">
        <v>9.5446051031269102E-2</v>
      </c>
      <c r="S131">
        <v>-8.2869811410093107E-3</v>
      </c>
      <c r="T131">
        <v>8.3304007933465901E-2</v>
      </c>
      <c r="U131">
        <v>7.3278681477347493E-2</v>
      </c>
      <c r="V131">
        <v>9.1014131847053606E-2</v>
      </c>
      <c r="W131">
        <v>0.117613420585191</v>
      </c>
      <c r="X131">
        <v>1.0025326456118399E-2</v>
      </c>
      <c r="Y131">
        <v>-2.6599288738137099E-2</v>
      </c>
      <c r="Z131">
        <v>3.66246151942555E-2</v>
      </c>
      <c r="AA131">
        <v>6.9804287672153895E-2</v>
      </c>
      <c r="AB131">
        <v>9.8964370802955295E-2</v>
      </c>
      <c r="AC131">
        <v>-2.9160083130801401E-2</v>
      </c>
      <c r="AD131">
        <v>7.5484794999687105E-2</v>
      </c>
      <c r="AE131">
        <v>8.3479476367730399E-2</v>
      </c>
      <c r="AF131">
        <v>6.4123780344620698E-2</v>
      </c>
      <c r="AG131">
        <v>0.11444926523818</v>
      </c>
      <c r="AH131">
        <v>-7.9946813680433198E-3</v>
      </c>
      <c r="AI131">
        <v>-5.0325484893559501E-2</v>
      </c>
      <c r="AJ131">
        <v>4.23308035255162E-2</v>
      </c>
      <c r="AK131">
        <v>7.1875283032866694E-2</v>
      </c>
      <c r="AL131">
        <v>9.4174154055160303E-2</v>
      </c>
      <c r="AM131">
        <v>-2.2298871022293599E-2</v>
      </c>
      <c r="AN131">
        <v>6.2311668678219301E-2</v>
      </c>
      <c r="AO131">
        <v>9.6282828976613E-2</v>
      </c>
      <c r="AP131">
        <v>8.14388973875141E-2</v>
      </c>
      <c r="AQ131">
        <v>9.2065479133707606E-2</v>
      </c>
      <c r="AR131">
        <v>-3.3971160298393803E-2</v>
      </c>
      <c r="AS131">
        <v>-1.06265817461934E-2</v>
      </c>
      <c r="AT131">
        <v>-2.3344578552200301E-2</v>
      </c>
      <c r="AU131">
        <v>9.5436960912678698E-2</v>
      </c>
      <c r="AV131">
        <v>8.5034379318688097E-2</v>
      </c>
      <c r="AW131">
        <v>1.04025815939907E-2</v>
      </c>
      <c r="AX131">
        <v>9.0567675933227204E-2</v>
      </c>
      <c r="AY131">
        <v>7.2189791209215495E-2</v>
      </c>
      <c r="AZ131">
        <v>0.10030624589213</v>
      </c>
      <c r="BA131">
        <v>9.7878967428160601E-2</v>
      </c>
      <c r="BB131">
        <v>1.8377884724011698E-2</v>
      </c>
      <c r="BC131">
        <v>2.4272784639695899E-3</v>
      </c>
      <c r="BD131">
        <v>1.5950606260042102E-2</v>
      </c>
    </row>
    <row r="132" spans="1:56" x14ac:dyDescent="0.3">
      <c r="A132" s="1">
        <v>28641</v>
      </c>
      <c r="B132">
        <v>5.1000000000000004E-3</v>
      </c>
      <c r="C132">
        <v>2.3230000000000001E-2</v>
      </c>
      <c r="D132">
        <v>6.4410698605362304E-2</v>
      </c>
      <c r="E132">
        <v>2.0217943193220601E-2</v>
      </c>
      <c r="F132">
        <v>4.4192755412141703E-2</v>
      </c>
      <c r="G132">
        <v>3.5442169011670001E-2</v>
      </c>
      <c r="H132">
        <v>4.67165334678473E-2</v>
      </c>
      <c r="I132">
        <v>-1.1274364456177299E-2</v>
      </c>
      <c r="J132">
        <v>5.7671916171782099E-2</v>
      </c>
      <c r="K132">
        <v>7.1186348123677301E-2</v>
      </c>
      <c r="L132">
        <v>1.3212421851557901E-2</v>
      </c>
      <c r="M132">
        <v>2.2246718812017199E-2</v>
      </c>
      <c r="N132">
        <v>-1.35144319518952E-2</v>
      </c>
      <c r="O132">
        <v>-9.0342969604593204E-3</v>
      </c>
      <c r="P132">
        <v>-4.4801349914358702E-3</v>
      </c>
      <c r="Q132">
        <v>3.8035443546602501E-2</v>
      </c>
      <c r="R132">
        <v>5.1538547767973099E-2</v>
      </c>
      <c r="S132">
        <v>-1.3503104221370601E-2</v>
      </c>
      <c r="T132">
        <v>6.23178524831383E-2</v>
      </c>
      <c r="U132">
        <v>7.9579452004754594E-2</v>
      </c>
      <c r="V132">
        <v>1.3753034610066699E-2</v>
      </c>
      <c r="W132">
        <v>2.34976435311916E-2</v>
      </c>
      <c r="X132">
        <v>-1.7261599521616301E-2</v>
      </c>
      <c r="Y132">
        <v>-9.7446089211248796E-3</v>
      </c>
      <c r="Z132">
        <v>-7.5169906004914104E-3</v>
      </c>
      <c r="AA132">
        <v>4.2381204347653502E-2</v>
      </c>
      <c r="AB132">
        <v>4.70261664204671E-2</v>
      </c>
      <c r="AC132">
        <v>-4.6449620728135996E-3</v>
      </c>
      <c r="AD132">
        <v>8.0218916607490004E-2</v>
      </c>
      <c r="AE132">
        <v>6.0338425389971001E-2</v>
      </c>
      <c r="AF132">
        <v>4.5434920878170103E-3</v>
      </c>
      <c r="AG132">
        <v>3.3713907450963303E-2</v>
      </c>
      <c r="AH132">
        <v>1.9880491217518999E-2</v>
      </c>
      <c r="AI132">
        <v>-2.9170415363146299E-2</v>
      </c>
      <c r="AJ132">
        <v>4.9050906580665299E-2</v>
      </c>
      <c r="AK132">
        <v>4.5222943158611098E-2</v>
      </c>
      <c r="AL132">
        <v>5.1049453265703301E-2</v>
      </c>
      <c r="AM132">
        <v>-5.8265101070922101E-3</v>
      </c>
      <c r="AN132">
        <v>6.5136427554467996E-2</v>
      </c>
      <c r="AO132">
        <v>7.0411021376057398E-2</v>
      </c>
      <c r="AP132">
        <v>2.5309458762754099E-2</v>
      </c>
      <c r="AQ132">
        <v>3.1687885155349198E-2</v>
      </c>
      <c r="AR132">
        <v>-5.2745938215893696E-3</v>
      </c>
      <c r="AS132">
        <v>-6.3784263925950402E-3</v>
      </c>
      <c r="AT132">
        <v>1.10383257100567E-3</v>
      </c>
      <c r="AU132">
        <v>6.12714375317839E-2</v>
      </c>
      <c r="AV132">
        <v>3.8404051716241797E-2</v>
      </c>
      <c r="AW132">
        <v>2.2867385815541999E-2</v>
      </c>
      <c r="AX132">
        <v>7.3392730695467007E-2</v>
      </c>
      <c r="AY132">
        <v>6.2542037428434102E-2</v>
      </c>
      <c r="AZ132">
        <v>4.91501443681008E-2</v>
      </c>
      <c r="BA132">
        <v>1.42660660040496E-2</v>
      </c>
      <c r="BB132">
        <v>1.0850693267032901E-2</v>
      </c>
      <c r="BC132">
        <v>3.4884078364051101E-2</v>
      </c>
      <c r="BD132">
        <v>-2.40333850970182E-2</v>
      </c>
    </row>
    <row r="133" spans="1:56" x14ac:dyDescent="0.3">
      <c r="A133" s="1">
        <v>28671</v>
      </c>
      <c r="B133">
        <v>5.4000000000000003E-3</v>
      </c>
      <c r="C133">
        <v>-1.0748000000000001E-2</v>
      </c>
      <c r="D133">
        <v>-1.8975387454823801E-3</v>
      </c>
      <c r="E133">
        <v>-1.47715807369463E-2</v>
      </c>
      <c r="F133">
        <v>1.28740419914639E-2</v>
      </c>
      <c r="G133">
        <v>-7.3225284332945001E-3</v>
      </c>
      <c r="H133">
        <v>-9.0892457129614895E-3</v>
      </c>
      <c r="I133">
        <v>1.76671727966699E-3</v>
      </c>
      <c r="J133">
        <v>1.09478561710816E-3</v>
      </c>
      <c r="K133">
        <v>-6.9646244642384003E-3</v>
      </c>
      <c r="L133">
        <v>-1.5739842483697201E-2</v>
      </c>
      <c r="M133">
        <v>-1.1213866961684599E-2</v>
      </c>
      <c r="N133">
        <v>8.0594100813465696E-3</v>
      </c>
      <c r="O133">
        <v>-4.5259755220125797E-3</v>
      </c>
      <c r="P133">
        <v>1.25853856033591E-2</v>
      </c>
      <c r="Q133">
        <v>-1.1208088033194801E-2</v>
      </c>
      <c r="R133">
        <v>-1.12866594223153E-2</v>
      </c>
      <c r="S133" s="2">
        <v>7.8571389120518295E-5</v>
      </c>
      <c r="T133">
        <v>-5.2304133694214203E-3</v>
      </c>
      <c r="U133">
        <v>-5.2585553389850898E-3</v>
      </c>
      <c r="V133">
        <v>-1.7185762696968199E-2</v>
      </c>
      <c r="W133">
        <v>-1.7314763505645599E-2</v>
      </c>
      <c r="X133" s="2">
        <v>2.8141969563668701E-5</v>
      </c>
      <c r="Y133">
        <v>1.2900080867736901E-4</v>
      </c>
      <c r="Z133">
        <v>-1.0085883911369999E-4</v>
      </c>
      <c r="AA133">
        <v>-9.5478738056731897E-3</v>
      </c>
      <c r="AB133">
        <v>-9.9244966527447902E-3</v>
      </c>
      <c r="AC133">
        <v>3.76622847071602E-4</v>
      </c>
      <c r="AD133">
        <v>-2.6155166054363499E-3</v>
      </c>
      <c r="AE133">
        <v>-7.1384890541276499E-3</v>
      </c>
      <c r="AF133">
        <v>-1.648023100591E-2</v>
      </c>
      <c r="AG133">
        <v>-1.2710504251361899E-2</v>
      </c>
      <c r="AH133">
        <v>4.5229724486913004E-3</v>
      </c>
      <c r="AI133">
        <v>-3.7697267545480999E-3</v>
      </c>
      <c r="AJ133">
        <v>8.2926992032393999E-3</v>
      </c>
      <c r="AK133">
        <v>-3.8805302343499701E-3</v>
      </c>
      <c r="AL133">
        <v>-8.6598515170956299E-3</v>
      </c>
      <c r="AM133">
        <v>4.7793212827456598E-3</v>
      </c>
      <c r="AN133">
        <v>3.7832290075784899E-3</v>
      </c>
      <c r="AO133">
        <v>-7.31387298489745E-3</v>
      </c>
      <c r="AP133">
        <v>-1.15442894762784E-2</v>
      </c>
      <c r="AQ133">
        <v>-1.00058300492938E-2</v>
      </c>
      <c r="AR133">
        <v>1.10971019924759E-2</v>
      </c>
      <c r="AS133">
        <v>-1.53845942698463E-3</v>
      </c>
      <c r="AT133">
        <v>1.26355614194606E-2</v>
      </c>
      <c r="AU133">
        <v>8.9137685232331502E-3</v>
      </c>
      <c r="AV133">
        <v>-2.0743100957155501E-2</v>
      </c>
      <c r="AW133">
        <v>2.9656869480388599E-2</v>
      </c>
      <c r="AX133">
        <v>5.8384963731055702E-3</v>
      </c>
      <c r="AY133">
        <v>-1.7694055142340698E-2</v>
      </c>
      <c r="AZ133">
        <v>1.19890406733607E-2</v>
      </c>
      <c r="BA133">
        <v>-2.37921467719703E-2</v>
      </c>
      <c r="BB133">
        <v>2.3532551515446198E-2</v>
      </c>
      <c r="BC133">
        <v>3.5781187445331E-2</v>
      </c>
      <c r="BD133">
        <v>-1.22486359298848E-2</v>
      </c>
    </row>
    <row r="134" spans="1:56" x14ac:dyDescent="0.3">
      <c r="A134" s="1">
        <v>28702</v>
      </c>
      <c r="B134">
        <v>5.5999999999999999E-3</v>
      </c>
      <c r="C134">
        <v>5.6741E-2</v>
      </c>
      <c r="D134">
        <v>5.5685191789674703E-2</v>
      </c>
      <c r="E134">
        <v>5.5596590709798201E-2</v>
      </c>
      <c r="F134" s="2">
        <v>8.8601079876453299E-5</v>
      </c>
      <c r="G134">
        <v>5.0556541085380699E-2</v>
      </c>
      <c r="H134">
        <v>6.7329486338926603E-2</v>
      </c>
      <c r="I134">
        <v>-1.67729452535459E-2</v>
      </c>
      <c r="J134">
        <v>5.0110261988207797E-2</v>
      </c>
      <c r="K134">
        <v>6.7590095704422301E-2</v>
      </c>
      <c r="L134">
        <v>5.1002820182553602E-2</v>
      </c>
      <c r="M134">
        <v>6.7068876973430794E-2</v>
      </c>
      <c r="N134">
        <v>-1.7479833716214501E-2</v>
      </c>
      <c r="O134">
        <v>-1.6066056790877199E-2</v>
      </c>
      <c r="P134">
        <v>-1.4137769253372799E-3</v>
      </c>
      <c r="Q134">
        <v>5.8657160676820398E-2</v>
      </c>
      <c r="R134">
        <v>5.5598167515207499E-2</v>
      </c>
      <c r="S134">
        <v>3.05899316161289E-3</v>
      </c>
      <c r="T134">
        <v>5.7444702689134701E-2</v>
      </c>
      <c r="U134">
        <v>4.5638937826428902E-2</v>
      </c>
      <c r="V134">
        <v>5.9869618664506102E-2</v>
      </c>
      <c r="W134">
        <v>6.5557397203986206E-2</v>
      </c>
      <c r="X134">
        <v>1.1805764862705801E-2</v>
      </c>
      <c r="Y134">
        <v>-5.6877785394800102E-3</v>
      </c>
      <c r="Z134">
        <v>1.7493543402185799E-2</v>
      </c>
      <c r="AA134">
        <v>4.7449288396475497E-2</v>
      </c>
      <c r="AB134">
        <v>7.1596395693258999E-2</v>
      </c>
      <c r="AC134">
        <v>-2.4147107296783599E-2</v>
      </c>
      <c r="AD134">
        <v>6.5638026604096303E-2</v>
      </c>
      <c r="AE134">
        <v>7.7977181088070696E-2</v>
      </c>
      <c r="AF134">
        <v>2.9260550188854699E-2</v>
      </c>
      <c r="AG134">
        <v>6.5215610298447399E-2</v>
      </c>
      <c r="AH134">
        <v>-1.23391544839744E-2</v>
      </c>
      <c r="AI134">
        <v>-3.59550601095927E-2</v>
      </c>
      <c r="AJ134">
        <v>2.36159056256183E-2</v>
      </c>
      <c r="AK134">
        <v>5.3842981725518602E-2</v>
      </c>
      <c r="AL134">
        <v>6.0013512945592901E-2</v>
      </c>
      <c r="AM134">
        <v>-6.1705312200742704E-3</v>
      </c>
      <c r="AN134">
        <v>4.6675695412657203E-2</v>
      </c>
      <c r="AO134">
        <v>6.84973389750234E-2</v>
      </c>
      <c r="AP134">
        <v>6.1010268038380097E-2</v>
      </c>
      <c r="AQ134">
        <v>5.1529686916162401E-2</v>
      </c>
      <c r="AR134">
        <v>-2.18216435623662E-2</v>
      </c>
      <c r="AS134">
        <v>9.48058112221771E-3</v>
      </c>
      <c r="AT134">
        <v>-3.1302224684583997E-2</v>
      </c>
      <c r="AU134">
        <v>8.4304478885850395E-2</v>
      </c>
      <c r="AV134">
        <v>4.4738687693925298E-2</v>
      </c>
      <c r="AW134">
        <v>3.9565791191925097E-2</v>
      </c>
      <c r="AX134">
        <v>7.0465707963885807E-2</v>
      </c>
      <c r="AY134">
        <v>4.28098303679827E-2</v>
      </c>
      <c r="AZ134">
        <v>9.81432498078149E-2</v>
      </c>
      <c r="BA134">
        <v>4.66675450198678E-2</v>
      </c>
      <c r="BB134">
        <v>2.76558775959031E-2</v>
      </c>
      <c r="BC134">
        <v>5.1475704787947101E-2</v>
      </c>
      <c r="BD134">
        <v>-2.3819827192044001E-2</v>
      </c>
    </row>
    <row r="135" spans="1:56" x14ac:dyDescent="0.3">
      <c r="A135" s="1">
        <v>28733</v>
      </c>
      <c r="B135">
        <v>5.5999999999999999E-3</v>
      </c>
      <c r="C135">
        <v>4.2369999999999998E-2</v>
      </c>
      <c r="D135">
        <v>8.3586934367713694E-2</v>
      </c>
      <c r="E135">
        <v>3.6415603160459303E-2</v>
      </c>
      <c r="F135">
        <v>4.7171331207254301E-2</v>
      </c>
      <c r="G135">
        <v>5.3094245917568797E-2</v>
      </c>
      <c r="H135">
        <v>5.9582181866386398E-2</v>
      </c>
      <c r="I135">
        <v>-6.4879359488175699E-3</v>
      </c>
      <c r="J135">
        <v>8.4366465451134201E-2</v>
      </c>
      <c r="K135">
        <v>8.5764605192157506E-2</v>
      </c>
      <c r="L135">
        <v>2.18220263840035E-2</v>
      </c>
      <c r="M135">
        <v>3.3399758540615401E-2</v>
      </c>
      <c r="N135">
        <v>-1.39813974102324E-3</v>
      </c>
      <c r="O135">
        <v>-1.1577732156611901E-2</v>
      </c>
      <c r="P135">
        <v>1.01795924155887E-2</v>
      </c>
      <c r="Q135">
        <v>5.8525373476101102E-2</v>
      </c>
      <c r="R135">
        <v>6.2066921064867102E-2</v>
      </c>
      <c r="S135">
        <v>-3.5415475887660098E-3</v>
      </c>
      <c r="T135">
        <v>7.3943491216683796E-2</v>
      </c>
      <c r="U135">
        <v>9.6666696618791806E-2</v>
      </c>
      <c r="V135">
        <v>4.31072557355184E-2</v>
      </c>
      <c r="W135">
        <v>2.7467145510942401E-2</v>
      </c>
      <c r="X135">
        <v>-2.2723205402107999E-2</v>
      </c>
      <c r="Y135">
        <v>1.5640110224575999E-2</v>
      </c>
      <c r="Z135">
        <v>-3.8363315626684102E-2</v>
      </c>
      <c r="AA135">
        <v>5.2734807781350701E-2</v>
      </c>
      <c r="AB135">
        <v>5.3479138379685702E-2</v>
      </c>
      <c r="AC135">
        <v>-7.4433059833500098E-4</v>
      </c>
      <c r="AD135">
        <v>6.9977984390374504E-2</v>
      </c>
      <c r="AE135">
        <v>7.3503458000144503E-2</v>
      </c>
      <c r="AF135">
        <v>3.5491631172327003E-2</v>
      </c>
      <c r="AG135">
        <v>3.3454818759226998E-2</v>
      </c>
      <c r="AH135">
        <v>-3.52547360976999E-3</v>
      </c>
      <c r="AI135">
        <v>2.0368124130999798E-3</v>
      </c>
      <c r="AJ135">
        <v>-5.5622860228699599E-3</v>
      </c>
      <c r="AK135">
        <v>6.4632777829823906E-2</v>
      </c>
      <c r="AL135">
        <v>6.4515142121741198E-2</v>
      </c>
      <c r="AM135">
        <v>1.17635708082695E-4</v>
      </c>
      <c r="AN135">
        <v>8.98740604872722E-2</v>
      </c>
      <c r="AO135">
        <v>8.6807922542623803E-2</v>
      </c>
      <c r="AP135">
        <v>3.9391495172375703E-2</v>
      </c>
      <c r="AQ135">
        <v>4.2222361700858697E-2</v>
      </c>
      <c r="AR135">
        <v>3.0661379446484099E-3</v>
      </c>
      <c r="AS135">
        <v>-2.83086652848301E-3</v>
      </c>
      <c r="AT135">
        <v>5.8970044731314203E-3</v>
      </c>
      <c r="AU135">
        <v>7.6889555596194301E-2</v>
      </c>
      <c r="AV135">
        <v>5.06106855546593E-2</v>
      </c>
      <c r="AW135">
        <v>2.6278870041535E-2</v>
      </c>
      <c r="AX135">
        <v>9.4948483696434993E-2</v>
      </c>
      <c r="AY135">
        <v>6.1261805677980001E-2</v>
      </c>
      <c r="AZ135">
        <v>5.8830627495953601E-2</v>
      </c>
      <c r="BA135">
        <v>3.9959565431338599E-2</v>
      </c>
      <c r="BB135">
        <v>3.3686678018454999E-2</v>
      </c>
      <c r="BC135">
        <v>1.8871062064614998E-2</v>
      </c>
      <c r="BD135">
        <v>1.4815615953840001E-2</v>
      </c>
    </row>
    <row r="136" spans="1:56" x14ac:dyDescent="0.3">
      <c r="A136" s="1">
        <v>28763</v>
      </c>
      <c r="B136">
        <v>6.1999999999999998E-3</v>
      </c>
      <c r="C136">
        <v>-6.8890000000000002E-3</v>
      </c>
      <c r="D136">
        <v>-6.3322894622987397E-3</v>
      </c>
      <c r="E136">
        <v>-7.7642774584630904E-3</v>
      </c>
      <c r="F136">
        <v>1.43198799616435E-3</v>
      </c>
      <c r="G136">
        <v>7.95459273990732E-4</v>
      </c>
      <c r="H136">
        <v>-1.7976090972158899E-2</v>
      </c>
      <c r="I136">
        <v>1.8771550246149699E-2</v>
      </c>
      <c r="J136">
        <v>-4.9085273450240998E-3</v>
      </c>
      <c r="K136">
        <v>-1.0948124785681201E-2</v>
      </c>
      <c r="L136">
        <v>6.4994458930055597E-3</v>
      </c>
      <c r="M136">
        <v>-2.5004057158636701E-2</v>
      </c>
      <c r="N136">
        <v>6.0395974406570697E-3</v>
      </c>
      <c r="O136">
        <v>3.1503503051642297E-2</v>
      </c>
      <c r="P136">
        <v>-2.5463905610985198E-2</v>
      </c>
      <c r="Q136">
        <v>-5.1067489254255204E-3</v>
      </c>
      <c r="R136">
        <v>-1.55549822872641E-2</v>
      </c>
      <c r="S136">
        <v>1.04482333618385E-2</v>
      </c>
      <c r="T136">
        <v>-2.61297371615366E-3</v>
      </c>
      <c r="U136">
        <v>-1.0480214169797501E-2</v>
      </c>
      <c r="V136">
        <v>-7.60052413469738E-3</v>
      </c>
      <c r="W136">
        <v>-2.0629750404730599E-2</v>
      </c>
      <c r="X136">
        <v>7.86724045364387E-3</v>
      </c>
      <c r="Y136">
        <v>1.30292262700332E-2</v>
      </c>
      <c r="Z136">
        <v>-5.1619858163893303E-3</v>
      </c>
      <c r="AA136">
        <v>7.2277671213681605E-4</v>
      </c>
      <c r="AB136">
        <v>-1.1848210814392E-2</v>
      </c>
      <c r="AC136">
        <v>1.2570987526528901E-2</v>
      </c>
      <c r="AD136">
        <v>-4.5744935304013303E-3</v>
      </c>
      <c r="AE136">
        <v>-1.27136136204778E-2</v>
      </c>
      <c r="AF136">
        <v>6.02004695467496E-3</v>
      </c>
      <c r="AG136">
        <v>-1.09828080083063E-2</v>
      </c>
      <c r="AH136">
        <v>8.1391200900764304E-3</v>
      </c>
      <c r="AI136">
        <v>1.70028549629813E-2</v>
      </c>
      <c r="AJ136">
        <v>-8.8637348729048594E-3</v>
      </c>
      <c r="AK136">
        <v>5.0022457290519002E-3</v>
      </c>
      <c r="AL136">
        <v>-1.51273863244538E-2</v>
      </c>
      <c r="AM136">
        <v>2.0129632053505701E-2</v>
      </c>
      <c r="AN136">
        <v>4.5339112431942597E-3</v>
      </c>
      <c r="AO136">
        <v>-1.34712817525206E-2</v>
      </c>
      <c r="AP136">
        <v>5.4705802149095503E-3</v>
      </c>
      <c r="AQ136">
        <v>-1.6783490896387001E-2</v>
      </c>
      <c r="AR136">
        <v>1.8005192995714899E-2</v>
      </c>
      <c r="AS136">
        <v>2.2254071111296601E-2</v>
      </c>
      <c r="AT136">
        <v>-4.2488781155816798E-3</v>
      </c>
      <c r="AU136">
        <v>-2.3418271066232999E-2</v>
      </c>
      <c r="AV136">
        <v>4.8896090052295603E-3</v>
      </c>
      <c r="AW136">
        <v>-2.83078800714625E-2</v>
      </c>
      <c r="AX136">
        <v>-1.27478020879157E-2</v>
      </c>
      <c r="AY136">
        <v>1.42336285642713E-3</v>
      </c>
      <c r="AZ136">
        <v>-3.4088740044550203E-2</v>
      </c>
      <c r="BA136">
        <v>8.3558551540319909E-3</v>
      </c>
      <c r="BB136">
        <v>-1.4171164944342901E-2</v>
      </c>
      <c r="BC136">
        <v>-4.2444595198582201E-2</v>
      </c>
      <c r="BD136">
        <v>2.8273430254239298E-2</v>
      </c>
    </row>
    <row r="137" spans="1:56" x14ac:dyDescent="0.3">
      <c r="A137" s="1">
        <v>28794</v>
      </c>
      <c r="B137">
        <v>6.7999999999999996E-3</v>
      </c>
      <c r="C137">
        <v>-0.110995</v>
      </c>
      <c r="D137">
        <v>-0.20554621438062501</v>
      </c>
      <c r="E137">
        <v>-0.10371761816712401</v>
      </c>
      <c r="F137">
        <v>-0.101828596213501</v>
      </c>
      <c r="G137">
        <v>-0.15146028311241599</v>
      </c>
      <c r="H137">
        <v>-0.16489582818975301</v>
      </c>
      <c r="I137">
        <v>1.34355450773362E-2</v>
      </c>
      <c r="J137">
        <v>-0.18606832439167101</v>
      </c>
      <c r="K137">
        <v>-0.23347349239394199</v>
      </c>
      <c r="L137">
        <v>-0.11685224183316199</v>
      </c>
      <c r="M137">
        <v>-9.6318163985563102E-2</v>
      </c>
      <c r="N137">
        <v>4.7405168002271403E-2</v>
      </c>
      <c r="O137">
        <v>-2.05340778475991E-2</v>
      </c>
      <c r="P137">
        <v>6.7939245849870503E-2</v>
      </c>
      <c r="Q137">
        <v>-0.13660143414352699</v>
      </c>
      <c r="R137">
        <v>-0.18168374904273499</v>
      </c>
      <c r="S137">
        <v>4.50823148992077E-2</v>
      </c>
      <c r="T137">
        <v>-0.188206577441138</v>
      </c>
      <c r="U137">
        <v>-0.22766563207052901</v>
      </c>
      <c r="V137">
        <v>-8.4996290845915298E-2</v>
      </c>
      <c r="W137">
        <v>-0.13570186601494</v>
      </c>
      <c r="X137">
        <v>3.9459054629390297E-2</v>
      </c>
      <c r="Y137">
        <v>5.0705575169025102E-2</v>
      </c>
      <c r="Z137">
        <v>-1.12465205396348E-2</v>
      </c>
      <c r="AA137">
        <v>-0.163754436762304</v>
      </c>
      <c r="AB137">
        <v>-0.15142542871708001</v>
      </c>
      <c r="AC137">
        <v>-1.2329008045224301E-2</v>
      </c>
      <c r="AD137">
        <v>-0.24110993701254499</v>
      </c>
      <c r="AE137">
        <v>-0.20523767571207899</v>
      </c>
      <c r="AF137">
        <v>-8.6398936512062999E-2</v>
      </c>
      <c r="AG137">
        <v>-9.76131817220805E-2</v>
      </c>
      <c r="AH137">
        <v>-3.5872261300466002E-2</v>
      </c>
      <c r="AI137">
        <v>1.1214245210017499E-2</v>
      </c>
      <c r="AJ137">
        <v>-4.7086506510483503E-2</v>
      </c>
      <c r="AK137">
        <v>-0.14979430015801801</v>
      </c>
      <c r="AL137">
        <v>-0.17404974108406701</v>
      </c>
      <c r="AM137">
        <v>2.4255440926048599E-2</v>
      </c>
      <c r="AN137">
        <v>-0.20039630147895199</v>
      </c>
      <c r="AO137">
        <v>-0.23029647187556701</v>
      </c>
      <c r="AP137">
        <v>-9.9192298837083595E-2</v>
      </c>
      <c r="AQ137">
        <v>-0.117803010292566</v>
      </c>
      <c r="AR137">
        <v>2.9900170396614901E-2</v>
      </c>
      <c r="AS137">
        <v>1.86107114554823E-2</v>
      </c>
      <c r="AT137">
        <v>1.1289458941132599E-2</v>
      </c>
      <c r="AU137">
        <v>-0.20555467593696899</v>
      </c>
      <c r="AV137">
        <v>-0.12332465345124299</v>
      </c>
      <c r="AW137">
        <v>-8.2230022485726403E-2</v>
      </c>
      <c r="AX137">
        <v>-0.244623506984644</v>
      </c>
      <c r="AY137">
        <v>-0.16557305053506</v>
      </c>
      <c r="AZ137">
        <v>-0.16648584488929499</v>
      </c>
      <c r="BA137">
        <v>-8.1076256367426103E-2</v>
      </c>
      <c r="BB137">
        <v>-7.9050456449584403E-2</v>
      </c>
      <c r="BC137">
        <v>-8.5409588521868404E-2</v>
      </c>
      <c r="BD137">
        <v>6.3591320722840702E-3</v>
      </c>
    </row>
    <row r="138" spans="1:56" x14ac:dyDescent="0.3">
      <c r="A138" s="1">
        <v>28824</v>
      </c>
      <c r="B138">
        <v>7.0000000000000001E-3</v>
      </c>
      <c r="C138">
        <v>3.3786999999999998E-2</v>
      </c>
      <c r="D138">
        <v>6.1112988458569398E-2</v>
      </c>
      <c r="E138">
        <v>3.5213562773258503E-2</v>
      </c>
      <c r="F138">
        <v>2.5899425685310899E-2</v>
      </c>
      <c r="G138">
        <v>3.8209262922083501E-2</v>
      </c>
      <c r="H138">
        <v>5.7437713578557099E-2</v>
      </c>
      <c r="I138">
        <v>-1.9228450656473599E-2</v>
      </c>
      <c r="J138">
        <v>4.3805839000738103E-2</v>
      </c>
      <c r="K138">
        <v>8.3575279147644704E-2</v>
      </c>
      <c r="L138">
        <v>3.2612686843428801E-2</v>
      </c>
      <c r="M138">
        <v>3.1300148009469397E-2</v>
      </c>
      <c r="N138">
        <v>-3.9769440146906601E-2</v>
      </c>
      <c r="O138">
        <v>1.3125388339594E-3</v>
      </c>
      <c r="P138">
        <v>-4.1081978980865998E-2</v>
      </c>
      <c r="Q138">
        <v>4.8178604225532599E-2</v>
      </c>
      <c r="R138">
        <v>5.6813147748242102E-2</v>
      </c>
      <c r="S138">
        <v>-8.6345435227094501E-3</v>
      </c>
      <c r="T138">
        <v>6.2975019085723893E-2</v>
      </c>
      <c r="U138">
        <v>6.1714645498382001E-2</v>
      </c>
      <c r="V138">
        <v>3.3382189365341298E-2</v>
      </c>
      <c r="W138">
        <v>5.1911649998102098E-2</v>
      </c>
      <c r="X138">
        <v>1.2603735873419101E-3</v>
      </c>
      <c r="Y138">
        <v>-1.85294606327608E-2</v>
      </c>
      <c r="Z138">
        <v>1.9789834220102699E-2</v>
      </c>
      <c r="AA138">
        <v>5.8600628409940701E-2</v>
      </c>
      <c r="AB138">
        <v>5.5703921555929597E-2</v>
      </c>
      <c r="AC138">
        <v>2.8967068540110101E-3</v>
      </c>
      <c r="AD138">
        <v>9.4388454807494804E-2</v>
      </c>
      <c r="AE138">
        <v>7.4539209066909307E-2</v>
      </c>
      <c r="AF138">
        <v>2.2812802012386502E-2</v>
      </c>
      <c r="AG138">
        <v>3.6868634044949999E-2</v>
      </c>
      <c r="AH138">
        <v>1.9849245740585501E-2</v>
      </c>
      <c r="AI138">
        <v>-1.4055832032563401E-2</v>
      </c>
      <c r="AJ138">
        <v>3.3905077773148898E-2</v>
      </c>
      <c r="AK138">
        <v>4.3535141598664201E-2</v>
      </c>
      <c r="AL138">
        <v>5.8727740056283999E-2</v>
      </c>
      <c r="AM138">
        <v>-1.51925984576198E-2</v>
      </c>
      <c r="AN138">
        <v>5.2678872362390002E-2</v>
      </c>
      <c r="AO138">
        <v>7.7643458148335801E-2</v>
      </c>
      <c r="AP138">
        <v>3.4391410834938498E-2</v>
      </c>
      <c r="AQ138">
        <v>3.9812021964232301E-2</v>
      </c>
      <c r="AR138">
        <v>-2.4964585785945799E-2</v>
      </c>
      <c r="AS138">
        <v>-5.4206111292938097E-3</v>
      </c>
      <c r="AT138">
        <v>-1.9543974656651999E-2</v>
      </c>
      <c r="AU138">
        <v>8.7081878996585801E-2</v>
      </c>
      <c r="AV138">
        <v>3.1049933881515199E-2</v>
      </c>
      <c r="AW138">
        <v>5.6031945115070703E-2</v>
      </c>
      <c r="AX138">
        <v>8.9074913286728494E-2</v>
      </c>
      <c r="AY138">
        <v>3.2045121359269298E-2</v>
      </c>
      <c r="AZ138">
        <v>8.5088844706443206E-2</v>
      </c>
      <c r="BA138">
        <v>3.0054746403761101E-2</v>
      </c>
      <c r="BB138">
        <v>5.7029791927459203E-2</v>
      </c>
      <c r="BC138">
        <v>5.5034098302682202E-2</v>
      </c>
      <c r="BD138">
        <v>1.9956936247770602E-3</v>
      </c>
    </row>
    <row r="139" spans="1:56" x14ac:dyDescent="0.3">
      <c r="A139" s="1">
        <v>28855</v>
      </c>
      <c r="B139">
        <v>7.7999999999999996E-3</v>
      </c>
      <c r="C139">
        <v>1.7708000000000002E-2</v>
      </c>
      <c r="D139">
        <v>2.02357907938354E-2</v>
      </c>
      <c r="E139">
        <v>1.38472547159355E-2</v>
      </c>
      <c r="F139">
        <v>6.3885360778998803E-3</v>
      </c>
      <c r="G139">
        <v>8.2819546172410701E-3</v>
      </c>
      <c r="H139">
        <v>3.1511972295614803E-2</v>
      </c>
      <c r="I139">
        <v>-2.32300176783737E-2</v>
      </c>
      <c r="J139">
        <v>1.52129085204071E-2</v>
      </c>
      <c r="K139">
        <v>3.00037423644306E-2</v>
      </c>
      <c r="L139">
        <v>1.3510007140750599E-3</v>
      </c>
      <c r="M139">
        <v>3.3020202226799099E-2</v>
      </c>
      <c r="N139">
        <v>-1.47908338440235E-2</v>
      </c>
      <c r="O139">
        <v>-3.1669201512724003E-2</v>
      </c>
      <c r="P139">
        <v>1.68783676687005E-2</v>
      </c>
      <c r="Q139">
        <v>3.15550712564528E-2</v>
      </c>
      <c r="R139">
        <v>-5.6750124530427796E-4</v>
      </c>
      <c r="S139">
        <v>3.2122572501757103E-2</v>
      </c>
      <c r="T139">
        <v>3.3713547957149599E-2</v>
      </c>
      <c r="U139">
        <v>1.10326626030933E-2</v>
      </c>
      <c r="V139">
        <v>2.9396594555755998E-2</v>
      </c>
      <c r="W139">
        <v>-1.2167665093701799E-2</v>
      </c>
      <c r="X139">
        <v>2.26808853540564E-2</v>
      </c>
      <c r="Y139">
        <v>4.1564259649457903E-2</v>
      </c>
      <c r="Z139">
        <v>-1.88833742954015E-2</v>
      </c>
      <c r="AA139">
        <v>5.3875517478864099E-3</v>
      </c>
      <c r="AB139">
        <v>3.7635178275416202E-2</v>
      </c>
      <c r="AC139">
        <v>-3.2247626527529702E-2</v>
      </c>
      <c r="AD139">
        <v>1.48717284326918E-2</v>
      </c>
      <c r="AE139">
        <v>5.0771123162468498E-2</v>
      </c>
      <c r="AF139">
        <v>-4.09662493691898E-3</v>
      </c>
      <c r="AG139">
        <v>2.4499233388363899E-2</v>
      </c>
      <c r="AH139">
        <v>-3.5899394729776601E-2</v>
      </c>
      <c r="AI139">
        <v>-2.85958583252829E-2</v>
      </c>
      <c r="AJ139">
        <v>-7.3035364044937903E-3</v>
      </c>
      <c r="AK139">
        <v>9.8786151807884696E-3</v>
      </c>
      <c r="AL139">
        <v>2.5461316052863E-2</v>
      </c>
      <c r="AM139">
        <v>-1.55827008720746E-2</v>
      </c>
      <c r="AN139">
        <v>1.04615766861472E-2</v>
      </c>
      <c r="AO139">
        <v>3.2054807786350198E-2</v>
      </c>
      <c r="AP139">
        <v>9.2956536754297096E-3</v>
      </c>
      <c r="AQ139">
        <v>1.8867824319375899E-2</v>
      </c>
      <c r="AR139">
        <v>-2.1593231100203E-2</v>
      </c>
      <c r="AS139">
        <v>-9.5721706439461703E-3</v>
      </c>
      <c r="AT139">
        <v>-1.20210604562568E-2</v>
      </c>
      <c r="AU139">
        <v>2.6953870636424099E-2</v>
      </c>
      <c r="AV139">
        <v>2.5103715777572002E-4</v>
      </c>
      <c r="AW139">
        <v>2.6702833478648401E-2</v>
      </c>
      <c r="AX139">
        <v>2.7618786306156901E-2</v>
      </c>
      <c r="AY139">
        <v>8.7867087754657392E-3</v>
      </c>
      <c r="AZ139">
        <v>2.62889549666914E-2</v>
      </c>
      <c r="BA139">
        <v>-8.2846344599143001E-3</v>
      </c>
      <c r="BB139">
        <v>1.8832077530691101E-2</v>
      </c>
      <c r="BC139">
        <v>3.4573589426605697E-2</v>
      </c>
      <c r="BD139">
        <v>-1.5741511895914599E-2</v>
      </c>
    </row>
    <row r="140" spans="1:56" x14ac:dyDescent="0.3">
      <c r="A140" s="1">
        <v>28886</v>
      </c>
      <c r="B140">
        <v>7.7000000000000002E-3</v>
      </c>
      <c r="C140">
        <v>4.9529999999999998E-2</v>
      </c>
      <c r="D140">
        <v>9.4812566456140807E-2</v>
      </c>
      <c r="E140">
        <v>4.9623911652764703E-2</v>
      </c>
      <c r="F140">
        <v>4.5188654803376103E-2</v>
      </c>
      <c r="G140">
        <v>8.7521713911002399E-2</v>
      </c>
      <c r="H140">
        <v>6.1067614295548599E-2</v>
      </c>
      <c r="I140">
        <v>2.6454099615453801E-2</v>
      </c>
      <c r="J140">
        <v>0.10287475135874601</v>
      </c>
      <c r="K140">
        <v>8.9543302758960303E-2</v>
      </c>
      <c r="L140">
        <v>7.2168676463259293E-2</v>
      </c>
      <c r="M140">
        <v>3.2591925832136999E-2</v>
      </c>
      <c r="N140">
        <v>1.3331448599785399E-2</v>
      </c>
      <c r="O140">
        <v>3.9576750631122301E-2</v>
      </c>
      <c r="P140">
        <v>-2.62453020313369E-2</v>
      </c>
      <c r="Q140">
        <v>5.9715883410019099E-2</v>
      </c>
      <c r="R140">
        <v>9.0388220353154206E-2</v>
      </c>
      <c r="S140">
        <v>-3.06723369431352E-2</v>
      </c>
      <c r="T140">
        <v>8.0827247273641101E-2</v>
      </c>
      <c r="U140">
        <v>0.107440477752186</v>
      </c>
      <c r="V140">
        <v>3.8604519546397001E-2</v>
      </c>
      <c r="W140">
        <v>7.3335962954122494E-2</v>
      </c>
      <c r="X140">
        <v>-2.6613230478544799E-2</v>
      </c>
      <c r="Y140">
        <v>-3.47314434077255E-2</v>
      </c>
      <c r="Z140">
        <v>8.1182129291806505E-3</v>
      </c>
      <c r="AA140">
        <v>7.3432913248114601E-2</v>
      </c>
      <c r="AB140">
        <v>5.5206641740101002E-2</v>
      </c>
      <c r="AC140">
        <v>1.8226271508013599E-2</v>
      </c>
      <c r="AD140">
        <v>9.4335391099055005E-2</v>
      </c>
      <c r="AE140">
        <v>7.3761018887174998E-2</v>
      </c>
      <c r="AF140">
        <v>5.2530435397174197E-2</v>
      </c>
      <c r="AG140">
        <v>3.6652264593027097E-2</v>
      </c>
      <c r="AH140">
        <v>2.0574372211880101E-2</v>
      </c>
      <c r="AI140">
        <v>1.58781708041471E-2</v>
      </c>
      <c r="AJ140">
        <v>4.6962014077329304E-3</v>
      </c>
      <c r="AK140">
        <v>7.8702151648757504E-2</v>
      </c>
      <c r="AL140">
        <v>6.5057830047425796E-2</v>
      </c>
      <c r="AM140">
        <v>1.3644321601331701E-2</v>
      </c>
      <c r="AN140">
        <v>0.10370323978551101</v>
      </c>
      <c r="AO140">
        <v>9.2696851466876104E-2</v>
      </c>
      <c r="AP140">
        <v>5.3701063512004203E-2</v>
      </c>
      <c r="AQ140">
        <v>3.74188086279756E-2</v>
      </c>
      <c r="AR140">
        <v>1.10063883186348E-2</v>
      </c>
      <c r="AS140">
        <v>1.62822548840286E-2</v>
      </c>
      <c r="AT140">
        <v>-5.2758665653938001E-3</v>
      </c>
      <c r="AU140">
        <v>6.7450792567022494E-2</v>
      </c>
      <c r="AV140">
        <v>8.7460525837111405E-2</v>
      </c>
      <c r="AW140">
        <v>-2.0009733270089002E-2</v>
      </c>
      <c r="AX140">
        <v>8.9071030798648504E-2</v>
      </c>
      <c r="AY140">
        <v>0.10913195651176499</v>
      </c>
      <c r="AZ140">
        <v>4.5830554335396498E-2</v>
      </c>
      <c r="BA140">
        <v>6.5789095162457595E-2</v>
      </c>
      <c r="BB140">
        <v>-2.0060925713116899E-2</v>
      </c>
      <c r="BC140">
        <v>-1.99585408270611E-2</v>
      </c>
      <c r="BD140">
        <v>-1.02384886055802E-4</v>
      </c>
    </row>
    <row r="141" spans="1:56" x14ac:dyDescent="0.3">
      <c r="A141" s="1">
        <v>28914</v>
      </c>
      <c r="B141">
        <v>7.3000000000000001E-3</v>
      </c>
      <c r="C141">
        <v>-2.6765000000000001E-2</v>
      </c>
      <c r="D141">
        <v>-2.48482664340825E-2</v>
      </c>
      <c r="E141">
        <v>-3.1224858413606199E-2</v>
      </c>
      <c r="F141">
        <v>6.3765919795236697E-3</v>
      </c>
      <c r="G141">
        <v>-2.37518076096974E-2</v>
      </c>
      <c r="H141">
        <v>-3.3540209124699502E-2</v>
      </c>
      <c r="I141">
        <v>9.7884015150020692E-3</v>
      </c>
      <c r="J141">
        <v>-1.9417781509016699E-2</v>
      </c>
      <c r="K141">
        <v>-3.1502971541271199E-2</v>
      </c>
      <c r="L141">
        <v>-2.8085833710378101E-2</v>
      </c>
      <c r="M141">
        <v>-3.5577446708127798E-2</v>
      </c>
      <c r="N141">
        <v>1.20851900322545E-2</v>
      </c>
      <c r="O141">
        <v>7.4916129977496701E-3</v>
      </c>
      <c r="P141">
        <v>4.5935770345047998E-3</v>
      </c>
      <c r="Q141">
        <v>-2.5788944518880599E-2</v>
      </c>
      <c r="R141">
        <v>-3.44041341658902E-2</v>
      </c>
      <c r="S141">
        <v>8.61518964700962E-3</v>
      </c>
      <c r="T141">
        <v>-2.4431508907133401E-2</v>
      </c>
      <c r="U141">
        <v>-2.5037654624092801E-2</v>
      </c>
      <c r="V141">
        <v>-2.7146380130627801E-2</v>
      </c>
      <c r="W141">
        <v>-4.3770613707687603E-2</v>
      </c>
      <c r="X141">
        <v>6.0614571695944601E-4</v>
      </c>
      <c r="Y141">
        <v>1.6624233577059801E-2</v>
      </c>
      <c r="Z141">
        <v>-1.6018087860100401E-2</v>
      </c>
      <c r="AA141">
        <v>-1.7678514370337201E-2</v>
      </c>
      <c r="AB141">
        <v>-2.38320395423244E-2</v>
      </c>
      <c r="AC141">
        <v>6.1535251719871398E-3</v>
      </c>
      <c r="AD141">
        <v>-2.08150116246591E-2</v>
      </c>
      <c r="AE141">
        <v>-1.0340249866953199E-2</v>
      </c>
      <c r="AF141">
        <v>-1.45420171160154E-2</v>
      </c>
      <c r="AG141">
        <v>-3.7323829217695503E-2</v>
      </c>
      <c r="AH141">
        <v>-1.04747617577058E-2</v>
      </c>
      <c r="AI141">
        <v>2.27818121016801E-2</v>
      </c>
      <c r="AJ141">
        <v>-3.3256573859385997E-2</v>
      </c>
      <c r="AK141">
        <v>-2.5014113293770401E-2</v>
      </c>
      <c r="AL141">
        <v>-3.3436593149375297E-2</v>
      </c>
      <c r="AM141">
        <v>8.4224798556049706E-3</v>
      </c>
      <c r="AN141">
        <v>-2.3081972900909398E-2</v>
      </c>
      <c r="AO141">
        <v>-2.9422651527202699E-2</v>
      </c>
      <c r="AP141">
        <v>-2.69462536866313E-2</v>
      </c>
      <c r="AQ141">
        <v>-3.7450534771547903E-2</v>
      </c>
      <c r="AR141">
        <v>6.3406786262933598E-3</v>
      </c>
      <c r="AS141">
        <v>1.0504281084916601E-2</v>
      </c>
      <c r="AT141">
        <v>-4.1636024586232199E-3</v>
      </c>
      <c r="AU141">
        <v>-3.7252037112114299E-2</v>
      </c>
      <c r="AV141">
        <v>-2.35948949974795E-2</v>
      </c>
      <c r="AW141">
        <v>-1.3657142114634801E-2</v>
      </c>
      <c r="AX141">
        <v>-3.1715231116907501E-2</v>
      </c>
      <c r="AY141">
        <v>-2.1484486964511801E-2</v>
      </c>
      <c r="AZ141">
        <v>-4.2788843107321103E-2</v>
      </c>
      <c r="BA141">
        <v>-2.5705303030447199E-2</v>
      </c>
      <c r="BB141">
        <v>-1.02307441523957E-2</v>
      </c>
      <c r="BC141">
        <v>-1.70835400768738E-2</v>
      </c>
      <c r="BD141">
        <v>6.8527959244780896E-3</v>
      </c>
    </row>
    <row r="142" spans="1:56" x14ac:dyDescent="0.3">
      <c r="A142" s="1">
        <v>28945</v>
      </c>
      <c r="B142">
        <v>8.0999999999999996E-3</v>
      </c>
      <c r="C142">
        <v>6.5613000000000005E-2</v>
      </c>
      <c r="D142">
        <v>9.2034525637156195E-2</v>
      </c>
      <c r="E142">
        <v>6.4083808185285904E-2</v>
      </c>
      <c r="F142">
        <v>2.7950717451870399E-2</v>
      </c>
      <c r="G142">
        <v>7.9102574080586394E-2</v>
      </c>
      <c r="H142">
        <v>8.6571147497275402E-2</v>
      </c>
      <c r="I142">
        <v>-7.4685734166889698E-3</v>
      </c>
      <c r="J142">
        <v>7.9156906467840099E-2</v>
      </c>
      <c r="K142">
        <v>0.11531726074967</v>
      </c>
      <c r="L142">
        <v>7.9048241693332799E-2</v>
      </c>
      <c r="M142">
        <v>5.7825034244880502E-2</v>
      </c>
      <c r="N142">
        <v>-3.6160354281830197E-2</v>
      </c>
      <c r="O142">
        <v>2.12232074484523E-2</v>
      </c>
      <c r="P142">
        <v>-5.7383561730282598E-2</v>
      </c>
      <c r="Q142">
        <v>7.3834371447852001E-2</v>
      </c>
      <c r="R142">
        <v>8.3602788649252593E-2</v>
      </c>
      <c r="S142">
        <v>-9.7684172014006303E-3</v>
      </c>
      <c r="T142">
        <v>9.1574632389275504E-2</v>
      </c>
      <c r="U142">
        <v>9.0081818308958297E-2</v>
      </c>
      <c r="V142">
        <v>5.6094110506428402E-2</v>
      </c>
      <c r="W142">
        <v>7.7123758989547E-2</v>
      </c>
      <c r="X142">
        <v>1.4928140803172601E-3</v>
      </c>
      <c r="Y142">
        <v>-2.1029648483118502E-2</v>
      </c>
      <c r="Z142">
        <v>2.2522462563435802E-2</v>
      </c>
      <c r="AA142">
        <v>6.9993273219714894E-2</v>
      </c>
      <c r="AB142">
        <v>8.1969105059198494E-2</v>
      </c>
      <c r="AC142">
        <v>-1.19758318394836E-2</v>
      </c>
      <c r="AD142">
        <v>9.5788166448193199E-2</v>
      </c>
      <c r="AE142">
        <v>0.103084271817032</v>
      </c>
      <c r="AF142">
        <v>4.41983799912367E-2</v>
      </c>
      <c r="AG142">
        <v>6.0853938301365103E-2</v>
      </c>
      <c r="AH142">
        <v>-7.2961053688388004E-3</v>
      </c>
      <c r="AI142">
        <v>-1.66555583101284E-2</v>
      </c>
      <c r="AJ142">
        <v>9.3594529412895904E-3</v>
      </c>
      <c r="AK142">
        <v>8.4126229231682503E-2</v>
      </c>
      <c r="AL142">
        <v>9.0861539106884007E-2</v>
      </c>
      <c r="AM142">
        <v>-6.7353098752015996E-3</v>
      </c>
      <c r="AN142">
        <v>9.1620013066989095E-2</v>
      </c>
      <c r="AO142">
        <v>0.10938451285558499</v>
      </c>
      <c r="AP142">
        <v>7.6632445396375801E-2</v>
      </c>
      <c r="AQ142">
        <v>7.2338565358182796E-2</v>
      </c>
      <c r="AR142">
        <v>-1.7764499788596101E-2</v>
      </c>
      <c r="AS142">
        <v>4.2938800381929296E-3</v>
      </c>
      <c r="AT142">
        <v>-2.2058379826789098E-2</v>
      </c>
      <c r="AU142">
        <v>9.4798750459662601E-2</v>
      </c>
      <c r="AV142">
        <v>7.1276644288687199E-2</v>
      </c>
      <c r="AW142">
        <v>2.3522106170975401E-2</v>
      </c>
      <c r="AX142">
        <v>0.10526592004399001</v>
      </c>
      <c r="AY142">
        <v>8.5575558456251796E-2</v>
      </c>
      <c r="AZ142">
        <v>8.4331580875334697E-2</v>
      </c>
      <c r="BA142">
        <v>5.6977730121122602E-2</v>
      </c>
      <c r="BB142">
        <v>1.9690361587738601E-2</v>
      </c>
      <c r="BC142">
        <v>2.7353850754212101E-2</v>
      </c>
      <c r="BD142">
        <v>-7.66348916647342E-3</v>
      </c>
    </row>
    <row r="143" spans="1:56" x14ac:dyDescent="0.3">
      <c r="A143" s="1">
        <v>28975</v>
      </c>
      <c r="B143">
        <v>8.0000000000000002E-3</v>
      </c>
      <c r="C143">
        <v>8.5199999999999998E-3</v>
      </c>
      <c r="D143">
        <v>2.8305093706789901E-2</v>
      </c>
      <c r="E143">
        <v>4.1737874626972104E-3</v>
      </c>
      <c r="F143">
        <v>2.4131306244092699E-2</v>
      </c>
      <c r="G143">
        <v>2.2851044826494599E-2</v>
      </c>
      <c r="H143">
        <v>1.03963820091769E-2</v>
      </c>
      <c r="I143">
        <v>1.24546628173177E-2</v>
      </c>
      <c r="J143">
        <v>3.6826998842481098E-2</v>
      </c>
      <c r="K143">
        <v>1.8218677560446799E-2</v>
      </c>
      <c r="L143">
        <v>8.8750908105080292E-3</v>
      </c>
      <c r="M143">
        <v>2.5740864579070302E-3</v>
      </c>
      <c r="N143">
        <v>1.8608321282034299E-2</v>
      </c>
      <c r="O143">
        <v>6.3010043526010098E-3</v>
      </c>
      <c r="P143">
        <v>1.23073169294333E-2</v>
      </c>
      <c r="Q143">
        <v>1.7745967740821302E-2</v>
      </c>
      <c r="R143">
        <v>1.7563905251226999E-2</v>
      </c>
      <c r="S143">
        <v>1.82062489594272E-4</v>
      </c>
      <c r="T143">
        <v>3.5791042379645498E-2</v>
      </c>
      <c r="U143">
        <v>2.8555827022198901E-2</v>
      </c>
      <c r="V143">
        <v>-2.9910689800291302E-4</v>
      </c>
      <c r="W143">
        <v>6.5719834802551603E-3</v>
      </c>
      <c r="X143">
        <v>7.2352153574466197E-3</v>
      </c>
      <c r="Y143">
        <v>-6.8710903782580697E-3</v>
      </c>
      <c r="Z143">
        <v>1.41063057357047E-2</v>
      </c>
      <c r="AA143">
        <v>9.1659919178379498E-3</v>
      </c>
      <c r="AB143">
        <v>3.3249043959050699E-2</v>
      </c>
      <c r="AC143">
        <v>-2.4083052041212801E-2</v>
      </c>
      <c r="AD143">
        <v>3.0569077683930801E-2</v>
      </c>
      <c r="AE143">
        <v>5.5663387463157403E-2</v>
      </c>
      <c r="AF143">
        <v>-1.22370938482549E-2</v>
      </c>
      <c r="AG143">
        <v>1.0834700454944E-2</v>
      </c>
      <c r="AH143">
        <v>-2.5094309779226599E-2</v>
      </c>
      <c r="AI143">
        <v>-2.30717943031989E-2</v>
      </c>
      <c r="AJ143">
        <v>-2.0225154760277302E-3</v>
      </c>
      <c r="AK143">
        <v>1.6231029883688901E-2</v>
      </c>
      <c r="AL143">
        <v>1.85254380619309E-2</v>
      </c>
      <c r="AM143">
        <v>-2.2944081782420001E-3</v>
      </c>
      <c r="AN143">
        <v>3.40980972121257E-2</v>
      </c>
      <c r="AO143">
        <v>2.9058507439668001E-2</v>
      </c>
      <c r="AP143">
        <v>-1.6360374447478899E-3</v>
      </c>
      <c r="AQ143">
        <v>7.9923686841937899E-3</v>
      </c>
      <c r="AR143">
        <v>5.03958977245768E-3</v>
      </c>
      <c r="AS143">
        <v>-9.6284061289416793E-3</v>
      </c>
      <c r="AT143">
        <v>1.4667995901399399E-2</v>
      </c>
      <c r="AU143">
        <v>1.91374844173859E-2</v>
      </c>
      <c r="AV143">
        <v>9.5275025983097804E-3</v>
      </c>
      <c r="AW143">
        <v>9.6099818190761299E-3</v>
      </c>
      <c r="AX143">
        <v>3.1020192596652701E-2</v>
      </c>
      <c r="AY143">
        <v>2.3765804960440302E-2</v>
      </c>
      <c r="AZ143">
        <v>7.2547762381190697E-3</v>
      </c>
      <c r="BA143">
        <v>-4.7107997638207201E-3</v>
      </c>
      <c r="BB143">
        <v>7.25438763621247E-3</v>
      </c>
      <c r="BC143">
        <v>1.1965576001939799E-2</v>
      </c>
      <c r="BD143">
        <v>-4.7111883657273198E-3</v>
      </c>
    </row>
    <row r="144" spans="1:56" x14ac:dyDescent="0.3">
      <c r="A144" s="1">
        <v>29006</v>
      </c>
      <c r="B144">
        <v>8.2000000000000007E-3</v>
      </c>
      <c r="C144">
        <v>-1.3571E-2</v>
      </c>
      <c r="D144">
        <v>-1.32875608660978E-2</v>
      </c>
      <c r="E144">
        <v>-1.8172160908432201E-2</v>
      </c>
      <c r="F144">
        <v>4.8846000423344001E-3</v>
      </c>
      <c r="G144">
        <v>-1.0302795342876699E-2</v>
      </c>
      <c r="H144">
        <v>-1.9621294021229599E-2</v>
      </c>
      <c r="I144">
        <v>9.31849867835291E-3</v>
      </c>
      <c r="J144">
        <v>-6.5513933640552902E-3</v>
      </c>
      <c r="K144">
        <v>-2.4687086097267701E-2</v>
      </c>
      <c r="L144">
        <v>-1.4054197321698001E-2</v>
      </c>
      <c r="M144">
        <v>-1.4555501945191399E-2</v>
      </c>
      <c r="N144">
        <v>1.8135692733212399E-2</v>
      </c>
      <c r="O144">
        <v>5.0130462349338599E-4</v>
      </c>
      <c r="P144">
        <v>1.7634388109718999E-2</v>
      </c>
      <c r="Q144">
        <v>-1.77140497464752E-2</v>
      </c>
      <c r="R144">
        <v>-2.24354550608287E-2</v>
      </c>
      <c r="S144">
        <v>4.7214053143534397E-3</v>
      </c>
      <c r="T144">
        <v>-1.86944984585725E-2</v>
      </c>
      <c r="U144">
        <v>-1.1783212224996901E-2</v>
      </c>
      <c r="V144">
        <v>-1.6733601034377901E-2</v>
      </c>
      <c r="W144">
        <v>-3.3087697896660502E-2</v>
      </c>
      <c r="X144">
        <v>-6.9112862335756701E-3</v>
      </c>
      <c r="Y144">
        <v>1.6354096862282601E-2</v>
      </c>
      <c r="Z144">
        <v>-2.32653830958582E-2</v>
      </c>
      <c r="AA144">
        <v>-1.14554180346731E-2</v>
      </c>
      <c r="AB144">
        <v>-2.8164577448357701E-2</v>
      </c>
      <c r="AC144">
        <v>1.6709159413684602E-2</v>
      </c>
      <c r="AD144">
        <v>-1.2203812960055099E-2</v>
      </c>
      <c r="AE144">
        <v>-2.96102216229173E-2</v>
      </c>
      <c r="AF144">
        <v>-1.07070231092911E-2</v>
      </c>
      <c r="AG144">
        <v>-2.67189332737982E-2</v>
      </c>
      <c r="AH144">
        <v>1.7406408662862201E-2</v>
      </c>
      <c r="AI144">
        <v>1.6011910164506999E-2</v>
      </c>
      <c r="AJ144">
        <v>1.39449849835516E-3</v>
      </c>
      <c r="AK144">
        <v>-1.28546090607144E-2</v>
      </c>
      <c r="AL144">
        <v>-1.53513094434628E-2</v>
      </c>
      <c r="AM144">
        <v>2.4967003827483999E-3</v>
      </c>
      <c r="AN144">
        <v>-3.4784749730951601E-3</v>
      </c>
      <c r="AO144">
        <v>-2.1124860912671298E-2</v>
      </c>
      <c r="AP144">
        <v>-2.2230743148333499E-2</v>
      </c>
      <c r="AQ144">
        <v>-9.5777579742542408E-3</v>
      </c>
      <c r="AR144">
        <v>1.7646385939576101E-2</v>
      </c>
      <c r="AS144">
        <v>-1.26529851740793E-2</v>
      </c>
      <c r="AT144">
        <v>3.02993711136554E-2</v>
      </c>
      <c r="AU144">
        <v>-1.7535051151811799E-2</v>
      </c>
      <c r="AV144">
        <v>-1.82533701396515E-2</v>
      </c>
      <c r="AW144">
        <v>7.1831898783966295E-4</v>
      </c>
      <c r="AX144">
        <v>-1.46947917986705E-2</v>
      </c>
      <c r="AY144">
        <v>-1.9577830455608802E-2</v>
      </c>
      <c r="AZ144">
        <v>-2.0375310504953201E-2</v>
      </c>
      <c r="BA144">
        <v>-1.6928909823694299E-2</v>
      </c>
      <c r="BB144">
        <v>4.8830386569382296E-3</v>
      </c>
      <c r="BC144">
        <v>-3.4464006812589001E-3</v>
      </c>
      <c r="BD144">
        <v>8.3294393381971293E-3</v>
      </c>
    </row>
    <row r="145" spans="1:56" x14ac:dyDescent="0.3">
      <c r="A145" s="1">
        <v>29036</v>
      </c>
      <c r="B145">
        <v>8.0999999999999996E-3</v>
      </c>
      <c r="C145">
        <v>4.6851999999999998E-2</v>
      </c>
      <c r="D145">
        <v>5.4538934588394497E-2</v>
      </c>
      <c r="E145">
        <v>4.7185481855322099E-2</v>
      </c>
      <c r="F145">
        <v>7.3534527330724004E-3</v>
      </c>
      <c r="G145">
        <v>5.6491202148720998E-2</v>
      </c>
      <c r="H145">
        <v>4.4839861663754699E-2</v>
      </c>
      <c r="I145">
        <v>1.1651340484966299E-2</v>
      </c>
      <c r="J145">
        <v>5.4103047085974298E-2</v>
      </c>
      <c r="K145">
        <v>5.8495685843274699E-2</v>
      </c>
      <c r="L145">
        <v>5.8879357211467802E-2</v>
      </c>
      <c r="M145">
        <v>3.1184037484234699E-2</v>
      </c>
      <c r="N145">
        <v>-4.3926387573003899E-3</v>
      </c>
      <c r="O145">
        <v>2.7695319727232999E-2</v>
      </c>
      <c r="P145">
        <v>-3.2087958484533399E-2</v>
      </c>
      <c r="Q145">
        <v>4.5614488763850103E-2</v>
      </c>
      <c r="R145">
        <v>5.0631998670353402E-2</v>
      </c>
      <c r="S145">
        <v>-5.0175099065033098E-3</v>
      </c>
      <c r="T145">
        <v>5.3985712825967203E-2</v>
      </c>
      <c r="U145">
        <v>5.1449901454009302E-2</v>
      </c>
      <c r="V145">
        <v>3.7243264701733003E-2</v>
      </c>
      <c r="W145">
        <v>4.98140958866976E-2</v>
      </c>
      <c r="X145">
        <v>2.5358113719578801E-3</v>
      </c>
      <c r="Y145">
        <v>-1.25708311849645E-2</v>
      </c>
      <c r="Z145">
        <v>1.5106642556922401E-2</v>
      </c>
      <c r="AA145">
        <v>4.6458109817191999E-2</v>
      </c>
      <c r="AB145">
        <v>7.86176812441024E-2</v>
      </c>
      <c r="AC145">
        <v>-3.2159571426910401E-2</v>
      </c>
      <c r="AD145">
        <v>6.5535715522814605E-2</v>
      </c>
      <c r="AE145">
        <v>0.108247182279969</v>
      </c>
      <c r="AF145">
        <v>2.73805041115694E-2</v>
      </c>
      <c r="AG145">
        <v>4.8988180208236101E-2</v>
      </c>
      <c r="AH145">
        <v>-4.27114667571541E-2</v>
      </c>
      <c r="AI145">
        <v>-2.1607676096666702E-2</v>
      </c>
      <c r="AJ145">
        <v>-2.1103790660487402E-2</v>
      </c>
      <c r="AK145">
        <v>5.2170310479563602E-2</v>
      </c>
      <c r="AL145">
        <v>5.5604469958411097E-2</v>
      </c>
      <c r="AM145">
        <v>-3.43415947884745E-3</v>
      </c>
      <c r="AN145">
        <v>4.8633374324187698E-2</v>
      </c>
      <c r="AO145">
        <v>5.6486940375926803E-2</v>
      </c>
      <c r="AP145">
        <v>5.5707246634939603E-2</v>
      </c>
      <c r="AQ145">
        <v>5.4721999540895398E-2</v>
      </c>
      <c r="AR145">
        <v>-7.8535660517390898E-3</v>
      </c>
      <c r="AS145">
        <v>9.8524709404418397E-4</v>
      </c>
      <c r="AT145">
        <v>-8.8388131457832701E-3</v>
      </c>
      <c r="AU145">
        <v>5.41063500121471E-2</v>
      </c>
      <c r="AV145">
        <v>4.9073761831423902E-2</v>
      </c>
      <c r="AW145">
        <v>5.0325881807231796E-3</v>
      </c>
      <c r="AX145">
        <v>6.2971806680311507E-2</v>
      </c>
      <c r="AY145">
        <v>5.1278055933375997E-2</v>
      </c>
      <c r="AZ145">
        <v>4.5240893343982701E-2</v>
      </c>
      <c r="BA145">
        <v>4.6869467729471703E-2</v>
      </c>
      <c r="BB145">
        <v>1.1693750746935501E-2</v>
      </c>
      <c r="BC145">
        <v>-1.6285743854890799E-3</v>
      </c>
      <c r="BD145">
        <v>1.33223251324245E-2</v>
      </c>
    </row>
    <row r="146" spans="1:56" x14ac:dyDescent="0.3">
      <c r="A146" s="1">
        <v>29067</v>
      </c>
      <c r="B146">
        <v>7.7000000000000002E-3</v>
      </c>
      <c r="C146">
        <v>1.4991000000000001E-2</v>
      </c>
      <c r="D146">
        <v>2.7617018217083102E-2</v>
      </c>
      <c r="E146">
        <v>1.3538025871638999E-2</v>
      </c>
      <c r="F146">
        <v>1.4078992345444101E-2</v>
      </c>
      <c r="G146">
        <v>2.7583047294645901E-2</v>
      </c>
      <c r="H146">
        <v>9.9091388921476106E-3</v>
      </c>
      <c r="I146">
        <v>1.7673908402498301E-2</v>
      </c>
      <c r="J146">
        <v>3.2676916018058201E-2</v>
      </c>
      <c r="K146">
        <v>1.76427525780803E-2</v>
      </c>
      <c r="L146">
        <v>2.2489178571233601E-2</v>
      </c>
      <c r="M146">
        <v>2.1755252062149598E-3</v>
      </c>
      <c r="N146">
        <v>1.5034163439977899E-2</v>
      </c>
      <c r="O146">
        <v>2.03136533650186E-2</v>
      </c>
      <c r="P146">
        <v>-5.27948992504067E-3</v>
      </c>
      <c r="Q146">
        <v>1.46412496920419E-2</v>
      </c>
      <c r="R146">
        <v>2.20372310073738E-2</v>
      </c>
      <c r="S146">
        <v>-7.39598131533195E-3</v>
      </c>
      <c r="T146">
        <v>2.86211379220663E-2</v>
      </c>
      <c r="U146">
        <v>2.2476280028306501E-2</v>
      </c>
      <c r="V146">
        <v>6.6136146201748001E-4</v>
      </c>
      <c r="W146">
        <v>2.15981819864411E-2</v>
      </c>
      <c r="X146">
        <v>6.1448578937597703E-3</v>
      </c>
      <c r="Y146">
        <v>-2.0936820524423701E-2</v>
      </c>
      <c r="Z146">
        <v>2.7081678418183399E-2</v>
      </c>
      <c r="AA146">
        <v>2.48299064696197E-2</v>
      </c>
      <c r="AB146">
        <v>1.09492504787711E-2</v>
      </c>
      <c r="AC146">
        <v>1.38806559908486E-2</v>
      </c>
      <c r="AD146">
        <v>3.5322584846930898E-2</v>
      </c>
      <c r="AE146">
        <v>2.5357967024871801E-2</v>
      </c>
      <c r="AF146">
        <v>1.43372280923086E-2</v>
      </c>
      <c r="AG146">
        <v>-3.4594660673295599E-3</v>
      </c>
      <c r="AH146">
        <v>9.9646178220590097E-3</v>
      </c>
      <c r="AI146">
        <v>1.77966941596381E-2</v>
      </c>
      <c r="AJ146">
        <v>-7.8320763375791299E-3</v>
      </c>
      <c r="AK146">
        <v>2.1570759394999198E-2</v>
      </c>
      <c r="AL146">
        <v>2.3028723536921598E-2</v>
      </c>
      <c r="AM146">
        <v>-1.4579641419224501E-3</v>
      </c>
      <c r="AN146">
        <v>2.9629529991871101E-2</v>
      </c>
      <c r="AO146">
        <v>3.01081510118025E-2</v>
      </c>
      <c r="AP146">
        <v>1.3511988798127299E-2</v>
      </c>
      <c r="AQ146">
        <v>1.5949296062040801E-2</v>
      </c>
      <c r="AR146">
        <v>-4.7862101993133998E-4</v>
      </c>
      <c r="AS146">
        <v>-2.4373072639135599E-3</v>
      </c>
      <c r="AT146">
        <v>1.9586862439822201E-3</v>
      </c>
      <c r="AU146">
        <v>1.41088046695752E-2</v>
      </c>
      <c r="AV146">
        <v>2.3941223938393302E-2</v>
      </c>
      <c r="AW146">
        <v>-9.8324192688181607E-3</v>
      </c>
      <c r="AX146">
        <v>2.1075606094331401E-2</v>
      </c>
      <c r="AY146">
        <v>3.0670531690145001E-2</v>
      </c>
      <c r="AZ146">
        <v>7.1420032448189404E-3</v>
      </c>
      <c r="BA146">
        <v>1.7211916186641699E-2</v>
      </c>
      <c r="BB146">
        <v>-9.5949255958135797E-3</v>
      </c>
      <c r="BC146">
        <v>-1.00699129418227E-2</v>
      </c>
      <c r="BD146">
        <v>4.7498734600917201E-4</v>
      </c>
    </row>
    <row r="147" spans="1:56" x14ac:dyDescent="0.3">
      <c r="A147" s="1">
        <v>29098</v>
      </c>
      <c r="B147">
        <v>7.7000000000000002E-3</v>
      </c>
      <c r="C147">
        <v>6.4731999999999998E-2</v>
      </c>
      <c r="D147">
        <v>7.9473007390799794E-2</v>
      </c>
      <c r="E147">
        <v>6.4885195217991506E-2</v>
      </c>
      <c r="F147">
        <v>1.4587812172808299E-2</v>
      </c>
      <c r="G147">
        <v>6.3711411578644003E-2</v>
      </c>
      <c r="H147">
        <v>7.8247866539742902E-2</v>
      </c>
      <c r="I147">
        <v>-1.4536454961098901E-2</v>
      </c>
      <c r="J147">
        <v>7.3674614891128601E-2</v>
      </c>
      <c r="K147">
        <v>8.9390099611270396E-2</v>
      </c>
      <c r="L147">
        <v>5.3748208266159399E-2</v>
      </c>
      <c r="M147">
        <v>6.7105633468215395E-2</v>
      </c>
      <c r="N147">
        <v>-1.5715484720141799E-2</v>
      </c>
      <c r="O147">
        <v>-1.3357425202056E-2</v>
      </c>
      <c r="P147">
        <v>-2.3580595180858299E-3</v>
      </c>
      <c r="Q147">
        <v>6.8345407394920704E-2</v>
      </c>
      <c r="R147">
        <v>7.9313650596582103E-2</v>
      </c>
      <c r="S147">
        <v>-1.09682432016614E-2</v>
      </c>
      <c r="T147">
        <v>7.9681406132518701E-2</v>
      </c>
      <c r="U147">
        <v>8.1729214171040898E-2</v>
      </c>
      <c r="V147">
        <v>5.70094086573225E-2</v>
      </c>
      <c r="W147">
        <v>7.6898087022123293E-2</v>
      </c>
      <c r="X147">
        <v>-2.0478080385221802E-3</v>
      </c>
      <c r="Y147">
        <v>-1.98886783648007E-2</v>
      </c>
      <c r="Z147">
        <v>1.7840870326278499E-2</v>
      </c>
      <c r="AA147">
        <v>7.6750550981635898E-2</v>
      </c>
      <c r="AB147">
        <v>8.4219595284465099E-2</v>
      </c>
      <c r="AC147">
        <v>-7.4690443028292697E-3</v>
      </c>
      <c r="AD147">
        <v>8.6381193597233105E-2</v>
      </c>
      <c r="AE147">
        <v>0.10690081252848301</v>
      </c>
      <c r="AF147">
        <v>6.7119908366038705E-2</v>
      </c>
      <c r="AG147">
        <v>6.1538378040447497E-2</v>
      </c>
      <c r="AH147">
        <v>-2.0519618931249699E-2</v>
      </c>
      <c r="AI147">
        <v>5.5815303255911898E-3</v>
      </c>
      <c r="AJ147">
        <v>-2.61011492568409E-2</v>
      </c>
      <c r="AK147">
        <v>6.7594084574496296E-2</v>
      </c>
      <c r="AL147">
        <v>8.2296873390185599E-2</v>
      </c>
      <c r="AM147">
        <v>-1.47027888156893E-2</v>
      </c>
      <c r="AN147">
        <v>7.4079312069779094E-2</v>
      </c>
      <c r="AO147">
        <v>8.6710524738596195E-2</v>
      </c>
      <c r="AP147">
        <v>6.1108857079213597E-2</v>
      </c>
      <c r="AQ147">
        <v>7.7883222041775002E-2</v>
      </c>
      <c r="AR147">
        <v>-1.26312126688171E-2</v>
      </c>
      <c r="AS147">
        <v>-1.6774364962561399E-2</v>
      </c>
      <c r="AT147">
        <v>4.1431522937442804E-3</v>
      </c>
      <c r="AU147">
        <v>7.7803731473271603E-2</v>
      </c>
      <c r="AV147">
        <v>8.0994225563032998E-2</v>
      </c>
      <c r="AW147">
        <v>-3.19049408976141E-3</v>
      </c>
      <c r="AX147">
        <v>8.4718516878590902E-2</v>
      </c>
      <c r="AY147">
        <v>8.6880367439717901E-2</v>
      </c>
      <c r="AZ147">
        <v>7.0888946067952194E-2</v>
      </c>
      <c r="BA147">
        <v>7.5108083686347998E-2</v>
      </c>
      <c r="BB147">
        <v>-2.1618505611270102E-3</v>
      </c>
      <c r="BC147">
        <v>-4.2191376183958003E-3</v>
      </c>
      <c r="BD147">
        <v>2.0572870572687901E-3</v>
      </c>
    </row>
    <row r="148" spans="1:56" x14ac:dyDescent="0.3">
      <c r="A148" s="1">
        <v>29128</v>
      </c>
      <c r="B148">
        <v>8.3000000000000001E-3</v>
      </c>
      <c r="C148">
        <v>1.426E-3</v>
      </c>
      <c r="D148">
        <v>-3.21333089625236E-3</v>
      </c>
      <c r="E148">
        <v>5.8877597143311801E-4</v>
      </c>
      <c r="F148">
        <v>-3.8021068676854799E-3</v>
      </c>
      <c r="G148">
        <v>-7.3616835045229399E-3</v>
      </c>
      <c r="H148">
        <v>4.8782085110584301E-3</v>
      </c>
      <c r="I148">
        <v>-1.2239892015581399E-2</v>
      </c>
      <c r="J148">
        <v>-1.1364337585445E-2</v>
      </c>
      <c r="K148">
        <v>1.5001273373214099E-2</v>
      </c>
      <c r="L148">
        <v>-3.3590294236008999E-3</v>
      </c>
      <c r="M148">
        <v>-5.2448563510972398E-3</v>
      </c>
      <c r="N148">
        <v>-2.6365610958659101E-2</v>
      </c>
      <c r="O148">
        <v>1.8858269274963401E-3</v>
      </c>
      <c r="P148">
        <v>-2.82514378861554E-2</v>
      </c>
      <c r="Q148">
        <v>2.4609448292249999E-3</v>
      </c>
      <c r="R148">
        <v>-6.8545550292158901E-3</v>
      </c>
      <c r="S148">
        <v>9.3154998584408996E-3</v>
      </c>
      <c r="T148">
        <v>1.43314969767054E-2</v>
      </c>
      <c r="U148">
        <v>-1.52555513780615E-2</v>
      </c>
      <c r="V148">
        <v>-9.4096073182553999E-3</v>
      </c>
      <c r="W148">
        <v>1.54644131962972E-3</v>
      </c>
      <c r="X148">
        <v>2.9587048354766901E-2</v>
      </c>
      <c r="Y148">
        <v>-1.09560486378851E-2</v>
      </c>
      <c r="Z148">
        <v>4.05430969926521E-2</v>
      </c>
      <c r="AA148">
        <v>-5.6988070436702102E-4</v>
      </c>
      <c r="AB148">
        <v>-9.2823367341461297E-3</v>
      </c>
      <c r="AC148">
        <v>8.7124560297791101E-3</v>
      </c>
      <c r="AD148">
        <v>-9.7763646321864395E-3</v>
      </c>
      <c r="AE148">
        <v>-7.0941810030205003E-3</v>
      </c>
      <c r="AF148">
        <v>8.6366032234524003E-3</v>
      </c>
      <c r="AG148">
        <v>-1.1470492465271801E-2</v>
      </c>
      <c r="AH148">
        <v>-2.6821836291659401E-3</v>
      </c>
      <c r="AI148">
        <v>2.0107095688724201E-2</v>
      </c>
      <c r="AJ148">
        <v>-2.2789279317890099E-2</v>
      </c>
      <c r="AK148">
        <v>1.5602333876625601E-3</v>
      </c>
      <c r="AL148">
        <v>4.6356155960170604E-3</v>
      </c>
      <c r="AM148">
        <v>-3.0753822083545101E-3</v>
      </c>
      <c r="AN148">
        <v>-5.1319211400469196E-3</v>
      </c>
      <c r="AO148">
        <v>3.51581527450455E-3</v>
      </c>
      <c r="AP148">
        <v>8.2523879153720402E-3</v>
      </c>
      <c r="AQ148">
        <v>5.7554159175295704E-3</v>
      </c>
      <c r="AR148">
        <v>-8.6477364145514692E-3</v>
      </c>
      <c r="AS148">
        <v>2.4969719978424599E-3</v>
      </c>
      <c r="AT148">
        <v>-1.11447084123939E-2</v>
      </c>
      <c r="AU148">
        <v>2.4689856328163999E-2</v>
      </c>
      <c r="AV148">
        <v>-2.3148078865691601E-2</v>
      </c>
      <c r="AW148">
        <v>4.7837935193855603E-2</v>
      </c>
      <c r="AX148">
        <v>1.67736877133332E-2</v>
      </c>
      <c r="AY148">
        <v>-1.8611973506770501E-2</v>
      </c>
      <c r="AZ148">
        <v>3.26060249429947E-2</v>
      </c>
      <c r="BA148">
        <v>-2.7684184224612701E-2</v>
      </c>
      <c r="BB148">
        <v>3.5385661220103698E-2</v>
      </c>
      <c r="BC148">
        <v>6.0290209167607398E-2</v>
      </c>
      <c r="BD148">
        <v>-2.49045479475037E-2</v>
      </c>
    </row>
    <row r="149" spans="1:56" x14ac:dyDescent="0.3">
      <c r="A149" s="1">
        <v>29159</v>
      </c>
      <c r="B149">
        <v>8.6999999999999994E-3</v>
      </c>
      <c r="C149">
        <v>-7.2662000000000004E-2</v>
      </c>
      <c r="D149">
        <v>-0.111136904331256</v>
      </c>
      <c r="E149">
        <v>-7.2308001809408398E-2</v>
      </c>
      <c r="F149">
        <v>-3.8828902521847099E-2</v>
      </c>
      <c r="G149">
        <v>-9.9052498874495201E-2</v>
      </c>
      <c r="H149">
        <v>-8.65040974565911E-2</v>
      </c>
      <c r="I149">
        <v>-1.2548401417904E-2</v>
      </c>
      <c r="J149">
        <v>-0.117549842642426</v>
      </c>
      <c r="K149">
        <v>-0.102493875258448</v>
      </c>
      <c r="L149">
        <v>-8.05551551065639E-2</v>
      </c>
      <c r="M149">
        <v>-7.0514319654734203E-2</v>
      </c>
      <c r="N149">
        <v>-1.5055967383978399E-2</v>
      </c>
      <c r="O149">
        <v>-1.0040835451829599E-2</v>
      </c>
      <c r="P149">
        <v>-5.0151319321487999E-3</v>
      </c>
      <c r="Q149">
        <v>-8.2429541075083101E-2</v>
      </c>
      <c r="R149">
        <v>-0.10747730081797501</v>
      </c>
      <c r="S149">
        <v>2.5047759742891799E-2</v>
      </c>
      <c r="T149">
        <v>-0.100381707713231</v>
      </c>
      <c r="U149">
        <v>-0.116795386925237</v>
      </c>
      <c r="V149">
        <v>-6.4477374436934798E-2</v>
      </c>
      <c r="W149">
        <v>-9.8159214710713094E-2</v>
      </c>
      <c r="X149">
        <v>1.64136792120054E-2</v>
      </c>
      <c r="Y149">
        <v>3.3681840273778303E-2</v>
      </c>
      <c r="Z149">
        <v>-1.72681610617729E-2</v>
      </c>
      <c r="AA149">
        <v>-8.7727238154576795E-2</v>
      </c>
      <c r="AB149">
        <v>-9.6729908889723604E-2</v>
      </c>
      <c r="AC149">
        <v>9.0026707351467707E-3</v>
      </c>
      <c r="AD149">
        <v>-0.11169281196988599</v>
      </c>
      <c r="AE149">
        <v>-0.12187637201193</v>
      </c>
      <c r="AF149">
        <v>-6.3761664339267499E-2</v>
      </c>
      <c r="AG149">
        <v>-7.1583445767517406E-2</v>
      </c>
      <c r="AH149">
        <v>1.01835600420437E-2</v>
      </c>
      <c r="AI149">
        <v>7.8217814282498504E-3</v>
      </c>
      <c r="AJ149">
        <v>2.3617786137938401E-3</v>
      </c>
      <c r="AK149">
        <v>-8.7282267232410504E-2</v>
      </c>
      <c r="AL149">
        <v>-9.1269803190960203E-2</v>
      </c>
      <c r="AM149">
        <v>3.9875359585497001E-3</v>
      </c>
      <c r="AN149">
        <v>-0.11609255320716</v>
      </c>
      <c r="AO149">
        <v>-0.10593744051809301</v>
      </c>
      <c r="AP149">
        <v>-5.84719812576611E-2</v>
      </c>
      <c r="AQ149">
        <v>-7.6602165863827704E-2</v>
      </c>
      <c r="AR149">
        <v>-1.01551126890672E-2</v>
      </c>
      <c r="AS149">
        <v>1.8130184606166701E-2</v>
      </c>
      <c r="AT149">
        <v>-2.8285297295233901E-2</v>
      </c>
      <c r="AU149">
        <v>-8.5271690761665603E-2</v>
      </c>
      <c r="AV149">
        <v>-9.5238031013161598E-2</v>
      </c>
      <c r="AW149">
        <v>9.9663402514959497E-3</v>
      </c>
      <c r="AX149">
        <v>-0.103799515482148</v>
      </c>
      <c r="AY149">
        <v>-0.12117314187822099</v>
      </c>
      <c r="AZ149">
        <v>-6.6743866041183597E-2</v>
      </c>
      <c r="BA149">
        <v>-6.9302920148102104E-2</v>
      </c>
      <c r="BB149">
        <v>1.73736263960735E-2</v>
      </c>
      <c r="BC149">
        <v>2.5590541069184401E-3</v>
      </c>
      <c r="BD149">
        <v>1.4814572289155E-2</v>
      </c>
    </row>
    <row r="150" spans="1:56" x14ac:dyDescent="0.3">
      <c r="A150" s="1">
        <v>29189</v>
      </c>
      <c r="B150">
        <v>9.9000000000000008E-3</v>
      </c>
      <c r="C150">
        <v>6.3603999999999994E-2</v>
      </c>
      <c r="D150">
        <v>8.0165505483919694E-2</v>
      </c>
      <c r="E150">
        <v>5.7248730646843798E-2</v>
      </c>
      <c r="F150">
        <v>2.2916774837075899E-2</v>
      </c>
      <c r="G150">
        <v>5.25774285965383E-2</v>
      </c>
      <c r="H150">
        <v>8.7940798571379999E-2</v>
      </c>
      <c r="I150">
        <v>-3.5363369974841699E-2</v>
      </c>
      <c r="J150">
        <v>6.4366893801738295E-2</v>
      </c>
      <c r="K150">
        <v>0.10912377842483199</v>
      </c>
      <c r="L150">
        <v>4.0787963391338201E-2</v>
      </c>
      <c r="M150">
        <v>6.67578187179282E-2</v>
      </c>
      <c r="N150">
        <v>-4.47568846230934E-2</v>
      </c>
      <c r="O150">
        <v>-2.5969855326590002E-2</v>
      </c>
      <c r="P150">
        <v>-1.8787029296503398E-2</v>
      </c>
      <c r="Q150">
        <v>8.4053420718534499E-2</v>
      </c>
      <c r="R150">
        <v>6.2748927033202798E-2</v>
      </c>
      <c r="S150">
        <v>2.1304493685331799E-2</v>
      </c>
      <c r="T150">
        <v>0.10473771463085101</v>
      </c>
      <c r="U150">
        <v>7.0426675835473698E-2</v>
      </c>
      <c r="V150">
        <v>6.3369126806218506E-2</v>
      </c>
      <c r="W150">
        <v>5.5071178230931897E-2</v>
      </c>
      <c r="X150">
        <v>3.4311038795376898E-2</v>
      </c>
      <c r="Y150">
        <v>8.2979485752866494E-3</v>
      </c>
      <c r="Z150">
        <v>2.6013090220090299E-2</v>
      </c>
      <c r="AA150">
        <v>6.6486528986008098E-2</v>
      </c>
      <c r="AB150">
        <v>8.6770294331869696E-2</v>
      </c>
      <c r="AC150">
        <v>-2.0283765345861599E-2</v>
      </c>
      <c r="AD150">
        <v>8.7246576074442694E-2</v>
      </c>
      <c r="AE150">
        <v>0.115743524980776</v>
      </c>
      <c r="AF150">
        <v>4.5726481897573397E-2</v>
      </c>
      <c r="AG150">
        <v>5.7797063682963001E-2</v>
      </c>
      <c r="AH150">
        <v>-2.84969489063336E-2</v>
      </c>
      <c r="AI150">
        <v>-1.2070581785389599E-2</v>
      </c>
      <c r="AJ150">
        <v>-1.6426367120943999E-2</v>
      </c>
      <c r="AK150">
        <v>6.2125641206842698E-2</v>
      </c>
      <c r="AL150">
        <v>9.0670348893721997E-2</v>
      </c>
      <c r="AM150">
        <v>-2.8544707686879198E-2</v>
      </c>
      <c r="AN150">
        <v>6.5478178195064199E-2</v>
      </c>
      <c r="AO150">
        <v>0.105897740358478</v>
      </c>
      <c r="AP150">
        <v>5.8773104218621301E-2</v>
      </c>
      <c r="AQ150">
        <v>7.5442957428965896E-2</v>
      </c>
      <c r="AR150">
        <v>-4.0419562163413802E-2</v>
      </c>
      <c r="AS150">
        <v>-1.6669853210344698E-2</v>
      </c>
      <c r="AT150">
        <v>-2.3749708953069101E-2</v>
      </c>
      <c r="AU150">
        <v>0.12336330848471599</v>
      </c>
      <c r="AV150">
        <v>3.7309656541861601E-2</v>
      </c>
      <c r="AW150">
        <v>8.6053651942854595E-2</v>
      </c>
      <c r="AX150">
        <v>0.136950353735761</v>
      </c>
      <c r="AY150">
        <v>3.2952587092825003E-2</v>
      </c>
      <c r="AZ150">
        <v>0.109776263233671</v>
      </c>
      <c r="BA150">
        <v>4.1666725990898199E-2</v>
      </c>
      <c r="BB150">
        <v>0.103997766642936</v>
      </c>
      <c r="BC150">
        <v>6.8109537242772702E-2</v>
      </c>
      <c r="BD150">
        <v>3.5888229400163799E-2</v>
      </c>
    </row>
    <row r="151" spans="1:56" x14ac:dyDescent="0.3">
      <c r="A151" s="1">
        <v>29220</v>
      </c>
      <c r="B151">
        <v>9.4999999999999998E-3</v>
      </c>
      <c r="C151">
        <v>2.8215E-2</v>
      </c>
      <c r="D151">
        <v>6.5452517146124697E-2</v>
      </c>
      <c r="E151">
        <v>2.1060154054238601E-2</v>
      </c>
      <c r="F151">
        <v>4.43923630918861E-2</v>
      </c>
      <c r="G151">
        <v>3.51983579565191E-2</v>
      </c>
      <c r="H151">
        <v>5.6565457994530097E-2</v>
      </c>
      <c r="I151">
        <v>-2.13671000380109E-2</v>
      </c>
      <c r="J151">
        <v>5.4612943217252401E-2</v>
      </c>
      <c r="K151">
        <v>8.7715886121828401E-2</v>
      </c>
      <c r="L151">
        <v>1.5783772695785799E-2</v>
      </c>
      <c r="M151">
        <v>2.5415029867231698E-2</v>
      </c>
      <c r="N151">
        <v>-3.3102942904576001E-2</v>
      </c>
      <c r="O151">
        <v>-9.6312571714458391E-3</v>
      </c>
      <c r="P151">
        <v>-2.3471685733130201E-2</v>
      </c>
      <c r="Q151">
        <v>4.2940165580848198E-2</v>
      </c>
      <c r="R151">
        <v>5.4193023368985398E-2</v>
      </c>
      <c r="S151">
        <v>-1.1252857788137101E-2</v>
      </c>
      <c r="T151">
        <v>7.0073033191469403E-2</v>
      </c>
      <c r="U151">
        <v>6.7538078305901E-2</v>
      </c>
      <c r="V151">
        <v>1.5807297970227001E-2</v>
      </c>
      <c r="W151">
        <v>4.0847968432069698E-2</v>
      </c>
      <c r="X151">
        <v>2.5349548855684001E-3</v>
      </c>
      <c r="Y151">
        <v>-2.50406704618426E-2</v>
      </c>
      <c r="Z151">
        <v>2.7575625347411099E-2</v>
      </c>
      <c r="AA151">
        <v>4.8551666329835402E-2</v>
      </c>
      <c r="AB151">
        <v>4.53471685527451E-2</v>
      </c>
      <c r="AC151">
        <v>3.2044977770902499E-3</v>
      </c>
      <c r="AD151">
        <v>7.2852038967178803E-2</v>
      </c>
      <c r="AE151">
        <v>7.3528670541506205E-2</v>
      </c>
      <c r="AF151">
        <v>2.4251293692491901E-2</v>
      </c>
      <c r="AG151">
        <v>1.7165666563984099E-2</v>
      </c>
      <c r="AH151">
        <v>-6.7663157432736E-4</v>
      </c>
      <c r="AI151">
        <v>7.0856271285078803E-3</v>
      </c>
      <c r="AJ151">
        <v>-7.7622587028352398E-3</v>
      </c>
      <c r="AK151">
        <v>3.8393428629499099E-2</v>
      </c>
      <c r="AL151">
        <v>5.1676910287183603E-2</v>
      </c>
      <c r="AM151">
        <v>-1.32834816576845E-2</v>
      </c>
      <c r="AN151">
        <v>6.4522909227554298E-2</v>
      </c>
      <c r="AO151">
        <v>7.0431653407339298E-2</v>
      </c>
      <c r="AP151">
        <v>1.2263948031443799E-2</v>
      </c>
      <c r="AQ151">
        <v>3.2922167167027797E-2</v>
      </c>
      <c r="AR151">
        <v>-5.9087441797850597E-3</v>
      </c>
      <c r="AS151">
        <v>-2.0658219135584001E-2</v>
      </c>
      <c r="AT151">
        <v>1.47494749557989E-2</v>
      </c>
      <c r="AU151">
        <v>7.1893830275355994E-2</v>
      </c>
      <c r="AV151">
        <v>2.5483723191195799E-2</v>
      </c>
      <c r="AW151">
        <v>4.6410107084160102E-2</v>
      </c>
      <c r="AX151">
        <v>9.4190176834211506E-2</v>
      </c>
      <c r="AY151">
        <v>5.1933673426387598E-2</v>
      </c>
      <c r="AZ151">
        <v>4.9597483716500503E-2</v>
      </c>
      <c r="BA151">
        <v>-9.6622704399594995E-4</v>
      </c>
      <c r="BB151">
        <v>4.22565034078239E-2</v>
      </c>
      <c r="BC151">
        <v>5.05637107604964E-2</v>
      </c>
      <c r="BD151">
        <v>-8.3072073526725201E-3</v>
      </c>
    </row>
    <row r="152" spans="1:56" x14ac:dyDescent="0.3">
      <c r="A152" s="1">
        <v>29251</v>
      </c>
      <c r="B152">
        <v>8.0000000000000002E-3</v>
      </c>
      <c r="C152">
        <v>6.5606999999999999E-2</v>
      </c>
      <c r="D152">
        <v>8.0652954096553001E-2</v>
      </c>
      <c r="E152">
        <v>5.9867783306924903E-2</v>
      </c>
      <c r="F152">
        <v>2.0785170789628198E-2</v>
      </c>
      <c r="G152">
        <v>7.2697537473779494E-2</v>
      </c>
      <c r="H152">
        <v>6.1666483363069902E-2</v>
      </c>
      <c r="I152">
        <v>1.10310541107096E-2</v>
      </c>
      <c r="J152">
        <v>7.9233148194356701E-2</v>
      </c>
      <c r="K152">
        <v>8.2066787350697196E-2</v>
      </c>
      <c r="L152">
        <v>6.6161926753202302E-2</v>
      </c>
      <c r="M152">
        <v>4.1266179375442601E-2</v>
      </c>
      <c r="N152">
        <v>-2.8336391563404499E-3</v>
      </c>
      <c r="O152">
        <v>2.4895747377759701E-2</v>
      </c>
      <c r="P152">
        <v>-2.77293865341002E-2</v>
      </c>
      <c r="Q152">
        <v>5.4050211488305001E-2</v>
      </c>
      <c r="R152">
        <v>9.3752607361291401E-2</v>
      </c>
      <c r="S152">
        <v>-3.97023958729864E-2</v>
      </c>
      <c r="T152">
        <v>7.3222173554776296E-2</v>
      </c>
      <c r="U152">
        <v>9.1076982728609299E-2</v>
      </c>
      <c r="V152">
        <v>3.4878249421833603E-2</v>
      </c>
      <c r="W152">
        <v>9.6428231993973504E-2</v>
      </c>
      <c r="X152">
        <v>-1.7854809173832899E-2</v>
      </c>
      <c r="Y152">
        <v>-6.1549982572139901E-2</v>
      </c>
      <c r="Z152">
        <v>4.3695173398307002E-2</v>
      </c>
      <c r="AA152">
        <v>7.4628848025571598E-2</v>
      </c>
      <c r="AB152">
        <v>7.1842555959014204E-2</v>
      </c>
      <c r="AC152">
        <v>2.7862920665573799E-3</v>
      </c>
      <c r="AD152">
        <v>8.7707583576022902E-2</v>
      </c>
      <c r="AE152">
        <v>8.8352314530479995E-2</v>
      </c>
      <c r="AF152">
        <v>6.1550112475120301E-2</v>
      </c>
      <c r="AG152">
        <v>5.5332797387548399E-2</v>
      </c>
      <c r="AH152">
        <v>-6.4473095445710703E-4</v>
      </c>
      <c r="AI152">
        <v>6.2173150875718701E-3</v>
      </c>
      <c r="AJ152">
        <v>-6.8620460420289802E-3</v>
      </c>
      <c r="AK152">
        <v>8.1049588823333102E-2</v>
      </c>
      <c r="AL152">
        <v>7.2501370248788097E-2</v>
      </c>
      <c r="AM152">
        <v>8.5482185745450207E-3</v>
      </c>
      <c r="AN152">
        <v>8.5368583011216997E-2</v>
      </c>
      <c r="AO152">
        <v>8.1189333562176502E-2</v>
      </c>
      <c r="AP152">
        <v>7.6730594635449206E-2</v>
      </c>
      <c r="AQ152">
        <v>6.3813406935399802E-2</v>
      </c>
      <c r="AR152">
        <v>4.1792494490405603E-3</v>
      </c>
      <c r="AS152">
        <v>1.2917187700049499E-2</v>
      </c>
      <c r="AT152">
        <v>-8.7379382510089192E-3</v>
      </c>
      <c r="AU152">
        <v>0.10500101110797699</v>
      </c>
      <c r="AV152">
        <v>3.9192579692196097E-2</v>
      </c>
      <c r="AW152">
        <v>6.5808431415781299E-2</v>
      </c>
      <c r="AX152">
        <v>9.7987987981020694E-2</v>
      </c>
      <c r="AY152">
        <v>6.2997213834103796E-2</v>
      </c>
      <c r="AZ152">
        <v>0.112014034234934</v>
      </c>
      <c r="BA152">
        <v>1.5387945550288299E-2</v>
      </c>
      <c r="BB152">
        <v>3.4990774146916898E-2</v>
      </c>
      <c r="BC152">
        <v>9.6626088684645797E-2</v>
      </c>
      <c r="BD152">
        <v>-6.1635314537728997E-2</v>
      </c>
    </row>
    <row r="153" spans="1:56" x14ac:dyDescent="0.3">
      <c r="A153" s="1">
        <v>29280</v>
      </c>
      <c r="B153">
        <v>8.8999999999999999E-3</v>
      </c>
      <c r="C153">
        <v>1.0150000000000001E-3</v>
      </c>
      <c r="D153">
        <v>-1.8454615610966601E-2</v>
      </c>
      <c r="E153">
        <v>-5.3319625683385602E-3</v>
      </c>
      <c r="F153">
        <v>-1.31226530426281E-2</v>
      </c>
      <c r="G153">
        <v>-1.54458347425877E-2</v>
      </c>
      <c r="H153">
        <v>-1.5588939789256E-2</v>
      </c>
      <c r="I153">
        <v>1.4310504666830001E-4</v>
      </c>
      <c r="J153">
        <v>-3.00818851306805E-2</v>
      </c>
      <c r="K153">
        <v>-4.1267750737081498E-4</v>
      </c>
      <c r="L153">
        <v>-8.0978435449496498E-4</v>
      </c>
      <c r="M153">
        <v>-3.07652020711413E-2</v>
      </c>
      <c r="N153">
        <v>-2.9669207623309699E-2</v>
      </c>
      <c r="O153">
        <v>2.9955417716646299E-2</v>
      </c>
      <c r="P153">
        <v>-5.9624625339956001E-2</v>
      </c>
      <c r="Q153">
        <v>-1.12230368239592E-2</v>
      </c>
      <c r="R153">
        <v>-2.9927928649170699E-2</v>
      </c>
      <c r="S153">
        <v>1.8704891825211501E-2</v>
      </c>
      <c r="T153">
        <v>-5.6570125794642E-3</v>
      </c>
      <c r="U153">
        <v>-1.2108584675803899E-2</v>
      </c>
      <c r="V153">
        <v>-1.6789061068454202E-2</v>
      </c>
      <c r="W153">
        <v>-4.7747272622537397E-2</v>
      </c>
      <c r="X153">
        <v>6.4515720963396698E-3</v>
      </c>
      <c r="Y153">
        <v>3.0958211554083299E-2</v>
      </c>
      <c r="Z153">
        <v>-2.45066394577436E-2</v>
      </c>
      <c r="AA153">
        <v>1.87730141498226E-2</v>
      </c>
      <c r="AB153">
        <v>-3.1052583183718001E-2</v>
      </c>
      <c r="AC153">
        <v>4.9825597333540701E-2</v>
      </c>
      <c r="AD153">
        <v>-5.5432702547278797E-3</v>
      </c>
      <c r="AE153">
        <v>-3.8400002571405203E-2</v>
      </c>
      <c r="AF153">
        <v>4.3089298554373101E-2</v>
      </c>
      <c r="AG153">
        <v>-2.3705163796030899E-2</v>
      </c>
      <c r="AH153">
        <v>3.2856732316677302E-2</v>
      </c>
      <c r="AI153">
        <v>6.6794462350403996E-2</v>
      </c>
      <c r="AJ153">
        <v>-3.3937730033726597E-2</v>
      </c>
      <c r="AK153">
        <v>8.3589203976867608E-3</v>
      </c>
      <c r="AL153">
        <v>-1.85181740962982E-2</v>
      </c>
      <c r="AM153">
        <v>2.6877094493984999E-2</v>
      </c>
      <c r="AN153">
        <v>-1.4390177439334E-2</v>
      </c>
      <c r="AO153">
        <v>-1.38305731417541E-2</v>
      </c>
      <c r="AP153">
        <v>3.1108018234707598E-2</v>
      </c>
      <c r="AQ153">
        <v>-2.3205775050842301E-2</v>
      </c>
      <c r="AR153">
        <v>-5.5960429757990495E-4</v>
      </c>
      <c r="AS153">
        <v>5.4313793285549902E-2</v>
      </c>
      <c r="AT153">
        <v>-5.4873397583129799E-2</v>
      </c>
      <c r="AU153">
        <v>3.5750984569632299E-2</v>
      </c>
      <c r="AV153">
        <v>-3.6494641865736803E-2</v>
      </c>
      <c r="AW153">
        <v>7.2245626435369095E-2</v>
      </c>
      <c r="AX153">
        <v>9.4186103773674801E-3</v>
      </c>
      <c r="AY153">
        <v>-3.64769945983002E-2</v>
      </c>
      <c r="AZ153">
        <v>6.2083358761897099E-2</v>
      </c>
      <c r="BA153">
        <v>-3.6512289133173399E-2</v>
      </c>
      <c r="BB153">
        <v>4.5895604975667699E-2</v>
      </c>
      <c r="BC153">
        <v>9.8595647895070498E-2</v>
      </c>
      <c r="BD153">
        <v>-5.2700042919402799E-2</v>
      </c>
    </row>
    <row r="154" spans="1:56" x14ac:dyDescent="0.3">
      <c r="A154" s="1">
        <v>29311</v>
      </c>
      <c r="B154">
        <v>1.21E-2</v>
      </c>
      <c r="C154">
        <v>-0.120224</v>
      </c>
      <c r="D154">
        <v>-0.171283541845235</v>
      </c>
      <c r="E154">
        <v>-0.10183746174750399</v>
      </c>
      <c r="F154">
        <v>-6.9446080097731303E-2</v>
      </c>
      <c r="G154">
        <v>-0.13954731143374199</v>
      </c>
      <c r="H154">
        <v>-0.137228734985024</v>
      </c>
      <c r="I154">
        <v>-2.3185764487175802E-3</v>
      </c>
      <c r="J154">
        <v>-0.163712380171744</v>
      </c>
      <c r="K154">
        <v>-0.189925040429168</v>
      </c>
      <c r="L154">
        <v>-0.115382242695739</v>
      </c>
      <c r="M154">
        <v>-8.4532429540879805E-2</v>
      </c>
      <c r="N154">
        <v>2.62126602574244E-2</v>
      </c>
      <c r="O154">
        <v>-3.08498131548595E-2</v>
      </c>
      <c r="P154">
        <v>5.7062473412283897E-2</v>
      </c>
      <c r="Q154">
        <v>-0.129821803048743</v>
      </c>
      <c r="R154">
        <v>-0.150077376720199</v>
      </c>
      <c r="S154">
        <v>2.02555736714559E-2</v>
      </c>
      <c r="T154">
        <v>-0.17423196840931601</v>
      </c>
      <c r="U154">
        <v>-0.17530459804176701</v>
      </c>
      <c r="V154">
        <v>-8.5411637688169298E-2</v>
      </c>
      <c r="W154">
        <v>-0.12485015539862999</v>
      </c>
      <c r="X154">
        <v>1.0726296324507199E-3</v>
      </c>
      <c r="Y154">
        <v>3.9438517710461099E-2</v>
      </c>
      <c r="Z154">
        <v>-3.8365888078010398E-2</v>
      </c>
      <c r="AA154">
        <v>-0.14066060374141301</v>
      </c>
      <c r="AB154">
        <v>-0.14054186724752801</v>
      </c>
      <c r="AC154">
        <v>-1.18736493885802E-4</v>
      </c>
      <c r="AD154">
        <v>-0.182783658378947</v>
      </c>
      <c r="AE154">
        <v>-0.178097646454451</v>
      </c>
      <c r="AF154">
        <v>-9.8537549103879504E-2</v>
      </c>
      <c r="AG154">
        <v>-0.102986088040604</v>
      </c>
      <c r="AH154">
        <v>-4.6860119244966098E-3</v>
      </c>
      <c r="AI154">
        <v>4.4485389367249798E-3</v>
      </c>
      <c r="AJ154">
        <v>-9.1345508612215905E-3</v>
      </c>
      <c r="AK154">
        <v>-0.15112496693736699</v>
      </c>
      <c r="AL154">
        <v>-0.1423643327661</v>
      </c>
      <c r="AM154">
        <v>-8.76063417126644E-3</v>
      </c>
      <c r="AN154">
        <v>-0.178252337864482</v>
      </c>
      <c r="AO154">
        <v>-0.18135087303623301</v>
      </c>
      <c r="AP154">
        <v>-0.123997596010252</v>
      </c>
      <c r="AQ154">
        <v>-0.103377792495967</v>
      </c>
      <c r="AR154">
        <v>3.0985351717519299E-3</v>
      </c>
      <c r="AS154">
        <v>-2.0619803514284801E-2</v>
      </c>
      <c r="AT154">
        <v>2.3718338686036799E-2</v>
      </c>
      <c r="AU154">
        <v>-0.18747088064726899</v>
      </c>
      <c r="AV154">
        <v>-9.9259491647783596E-2</v>
      </c>
      <c r="AW154">
        <v>-8.8211388999485094E-2</v>
      </c>
      <c r="AX154">
        <v>-0.20605215858257001</v>
      </c>
      <c r="AY154">
        <v>-0.14397301186793801</v>
      </c>
      <c r="AZ154">
        <v>-0.16888960271196701</v>
      </c>
      <c r="BA154">
        <v>-5.4545971427629202E-2</v>
      </c>
      <c r="BB154">
        <v>-6.2079146714631897E-2</v>
      </c>
      <c r="BC154">
        <v>-0.114343631284338</v>
      </c>
      <c r="BD154">
        <v>5.2264484569706303E-2</v>
      </c>
    </row>
    <row r="155" spans="1:56" x14ac:dyDescent="0.3">
      <c r="A155" s="1">
        <v>29341</v>
      </c>
      <c r="B155">
        <v>1.26E-2</v>
      </c>
      <c r="C155">
        <v>5.2287E-2</v>
      </c>
      <c r="D155">
        <v>5.5653381728705799E-2</v>
      </c>
      <c r="E155">
        <v>4.79589160410216E-2</v>
      </c>
      <c r="F155">
        <v>7.6944656876841502E-3</v>
      </c>
      <c r="G155">
        <v>6.5123279228987696E-2</v>
      </c>
      <c r="H155">
        <v>4.2801207047512002E-2</v>
      </c>
      <c r="I155">
        <v>2.2322072181475701E-2</v>
      </c>
      <c r="J155">
        <v>6.0170010662755902E-2</v>
      </c>
      <c r="K155">
        <v>5.29872217860285E-2</v>
      </c>
      <c r="L155">
        <v>7.0076547795219504E-2</v>
      </c>
      <c r="M155">
        <v>3.26151923089954E-2</v>
      </c>
      <c r="N155">
        <v>7.1827888767273902E-3</v>
      </c>
      <c r="O155">
        <v>3.7461355486224E-2</v>
      </c>
      <c r="P155">
        <v>-3.0278566609496599E-2</v>
      </c>
      <c r="Q155">
        <v>5.5183559270369199E-2</v>
      </c>
      <c r="R155">
        <v>3.4921333118434601E-2</v>
      </c>
      <c r="S155">
        <v>2.0262226151934602E-2</v>
      </c>
      <c r="T155">
        <v>6.8102508042464899E-2</v>
      </c>
      <c r="U155">
        <v>4.0987854024977302E-2</v>
      </c>
      <c r="V155">
        <v>4.2264610498273403E-2</v>
      </c>
      <c r="W155">
        <v>2.88548122118918E-2</v>
      </c>
      <c r="X155">
        <v>2.71146540174876E-2</v>
      </c>
      <c r="Y155">
        <v>1.34097982863816E-2</v>
      </c>
      <c r="Z155">
        <v>1.3704855731106001E-2</v>
      </c>
      <c r="AA155">
        <v>5.3289244582945601E-2</v>
      </c>
      <c r="AB155">
        <v>4.6099014892496099E-2</v>
      </c>
      <c r="AC155">
        <v>7.1902296904494296E-3</v>
      </c>
      <c r="AD155">
        <v>4.6679170248024301E-2</v>
      </c>
      <c r="AE155">
        <v>7.4844246570115E-2</v>
      </c>
      <c r="AF155">
        <v>5.9899318917866803E-2</v>
      </c>
      <c r="AG155">
        <v>1.73537832148772E-2</v>
      </c>
      <c r="AH155">
        <v>-2.8165076322090699E-2</v>
      </c>
      <c r="AI155">
        <v>4.2545535702989599E-2</v>
      </c>
      <c r="AJ155">
        <v>-7.0710612025080305E-2</v>
      </c>
      <c r="AK155">
        <v>6.2948366727007904E-2</v>
      </c>
      <c r="AL155">
        <v>5.27323924866369E-2</v>
      </c>
      <c r="AM155">
        <v>1.0215974240371E-2</v>
      </c>
      <c r="AN155">
        <v>6.2232554351230103E-2</v>
      </c>
      <c r="AO155">
        <v>5.5378390131439303E-2</v>
      </c>
      <c r="AP155">
        <v>6.3664179102785601E-2</v>
      </c>
      <c r="AQ155">
        <v>5.00863948418344E-2</v>
      </c>
      <c r="AR155">
        <v>6.8541642197907302E-3</v>
      </c>
      <c r="AS155">
        <v>1.3577784260951299E-2</v>
      </c>
      <c r="AT155">
        <v>-6.7236200411605399E-3</v>
      </c>
      <c r="AU155">
        <v>6.18196994182637E-2</v>
      </c>
      <c r="AV155">
        <v>5.3362119310081897E-2</v>
      </c>
      <c r="AW155">
        <v>8.4575801081818395E-3</v>
      </c>
      <c r="AX155">
        <v>7.4641871781176497E-2</v>
      </c>
      <c r="AY155">
        <v>5.00241726216595E-2</v>
      </c>
      <c r="AZ155">
        <v>4.8997527055351001E-2</v>
      </c>
      <c r="BA155">
        <v>5.6700065998504197E-2</v>
      </c>
      <c r="BB155">
        <v>2.4617699159517E-2</v>
      </c>
      <c r="BC155">
        <v>-7.7025389431532596E-3</v>
      </c>
      <c r="BD155">
        <v>3.23202381026702E-2</v>
      </c>
    </row>
    <row r="156" spans="1:56" x14ac:dyDescent="0.3">
      <c r="A156" s="1">
        <v>29372</v>
      </c>
      <c r="B156">
        <v>8.0999999999999996E-3</v>
      </c>
      <c r="C156">
        <v>6.0089999999999998E-2</v>
      </c>
      <c r="D156">
        <v>8.2992215274933903E-2</v>
      </c>
      <c r="E156">
        <v>6.1333324020680501E-2</v>
      </c>
      <c r="F156">
        <v>2.1658891254253399E-2</v>
      </c>
      <c r="G156">
        <v>7.4081400326398095E-2</v>
      </c>
      <c r="H156">
        <v>7.2485902406359104E-2</v>
      </c>
      <c r="I156">
        <v>1.5954979200390601E-3</v>
      </c>
      <c r="J156">
        <v>8.5326839361952095E-2</v>
      </c>
      <c r="K156">
        <v>8.5943965999296407E-2</v>
      </c>
      <c r="L156">
        <v>6.2835961290844095E-2</v>
      </c>
      <c r="M156">
        <v>5.9027838813421801E-2</v>
      </c>
      <c r="N156">
        <v>-6.17126637344256E-4</v>
      </c>
      <c r="O156">
        <v>3.80812247742237E-3</v>
      </c>
      <c r="P156">
        <v>-4.4252491147666302E-3</v>
      </c>
      <c r="Q156">
        <v>7.2943339797528206E-2</v>
      </c>
      <c r="R156">
        <v>6.1146313609822797E-2</v>
      </c>
      <c r="S156">
        <v>1.17970261877054E-2</v>
      </c>
      <c r="T156">
        <v>9.1233293410676194E-2</v>
      </c>
      <c r="U156">
        <v>6.6073859508808702E-2</v>
      </c>
      <c r="V156">
        <v>5.4653386184380301E-2</v>
      </c>
      <c r="W156">
        <v>5.6218767710836899E-2</v>
      </c>
      <c r="X156">
        <v>2.5159433901867499E-2</v>
      </c>
      <c r="Y156">
        <v>-1.5653815264566101E-3</v>
      </c>
      <c r="Z156">
        <v>2.6724815428324101E-2</v>
      </c>
      <c r="AA156">
        <v>6.5952296046773204E-2</v>
      </c>
      <c r="AB156">
        <v>6.7027731627866405E-2</v>
      </c>
      <c r="AC156">
        <v>-1.0754355810931901E-3</v>
      </c>
      <c r="AD156">
        <v>8.2069632762683004E-2</v>
      </c>
      <c r="AE156">
        <v>7.5238294365368094E-2</v>
      </c>
      <c r="AF156">
        <v>4.9834959330863501E-2</v>
      </c>
      <c r="AG156">
        <v>5.8817168890364702E-2</v>
      </c>
      <c r="AH156">
        <v>6.8313383973148097E-3</v>
      </c>
      <c r="AI156">
        <v>-8.9822095595011708E-3</v>
      </c>
      <c r="AJ156">
        <v>1.5813547956815999E-2</v>
      </c>
      <c r="AK156">
        <v>7.1472251705765599E-2</v>
      </c>
      <c r="AL156">
        <v>7.8430355943856403E-2</v>
      </c>
      <c r="AM156">
        <v>-6.9581042380907898E-3</v>
      </c>
      <c r="AN156">
        <v>8.0394361538629194E-2</v>
      </c>
      <c r="AO156">
        <v>9.0457018915534995E-2</v>
      </c>
      <c r="AP156">
        <v>6.2550141872901893E-2</v>
      </c>
      <c r="AQ156">
        <v>6.64036929721777E-2</v>
      </c>
      <c r="AR156">
        <v>-1.0062657376905801E-2</v>
      </c>
      <c r="AS156">
        <v>-3.8535510992757801E-3</v>
      </c>
      <c r="AT156">
        <v>-6.20910627763001E-3</v>
      </c>
      <c r="AU156">
        <v>6.2802834356060405E-2</v>
      </c>
      <c r="AV156">
        <v>7.50188633122921E-2</v>
      </c>
      <c r="AW156">
        <v>-1.22160289562317E-2</v>
      </c>
      <c r="AX156">
        <v>7.4601376784170198E-2</v>
      </c>
      <c r="AY156">
        <v>9.60368264371389E-2</v>
      </c>
      <c r="AZ156">
        <v>5.1004291927950599E-2</v>
      </c>
      <c r="BA156">
        <v>5.4000900187445203E-2</v>
      </c>
      <c r="BB156">
        <v>-2.1435449652968799E-2</v>
      </c>
      <c r="BC156">
        <v>-2.9966082594946502E-3</v>
      </c>
      <c r="BD156">
        <v>-1.8438841393474101E-2</v>
      </c>
    </row>
    <row r="157" spans="1:56" x14ac:dyDescent="0.3">
      <c r="A157" s="1">
        <v>29402</v>
      </c>
      <c r="B157">
        <v>6.1000000000000004E-3</v>
      </c>
      <c r="C157">
        <v>3.7713999999999998E-2</v>
      </c>
      <c r="D157">
        <v>4.4587436885261303E-2</v>
      </c>
      <c r="E157">
        <v>2.9237259147437099E-2</v>
      </c>
      <c r="F157">
        <v>1.5350177737824201E-2</v>
      </c>
      <c r="G157">
        <v>3.4241003978078902E-2</v>
      </c>
      <c r="H157">
        <v>4.2067134904491703E-2</v>
      </c>
      <c r="I157">
        <v>-7.8261309264127995E-3</v>
      </c>
      <c r="J157">
        <v>4.15648305773944E-2</v>
      </c>
      <c r="K157">
        <v>5.1058099736373E-2</v>
      </c>
      <c r="L157">
        <v>2.69171773787635E-2</v>
      </c>
      <c r="M157">
        <v>3.3076170072610399E-2</v>
      </c>
      <c r="N157">
        <v>-9.4932691589786292E-3</v>
      </c>
      <c r="O157">
        <v>-6.1589926938469602E-3</v>
      </c>
      <c r="P157">
        <v>-3.3342764651316699E-3</v>
      </c>
      <c r="Q157">
        <v>4.3466089469420502E-2</v>
      </c>
      <c r="R157">
        <v>2.9732492342580401E-2</v>
      </c>
      <c r="S157">
        <v>1.3733597126840099E-2</v>
      </c>
      <c r="T157">
        <v>5.8428491563528903E-2</v>
      </c>
      <c r="U157">
        <v>3.5763583012215702E-2</v>
      </c>
      <c r="V157">
        <v>2.8503687375312E-2</v>
      </c>
      <c r="W157">
        <v>2.3701401672945099E-2</v>
      </c>
      <c r="X157">
        <v>2.2664908551313302E-2</v>
      </c>
      <c r="Y157">
        <v>4.80228570236697E-3</v>
      </c>
      <c r="Z157">
        <v>1.78626228489463E-2</v>
      </c>
      <c r="AA157">
        <v>3.7320074411241501E-2</v>
      </c>
      <c r="AB157">
        <v>2.9064471939308101E-2</v>
      </c>
      <c r="AC157">
        <v>8.25560247193333E-3</v>
      </c>
      <c r="AD157">
        <v>6.25195867774576E-2</v>
      </c>
      <c r="AE157">
        <v>2.7469027343549401E-2</v>
      </c>
      <c r="AF157">
        <v>1.2120562045025301E-2</v>
      </c>
      <c r="AG157">
        <v>3.0659916535066899E-2</v>
      </c>
      <c r="AH157">
        <v>3.5050559433908203E-2</v>
      </c>
      <c r="AI157">
        <v>-1.8539354490041599E-2</v>
      </c>
      <c r="AJ157">
        <v>5.3589913923949802E-2</v>
      </c>
      <c r="AK157">
        <v>3.7378387387477903E-2</v>
      </c>
      <c r="AL157">
        <v>4.9172024029009699E-2</v>
      </c>
      <c r="AM157">
        <v>-1.17936366415319E-2</v>
      </c>
      <c r="AN157">
        <v>3.9293684597074399E-2</v>
      </c>
      <c r="AO157">
        <v>5.2000881884257402E-2</v>
      </c>
      <c r="AP157">
        <v>3.5463090177881303E-2</v>
      </c>
      <c r="AQ157">
        <v>4.63431661737621E-2</v>
      </c>
      <c r="AR157">
        <v>-1.2707197287183E-2</v>
      </c>
      <c r="AS157">
        <v>-1.0880075995880799E-2</v>
      </c>
      <c r="AT157">
        <v>-1.82712129130227E-3</v>
      </c>
      <c r="AU157">
        <v>5.2852844687575097E-2</v>
      </c>
      <c r="AV157">
        <v>3.6926334715257102E-2</v>
      </c>
      <c r="AW157">
        <v>1.5926509972317999E-2</v>
      </c>
      <c r="AX157">
        <v>6.0271821340066298E-2</v>
      </c>
      <c r="AY157">
        <v>3.9475846236102598E-2</v>
      </c>
      <c r="AZ157">
        <v>4.5433868035083903E-2</v>
      </c>
      <c r="BA157">
        <v>3.4376823194411703E-2</v>
      </c>
      <c r="BB157">
        <v>2.07959751039637E-2</v>
      </c>
      <c r="BC157">
        <v>1.1057044840672201E-2</v>
      </c>
      <c r="BD157">
        <v>9.73893026329147E-3</v>
      </c>
    </row>
    <row r="158" spans="1:56" x14ac:dyDescent="0.3">
      <c r="A158" s="1">
        <v>29433</v>
      </c>
      <c r="B158">
        <v>5.3E-3</v>
      </c>
      <c r="C158">
        <v>6.9438E-2</v>
      </c>
      <c r="D158">
        <v>0.10255840017137299</v>
      </c>
      <c r="E158">
        <v>6.9805852135213703E-2</v>
      </c>
      <c r="F158">
        <v>3.2752548036158798E-2</v>
      </c>
      <c r="G158">
        <v>4.679610113221E-2</v>
      </c>
      <c r="H158">
        <v>0.11103742712180301</v>
      </c>
      <c r="I158">
        <v>-6.4241325989593201E-2</v>
      </c>
      <c r="J158">
        <v>7.3300133276672702E-2</v>
      </c>
      <c r="K158">
        <v>0.129824534778166</v>
      </c>
      <c r="L158">
        <v>2.02920689877472E-2</v>
      </c>
      <c r="M158">
        <v>9.22503194654406E-2</v>
      </c>
      <c r="N158">
        <v>-5.6524401501493002E-2</v>
      </c>
      <c r="O158">
        <v>-7.19582504776934E-2</v>
      </c>
      <c r="P158">
        <v>1.54338489762004E-2</v>
      </c>
      <c r="Q158">
        <v>8.7444386413293607E-2</v>
      </c>
      <c r="R158">
        <v>0.107214583065336</v>
      </c>
      <c r="S158">
        <v>-1.97701966520425E-2</v>
      </c>
      <c r="T158">
        <v>9.48018326787754E-2</v>
      </c>
      <c r="U158">
        <v>0.107826814902139</v>
      </c>
      <c r="V158">
        <v>8.0086940147811897E-2</v>
      </c>
      <c r="W158">
        <v>0.106602351228533</v>
      </c>
      <c r="X158">
        <v>-1.3024982223364E-2</v>
      </c>
      <c r="Y158">
        <v>-2.6515411080720901E-2</v>
      </c>
      <c r="Z158">
        <v>1.34904288573569E-2</v>
      </c>
      <c r="AA158">
        <v>9.8613716228985598E-2</v>
      </c>
      <c r="AB158">
        <v>0.100943904010641</v>
      </c>
      <c r="AC158">
        <v>-2.3301877816558798E-3</v>
      </c>
      <c r="AD158">
        <v>0.104631196413878</v>
      </c>
      <c r="AE158">
        <v>0.11150617166419401</v>
      </c>
      <c r="AF158">
        <v>9.2596236044093394E-2</v>
      </c>
      <c r="AG158">
        <v>9.0381636357088693E-2</v>
      </c>
      <c r="AH158">
        <v>-6.8749752503165099E-3</v>
      </c>
      <c r="AI158">
        <v>2.2145996870047702E-3</v>
      </c>
      <c r="AJ158">
        <v>-9.0895749373212792E-3</v>
      </c>
      <c r="AK158">
        <v>7.6059810035138994E-2</v>
      </c>
      <c r="AL158">
        <v>0.10303425972415001</v>
      </c>
      <c r="AM158">
        <v>-2.69744496890106E-2</v>
      </c>
      <c r="AN158">
        <v>8.4906431880436201E-2</v>
      </c>
      <c r="AO158">
        <v>0.13290045559670199</v>
      </c>
      <c r="AP158">
        <v>6.7213188189841899E-2</v>
      </c>
      <c r="AQ158">
        <v>7.3168063851597506E-2</v>
      </c>
      <c r="AR158">
        <v>-4.7994023716265599E-2</v>
      </c>
      <c r="AS158">
        <v>-5.9548756617555801E-3</v>
      </c>
      <c r="AT158">
        <v>-4.2039148054509999E-2</v>
      </c>
      <c r="AU158">
        <v>9.1500110619382694E-2</v>
      </c>
      <c r="AV158">
        <v>9.6349359277528995E-2</v>
      </c>
      <c r="AW158">
        <v>-4.8492486581462897E-3</v>
      </c>
      <c r="AX158">
        <v>0.125528738534223</v>
      </c>
      <c r="AY158">
        <v>9.5482014386017E-2</v>
      </c>
      <c r="AZ158">
        <v>5.7471482704542297E-2</v>
      </c>
      <c r="BA158">
        <v>9.7216704169041004E-2</v>
      </c>
      <c r="BB158">
        <v>3.0046724148206201E-2</v>
      </c>
      <c r="BC158">
        <v>-3.9745221464498701E-2</v>
      </c>
      <c r="BD158">
        <v>6.9791945612704895E-2</v>
      </c>
    </row>
    <row r="159" spans="1:56" x14ac:dyDescent="0.3">
      <c r="A159" s="1">
        <v>29464</v>
      </c>
      <c r="B159">
        <v>6.4000000000000003E-3</v>
      </c>
      <c r="C159">
        <v>2.3553999999999999E-2</v>
      </c>
      <c r="D159">
        <v>6.1935480512979202E-2</v>
      </c>
      <c r="E159">
        <v>1.8586362222072599E-2</v>
      </c>
      <c r="F159">
        <v>4.33491182909067E-2</v>
      </c>
      <c r="G159">
        <v>3.0829187045844999E-2</v>
      </c>
      <c r="H159">
        <v>5.5205734869515001E-2</v>
      </c>
      <c r="I159">
        <v>-2.4376547823669999E-2</v>
      </c>
      <c r="J159">
        <v>4.1547560096591198E-2</v>
      </c>
      <c r="K159">
        <v>8.4996695736487105E-2</v>
      </c>
      <c r="L159">
        <v>2.01108139950988E-2</v>
      </c>
      <c r="M159">
        <v>2.54147740025428E-2</v>
      </c>
      <c r="N159">
        <v>-4.34491356398959E-2</v>
      </c>
      <c r="O159">
        <v>-5.3039600074440401E-3</v>
      </c>
      <c r="P159">
        <v>-3.8145175632451803E-2</v>
      </c>
      <c r="Q159">
        <v>4.6552818334731197E-2</v>
      </c>
      <c r="R159">
        <v>4.1229590276863098E-2</v>
      </c>
      <c r="S159">
        <v>5.3232280578680699E-3</v>
      </c>
      <c r="T159">
        <v>6.7102935059712807E-2</v>
      </c>
      <c r="U159">
        <v>6.5074927270199104E-2</v>
      </c>
      <c r="V159">
        <v>2.6002701609749601E-2</v>
      </c>
      <c r="W159">
        <v>1.73842532835271E-2</v>
      </c>
      <c r="X159">
        <v>2.0280077895136902E-3</v>
      </c>
      <c r="Y159">
        <v>8.6184483262224595E-3</v>
      </c>
      <c r="Z159">
        <v>-6.5904405367087698E-3</v>
      </c>
      <c r="AA159">
        <v>3.6680943975489398E-2</v>
      </c>
      <c r="AB159">
        <v>5.4369365907638599E-2</v>
      </c>
      <c r="AC159">
        <v>-1.7688421932149201E-2</v>
      </c>
      <c r="AD159">
        <v>6.1600333774114398E-2</v>
      </c>
      <c r="AE159">
        <v>8.9092537818012199E-2</v>
      </c>
      <c r="AF159">
        <v>1.17615541768643E-2</v>
      </c>
      <c r="AG159">
        <v>1.9646193997264898E-2</v>
      </c>
      <c r="AH159">
        <v>-2.7492204043897801E-2</v>
      </c>
      <c r="AI159">
        <v>-7.8846398204006091E-3</v>
      </c>
      <c r="AJ159">
        <v>-1.9607564223497201E-2</v>
      </c>
      <c r="AK159">
        <v>3.5349318239379299E-2</v>
      </c>
      <c r="AL159">
        <v>4.8414517090616102E-2</v>
      </c>
      <c r="AM159">
        <v>-1.3065198851236699E-2</v>
      </c>
      <c r="AN159">
        <v>5.48345909953371E-2</v>
      </c>
      <c r="AO159">
        <v>6.9485045574209606E-2</v>
      </c>
      <c r="AP159">
        <v>1.5864045483421501E-2</v>
      </c>
      <c r="AQ159">
        <v>2.7343988607022501E-2</v>
      </c>
      <c r="AR159">
        <v>-1.4650454578872501E-2</v>
      </c>
      <c r="AS159">
        <v>-1.1479943123601E-2</v>
      </c>
      <c r="AT159">
        <v>-3.1705114552714902E-3</v>
      </c>
      <c r="AU159">
        <v>5.9156380872168901E-2</v>
      </c>
      <c r="AV159">
        <v>3.1435222131969601E-2</v>
      </c>
      <c r="AW159">
        <v>2.77211587401993E-2</v>
      </c>
      <c r="AX159">
        <v>9.0538659721484394E-2</v>
      </c>
      <c r="AY159">
        <v>5.3264968223572802E-2</v>
      </c>
      <c r="AZ159">
        <v>2.7774102022853301E-2</v>
      </c>
      <c r="BA159">
        <v>9.6054760403662901E-3</v>
      </c>
      <c r="BB159">
        <v>3.7273691497911501E-2</v>
      </c>
      <c r="BC159">
        <v>1.8168625982486999E-2</v>
      </c>
      <c r="BD159">
        <v>1.9105065515424499E-2</v>
      </c>
    </row>
    <row r="160" spans="1:56" x14ac:dyDescent="0.3">
      <c r="A160" s="1">
        <v>29494</v>
      </c>
      <c r="B160">
        <v>7.4999999999999997E-3</v>
      </c>
      <c r="C160">
        <v>2.9498E-2</v>
      </c>
      <c r="D160">
        <v>3.7069281888423899E-2</v>
      </c>
      <c r="E160">
        <v>2.3254329591435099E-2</v>
      </c>
      <c r="F160">
        <v>1.38149522969888E-2</v>
      </c>
      <c r="G160">
        <v>1.73954089019453E-3</v>
      </c>
      <c r="H160">
        <v>4.5380715939579999E-2</v>
      </c>
      <c r="I160">
        <v>-4.3641175049385403E-2</v>
      </c>
      <c r="J160">
        <v>1.47949540216929E-2</v>
      </c>
      <c r="K160">
        <v>5.7683568384700401E-2</v>
      </c>
      <c r="L160">
        <v>-1.1315872241303799E-2</v>
      </c>
      <c r="M160">
        <v>3.30778634944595E-2</v>
      </c>
      <c r="N160">
        <v>-4.2888614363007498E-2</v>
      </c>
      <c r="O160">
        <v>-4.4393735735763301E-2</v>
      </c>
      <c r="P160">
        <v>1.5051213727558001E-3</v>
      </c>
      <c r="Q160">
        <v>4.3883076080061797E-2</v>
      </c>
      <c r="R160">
        <v>2.7200190668153899E-2</v>
      </c>
      <c r="S160">
        <v>1.6682885411907902E-2</v>
      </c>
      <c r="T160">
        <v>5.06175441822466E-2</v>
      </c>
      <c r="U160">
        <v>4.13928254139561E-2</v>
      </c>
      <c r="V160">
        <v>3.7148607977877002E-2</v>
      </c>
      <c r="W160">
        <v>1.3007555922351701E-2</v>
      </c>
      <c r="X160">
        <v>9.2247187682905196E-3</v>
      </c>
      <c r="Y160">
        <v>2.4141052055525299E-2</v>
      </c>
      <c r="Z160">
        <v>-1.4916333287234801E-2</v>
      </c>
      <c r="AA160">
        <v>2.57451614427552E-2</v>
      </c>
      <c r="AB160">
        <v>3.7775186241421503E-2</v>
      </c>
      <c r="AC160">
        <v>-1.20300247986663E-2</v>
      </c>
      <c r="AD160">
        <v>3.4407770698808002E-2</v>
      </c>
      <c r="AE160">
        <v>4.6062357404675201E-2</v>
      </c>
      <c r="AF160">
        <v>1.7082552186702401E-2</v>
      </c>
      <c r="AG160">
        <v>2.9488015078167899E-2</v>
      </c>
      <c r="AH160">
        <v>-1.16545867058672E-2</v>
      </c>
      <c r="AI160">
        <v>-1.2405462891465499E-2</v>
      </c>
      <c r="AJ160">
        <v>7.5087618559832603E-4</v>
      </c>
      <c r="AK160">
        <v>2.6129450567173799E-2</v>
      </c>
      <c r="AL160">
        <v>4.4817852333773001E-2</v>
      </c>
      <c r="AM160">
        <v>-1.8688401766599201E-2</v>
      </c>
      <c r="AN160">
        <v>2.8703723990123001E-2</v>
      </c>
      <c r="AO160">
        <v>5.34396936965231E-2</v>
      </c>
      <c r="AP160">
        <v>2.35551771442245E-2</v>
      </c>
      <c r="AQ160">
        <v>3.6196010971022902E-2</v>
      </c>
      <c r="AR160">
        <v>-2.4735969706400102E-2</v>
      </c>
      <c r="AS160">
        <v>-1.2640833826798301E-2</v>
      </c>
      <c r="AT160">
        <v>-1.20951358796017E-2</v>
      </c>
      <c r="AU160">
        <v>5.7718029924311201E-2</v>
      </c>
      <c r="AV160">
        <v>1.2398293888760899E-2</v>
      </c>
      <c r="AW160">
        <v>4.5319736035550402E-2</v>
      </c>
      <c r="AX160">
        <v>6.06403405718898E-2</v>
      </c>
      <c r="AY160">
        <v>2.4811252933741399E-2</v>
      </c>
      <c r="AZ160">
        <v>5.4795719276732699E-2</v>
      </c>
      <c r="BA160" s="2">
        <v>-1.4665156219563901E-5</v>
      </c>
      <c r="BB160">
        <v>3.5829087638148398E-2</v>
      </c>
      <c r="BC160">
        <v>5.4810384432952303E-2</v>
      </c>
      <c r="BD160">
        <v>-1.8981296794803801E-2</v>
      </c>
    </row>
    <row r="161" spans="1:56" x14ac:dyDescent="0.3">
      <c r="A161" s="1">
        <v>29525</v>
      </c>
      <c r="B161">
        <v>9.4999999999999998E-3</v>
      </c>
      <c r="C161">
        <v>2.0094999999999998E-2</v>
      </c>
      <c r="D161">
        <v>3.1971351529469498E-2</v>
      </c>
      <c r="E161">
        <v>1.32888933653511E-2</v>
      </c>
      <c r="F161">
        <v>1.8682458164118398E-2</v>
      </c>
      <c r="G161">
        <v>2.5900170252528502E-3</v>
      </c>
      <c r="H161">
        <v>3.1113075567584102E-2</v>
      </c>
      <c r="I161">
        <v>-2.8523058542331201E-2</v>
      </c>
      <c r="J161">
        <v>2.0544192939461199E-2</v>
      </c>
      <c r="K161">
        <v>5.4661844465487698E-2</v>
      </c>
      <c r="L161">
        <v>-1.5364158888955501E-2</v>
      </c>
      <c r="M161">
        <v>7.56430666968052E-3</v>
      </c>
      <c r="N161">
        <v>-3.4117651526026499E-2</v>
      </c>
      <c r="O161">
        <v>-2.2928465558636001E-2</v>
      </c>
      <c r="P161">
        <v>-1.1189185967390399E-2</v>
      </c>
      <c r="Q161">
        <v>4.33067327181463E-2</v>
      </c>
      <c r="R161">
        <v>2.7838041578510499E-3</v>
      </c>
      <c r="S161">
        <v>4.0522928560295303E-2</v>
      </c>
      <c r="T161">
        <v>5.7308078522703199E-2</v>
      </c>
      <c r="U161">
        <v>2.36501840732917E-2</v>
      </c>
      <c r="V161">
        <v>2.9305386913589401E-2</v>
      </c>
      <c r="W161">
        <v>-1.8082575757589599E-2</v>
      </c>
      <c r="X161">
        <v>3.3657894449411502E-2</v>
      </c>
      <c r="Y161">
        <v>4.7387962671179E-2</v>
      </c>
      <c r="Z161">
        <v>-1.37300682217675E-2</v>
      </c>
      <c r="AA161">
        <v>2.6719271543081201E-2</v>
      </c>
      <c r="AB161">
        <v>1.52912391554833E-2</v>
      </c>
      <c r="AC161">
        <v>1.1428032387597899E-2</v>
      </c>
      <c r="AD161">
        <v>2.92204711814796E-2</v>
      </c>
      <c r="AE161">
        <v>8.8225485311988708E-3</v>
      </c>
      <c r="AF161">
        <v>2.4218071904682701E-2</v>
      </c>
      <c r="AG161">
        <v>2.1759929779767699E-2</v>
      </c>
      <c r="AH161">
        <v>2.03979226502807E-2</v>
      </c>
      <c r="AI161">
        <v>2.4581421249150102E-3</v>
      </c>
      <c r="AJ161">
        <v>1.7939780525365701E-2</v>
      </c>
      <c r="AK161">
        <v>2.56226300315061E-2</v>
      </c>
      <c r="AL161">
        <v>3.7595303212283597E-2</v>
      </c>
      <c r="AM161">
        <v>-1.19726731807775E-2</v>
      </c>
      <c r="AN161">
        <v>2.5108197202242399E-2</v>
      </c>
      <c r="AO161">
        <v>4.20692398412508E-2</v>
      </c>
      <c r="AP161">
        <v>2.6137062860769798E-2</v>
      </c>
      <c r="AQ161">
        <v>3.3121366583316297E-2</v>
      </c>
      <c r="AR161">
        <v>-1.6961042639008401E-2</v>
      </c>
      <c r="AS161">
        <v>-6.9843037225465702E-3</v>
      </c>
      <c r="AT161">
        <v>-9.9767389164618706E-3</v>
      </c>
      <c r="AU161">
        <v>5.7058055814033198E-2</v>
      </c>
      <c r="AV161">
        <v>-8.2412922216098198E-3</v>
      </c>
      <c r="AW161">
        <v>6.5299348035642996E-2</v>
      </c>
      <c r="AX161">
        <v>6.4737311751568202E-2</v>
      </c>
      <c r="AY161">
        <v>4.2802577808017201E-3</v>
      </c>
      <c r="AZ161">
        <v>4.9378799876498201E-2</v>
      </c>
      <c r="BA161">
        <v>-2.0762842224021399E-2</v>
      </c>
      <c r="BB161">
        <v>6.0457053970766499E-2</v>
      </c>
      <c r="BC161">
        <v>7.01416421005195E-2</v>
      </c>
      <c r="BD161">
        <v>-9.6845881297530304E-3</v>
      </c>
    </row>
    <row r="162" spans="1:56" x14ac:dyDescent="0.3">
      <c r="A162" s="1">
        <v>29555</v>
      </c>
      <c r="B162">
        <v>9.5999999999999992E-3</v>
      </c>
      <c r="C162">
        <v>0.104952</v>
      </c>
      <c r="D162">
        <v>6.3332294899060296E-2</v>
      </c>
      <c r="E162">
        <v>9.7211102788613502E-2</v>
      </c>
      <c r="F162">
        <v>-3.3878807889553199E-2</v>
      </c>
      <c r="G162">
        <v>3.45790453817474E-2</v>
      </c>
      <c r="H162">
        <v>0.10848695915718901</v>
      </c>
      <c r="I162">
        <v>-7.39079137754418E-2</v>
      </c>
      <c r="J162">
        <v>1.6319794503620901E-2</v>
      </c>
      <c r="K162">
        <v>0.11955139576257599</v>
      </c>
      <c r="L162">
        <v>5.2838296259873997E-2</v>
      </c>
      <c r="M162">
        <v>9.7422522551802102E-2</v>
      </c>
      <c r="N162">
        <v>-0.103231601258956</v>
      </c>
      <c r="O162">
        <v>-4.4584226291928E-2</v>
      </c>
      <c r="P162">
        <v>-5.8647374967027502E-2</v>
      </c>
      <c r="Q162">
        <v>0.105187976259071</v>
      </c>
      <c r="R162">
        <v>5.1995554708979499E-2</v>
      </c>
      <c r="S162">
        <v>5.3192421550091802E-2</v>
      </c>
      <c r="T162">
        <v>9.32595302527921E-2</v>
      </c>
      <c r="U162">
        <v>5.4980548766369097E-2</v>
      </c>
      <c r="V162">
        <v>0.117116422265351</v>
      </c>
      <c r="W162">
        <v>4.9010560651589999E-2</v>
      </c>
      <c r="X162">
        <v>3.8278981486423003E-2</v>
      </c>
      <c r="Y162">
        <v>6.8105861613760699E-2</v>
      </c>
      <c r="Z162">
        <v>-2.9826880127337699E-2</v>
      </c>
      <c r="AA162">
        <v>9.0953795936877802E-2</v>
      </c>
      <c r="AB162">
        <v>8.7589877954960205E-2</v>
      </c>
      <c r="AC162">
        <v>3.3639179819175699E-3</v>
      </c>
      <c r="AD162">
        <v>8.9775833897254603E-2</v>
      </c>
      <c r="AE162">
        <v>3.4531288176433597E-2</v>
      </c>
      <c r="AF162">
        <v>9.2131757976500903E-2</v>
      </c>
      <c r="AG162">
        <v>0.14064846773348699</v>
      </c>
      <c r="AH162">
        <v>5.5244545720820999E-2</v>
      </c>
      <c r="AI162">
        <v>-4.8516709756985903E-2</v>
      </c>
      <c r="AJ162">
        <v>0.103761255477807</v>
      </c>
      <c r="AK162">
        <v>7.2220602200367398E-2</v>
      </c>
      <c r="AL162">
        <v>0.107856984521555</v>
      </c>
      <c r="AM162">
        <v>-3.5636382321188098E-2</v>
      </c>
      <c r="AN162">
        <v>4.65451620125404E-2</v>
      </c>
      <c r="AO162">
        <v>9.2789120873465497E-2</v>
      </c>
      <c r="AP162">
        <v>9.7896042388194299E-2</v>
      </c>
      <c r="AQ162">
        <v>0.122924848169645</v>
      </c>
      <c r="AR162">
        <v>-4.6243958860925097E-2</v>
      </c>
      <c r="AS162">
        <v>-2.50288057814512E-2</v>
      </c>
      <c r="AT162">
        <v>-2.12151530794739E-2</v>
      </c>
      <c r="AU162">
        <v>0.15161692820477901</v>
      </c>
      <c r="AV162">
        <v>1.0544008747399599E-2</v>
      </c>
      <c r="AW162">
        <v>0.14107291945737899</v>
      </c>
      <c r="AX162">
        <v>0.12049424411041</v>
      </c>
      <c r="AY162">
        <v>7.0894695229468396E-3</v>
      </c>
      <c r="AZ162">
        <v>0.18273961229914701</v>
      </c>
      <c r="BA162">
        <v>1.39985479718523E-2</v>
      </c>
      <c r="BB162">
        <v>0.11340477458746299</v>
      </c>
      <c r="BC162">
        <v>0.16874106432729499</v>
      </c>
      <c r="BD162">
        <v>-5.5336289739832102E-2</v>
      </c>
    </row>
    <row r="163" spans="1:56" x14ac:dyDescent="0.3">
      <c r="A163" s="1">
        <v>29586</v>
      </c>
      <c r="B163">
        <v>1.3100000000000001E-2</v>
      </c>
      <c r="C163">
        <v>-3.4410999999999997E-2</v>
      </c>
      <c r="D163">
        <v>-2.9918386283051601E-2</v>
      </c>
      <c r="E163">
        <v>-2.0749854991282599E-2</v>
      </c>
      <c r="F163">
        <v>-9.1685312917689707E-3</v>
      </c>
      <c r="G163">
        <v>-1.0451049865235E-2</v>
      </c>
      <c r="H163">
        <v>-2.8798211313908102E-2</v>
      </c>
      <c r="I163">
        <v>1.8347161448673099E-2</v>
      </c>
      <c r="J163">
        <v>-1.06476414610667E-2</v>
      </c>
      <c r="K163">
        <v>-4.8380085685217199E-2</v>
      </c>
      <c r="L163">
        <v>-1.0254458269403299E-2</v>
      </c>
      <c r="M163">
        <v>-9.2163369425990096E-3</v>
      </c>
      <c r="N163">
        <v>3.7732444224150501E-2</v>
      </c>
      <c r="O163">
        <v>-1.0381213268042401E-3</v>
      </c>
      <c r="P163">
        <v>3.8770565550954803E-2</v>
      </c>
      <c r="Q163">
        <v>-3.0402051491649901E-2</v>
      </c>
      <c r="R163">
        <v>-3.3134418756553499E-2</v>
      </c>
      <c r="S163">
        <v>2.7323672649035998E-3</v>
      </c>
      <c r="T163">
        <v>-2.7507862468169001E-2</v>
      </c>
      <c r="U163">
        <v>-4.28870856756874E-2</v>
      </c>
      <c r="V163">
        <v>-3.3296240515130901E-2</v>
      </c>
      <c r="W163">
        <v>-2.3381751837419699E-2</v>
      </c>
      <c r="X163">
        <v>1.5379223207518399E-2</v>
      </c>
      <c r="Y163">
        <v>-9.9144886777111901E-3</v>
      </c>
      <c r="Z163">
        <v>2.5293711885229601E-2</v>
      </c>
      <c r="AA163">
        <v>-3.2212926183382701E-2</v>
      </c>
      <c r="AB163">
        <v>-2.7517508433760499E-2</v>
      </c>
      <c r="AC163">
        <v>-4.6954177496222301E-3</v>
      </c>
      <c r="AD163">
        <v>-3.5492692093629E-2</v>
      </c>
      <c r="AE163">
        <v>-2.7848499353482999E-2</v>
      </c>
      <c r="AF163">
        <v>-2.8933160273136398E-2</v>
      </c>
      <c r="AG163">
        <v>-2.7186517514037899E-2</v>
      </c>
      <c r="AH163">
        <v>-7.6441927401459404E-3</v>
      </c>
      <c r="AI163">
        <v>-1.74664275909851E-3</v>
      </c>
      <c r="AJ163">
        <v>-5.8975499810474301E-3</v>
      </c>
      <c r="AK163">
        <v>-2.48403102165815E-2</v>
      </c>
      <c r="AL163">
        <v>-4.0413694250910702E-2</v>
      </c>
      <c r="AM163">
        <v>1.5573384034329099E-2</v>
      </c>
      <c r="AN163">
        <v>-2.35204309760535E-2</v>
      </c>
      <c r="AO163">
        <v>-4.6777900518140902E-2</v>
      </c>
      <c r="AP163">
        <v>-2.61601894571095E-2</v>
      </c>
      <c r="AQ163">
        <v>-3.4049487983680501E-2</v>
      </c>
      <c r="AR163">
        <v>2.3257469542087301E-2</v>
      </c>
      <c r="AS163">
        <v>7.8892985265709703E-3</v>
      </c>
      <c r="AT163">
        <v>1.53681710155163E-2</v>
      </c>
      <c r="AU163">
        <v>-5.7385045410463402E-2</v>
      </c>
      <c r="AV163">
        <v>3.1786999518662101E-3</v>
      </c>
      <c r="AW163">
        <v>-6.0563745362329599E-2</v>
      </c>
      <c r="AX163">
        <v>-3.9884337712064101E-2</v>
      </c>
      <c r="AY163">
        <v>-2.1632874208121801E-2</v>
      </c>
      <c r="AZ163">
        <v>-7.4885753108862696E-2</v>
      </c>
      <c r="BA163">
        <v>2.7990274111854199E-2</v>
      </c>
      <c r="BB163">
        <v>-1.8251463503942401E-2</v>
      </c>
      <c r="BC163">
        <v>-0.102876027220717</v>
      </c>
      <c r="BD163">
        <v>8.4624563716774501E-2</v>
      </c>
    </row>
    <row r="164" spans="1:56" x14ac:dyDescent="0.3">
      <c r="A164" s="1">
        <v>29617</v>
      </c>
      <c r="B164">
        <v>1.04E-2</v>
      </c>
      <c r="C164">
        <v>-4.0085000000000003E-2</v>
      </c>
      <c r="D164">
        <v>-4.4527173317559398E-4</v>
      </c>
      <c r="E164">
        <v>-3.3866098695410102E-2</v>
      </c>
      <c r="F164">
        <v>3.3420826962234501E-2</v>
      </c>
      <c r="G164">
        <v>1.89906206259494E-2</v>
      </c>
      <c r="H164">
        <v>-4.5066280425392298E-2</v>
      </c>
      <c r="I164">
        <v>6.4056901051341805E-2</v>
      </c>
      <c r="J164">
        <v>2.6272977646443402E-2</v>
      </c>
      <c r="K164">
        <v>-3.91019100774651E-2</v>
      </c>
      <c r="L164">
        <v>1.17082636054555E-2</v>
      </c>
      <c r="M164">
        <v>-5.1030650773319503E-2</v>
      </c>
      <c r="N164">
        <v>6.5374887723908495E-2</v>
      </c>
      <c r="O164">
        <v>6.2738914378775004E-2</v>
      </c>
      <c r="P164">
        <v>2.6359733451334498E-3</v>
      </c>
      <c r="Q164">
        <v>-3.9439844947089103E-2</v>
      </c>
      <c r="R164">
        <v>-2.8007005435325698E-3</v>
      </c>
      <c r="S164">
        <v>-3.6639144403556499E-2</v>
      </c>
      <c r="T164">
        <v>-2.7036668122698199E-2</v>
      </c>
      <c r="U164">
        <v>1.7400396190336901E-2</v>
      </c>
      <c r="V164">
        <v>-5.1843021771480001E-2</v>
      </c>
      <c r="W164">
        <v>-2.3001797277402099E-2</v>
      </c>
      <c r="X164">
        <v>-4.4437064313035103E-2</v>
      </c>
      <c r="Y164">
        <v>-2.8841224494077899E-2</v>
      </c>
      <c r="Z164">
        <v>-1.5595839818957199E-2</v>
      </c>
      <c r="AA164">
        <v>-1.7276149120151602E-2</v>
      </c>
      <c r="AB164">
        <v>-2.1672531804343101E-2</v>
      </c>
      <c r="AC164">
        <v>4.39638268419158E-3</v>
      </c>
      <c r="AD164">
        <v>4.5315660055438101E-3</v>
      </c>
      <c r="AE164">
        <v>4.3120533510402504E-3</v>
      </c>
      <c r="AF164">
        <v>-3.9083864245846901E-2</v>
      </c>
      <c r="AG164">
        <v>-4.7657116959726499E-2</v>
      </c>
      <c r="AH164">
        <v>2.19512654503556E-4</v>
      </c>
      <c r="AI164">
        <v>8.5732527138795908E-3</v>
      </c>
      <c r="AJ164">
        <v>-8.3537400593760303E-3</v>
      </c>
      <c r="AK164">
        <v>-9.4634293075911303E-3</v>
      </c>
      <c r="AL164">
        <v>-4.0559216314895598E-2</v>
      </c>
      <c r="AM164">
        <v>3.10957870073045E-2</v>
      </c>
      <c r="AN164">
        <v>1.39069184748358E-2</v>
      </c>
      <c r="AO164">
        <v>-2.5488112067266599E-2</v>
      </c>
      <c r="AP164">
        <v>-3.2833777090018001E-2</v>
      </c>
      <c r="AQ164">
        <v>-5.56303205625246E-2</v>
      </c>
      <c r="AR164">
        <v>3.9395030542102402E-2</v>
      </c>
      <c r="AS164">
        <v>2.2796543472506599E-2</v>
      </c>
      <c r="AT164">
        <v>1.65984870695958E-2</v>
      </c>
      <c r="AU164">
        <v>-6.0151487221028498E-2</v>
      </c>
      <c r="AV164">
        <v>1.6083727097147501E-2</v>
      </c>
      <c r="AW164">
        <v>-7.6235214318175995E-2</v>
      </c>
      <c r="AX164">
        <v>-3.1465551116463299E-2</v>
      </c>
      <c r="AY164">
        <v>1.3508557225857001E-2</v>
      </c>
      <c r="AZ164">
        <v>-8.8837423325593606E-2</v>
      </c>
      <c r="BA164">
        <v>1.8658896968438001E-2</v>
      </c>
      <c r="BB164">
        <v>-4.49741083423204E-2</v>
      </c>
      <c r="BC164">
        <v>-0.107496320294032</v>
      </c>
      <c r="BD164">
        <v>6.2522211951711204E-2</v>
      </c>
    </row>
    <row r="165" spans="1:56" x14ac:dyDescent="0.3">
      <c r="A165" s="1">
        <v>29645</v>
      </c>
      <c r="B165">
        <v>1.0699999999999999E-2</v>
      </c>
      <c r="C165">
        <v>1.5519E-2</v>
      </c>
      <c r="D165">
        <v>1.1719652300814801E-2</v>
      </c>
      <c r="E165">
        <v>1.68218600175737E-2</v>
      </c>
      <c r="F165">
        <v>-5.1022077167589396E-3</v>
      </c>
      <c r="G165">
        <v>1.8960528400655201E-2</v>
      </c>
      <c r="H165">
        <v>7.5460806181023498E-3</v>
      </c>
      <c r="I165">
        <v>1.14144477825528E-2</v>
      </c>
      <c r="J165">
        <v>2.6078658680497701E-2</v>
      </c>
      <c r="K165">
        <v>-7.9154316476490408E-3</v>
      </c>
      <c r="L165">
        <v>1.1842398120812701E-2</v>
      </c>
      <c r="M165">
        <v>2.3007592883853699E-2</v>
      </c>
      <c r="N165">
        <v>3.3994090328146702E-2</v>
      </c>
      <c r="O165">
        <v>-1.1165194763041E-2</v>
      </c>
      <c r="P165">
        <v>4.5159285091187697E-2</v>
      </c>
      <c r="Q165">
        <v>7.3106493106450199E-3</v>
      </c>
      <c r="R165">
        <v>1.2188357270265199E-2</v>
      </c>
      <c r="S165">
        <v>-4.8777079596201501E-3</v>
      </c>
      <c r="T165">
        <v>5.7924592909013601E-3</v>
      </c>
      <c r="U165">
        <v>6.2591216938716401E-3</v>
      </c>
      <c r="V165">
        <v>8.8288393303886797E-3</v>
      </c>
      <c r="W165">
        <v>1.81175928466587E-2</v>
      </c>
      <c r="X165">
        <v>-4.6666240297028698E-4</v>
      </c>
      <c r="Y165">
        <v>-9.2887535162699993E-3</v>
      </c>
      <c r="Z165">
        <v>8.8220911132997192E-3</v>
      </c>
      <c r="AA165">
        <v>1.43412621141874E-2</v>
      </c>
      <c r="AB165">
        <v>1.6557540369622401E-2</v>
      </c>
      <c r="AC165">
        <v>-2.2162782554349799E-3</v>
      </c>
      <c r="AD165">
        <v>1.88413475809825E-2</v>
      </c>
      <c r="AE165">
        <v>5.22699586182336E-3</v>
      </c>
      <c r="AF165">
        <v>9.8411766473922597E-3</v>
      </c>
      <c r="AG165">
        <v>2.7888084877421299E-2</v>
      </c>
      <c r="AH165">
        <v>1.3614351719159101E-2</v>
      </c>
      <c r="AI165">
        <v>-1.80469082300291E-2</v>
      </c>
      <c r="AJ165">
        <v>3.1661259949188197E-2</v>
      </c>
      <c r="AK165">
        <v>2.07832966308109E-2</v>
      </c>
      <c r="AL165">
        <v>-3.49283657170028E-3</v>
      </c>
      <c r="AM165">
        <v>2.42761332025111E-2</v>
      </c>
      <c r="AN165">
        <v>2.13581453842842E-2</v>
      </c>
      <c r="AO165">
        <v>-1.5956529833408199E-3</v>
      </c>
      <c r="AP165">
        <v>2.0208447877337499E-2</v>
      </c>
      <c r="AQ165">
        <v>-5.3900201600597299E-3</v>
      </c>
      <c r="AR165">
        <v>2.2953798367625001E-2</v>
      </c>
      <c r="AS165">
        <v>2.5598468037397199E-2</v>
      </c>
      <c r="AT165">
        <v>-2.64466966977221E-3</v>
      </c>
      <c r="AU165">
        <v>4.7741853110333304E-3</v>
      </c>
      <c r="AV165">
        <v>1.2873614993268801E-2</v>
      </c>
      <c r="AW165">
        <v>-8.0994296822354799E-3</v>
      </c>
      <c r="AX165">
        <v>6.5553655194475098E-3</v>
      </c>
      <c r="AY165">
        <v>9.3577665245227794E-3</v>
      </c>
      <c r="AZ165">
        <v>2.9930051026191402E-3</v>
      </c>
      <c r="BA165">
        <v>1.6389463462014801E-2</v>
      </c>
      <c r="BB165">
        <v>-2.80240100507527E-3</v>
      </c>
      <c r="BC165">
        <v>-1.3396458359395701E-2</v>
      </c>
      <c r="BD165">
        <v>1.05940573543204E-2</v>
      </c>
    </row>
    <row r="166" spans="1:56" x14ac:dyDescent="0.3">
      <c r="A166" s="1">
        <v>29676</v>
      </c>
      <c r="B166">
        <v>1.21E-2</v>
      </c>
      <c r="C166">
        <v>4.6183000000000002E-2</v>
      </c>
      <c r="D166">
        <v>7.8896352063998101E-2</v>
      </c>
      <c r="E166">
        <v>4.4438880434359597E-2</v>
      </c>
      <c r="F166">
        <v>3.4457471629638498E-2</v>
      </c>
      <c r="G166">
        <v>5.6017278984780601E-2</v>
      </c>
      <c r="H166">
        <v>6.1559782631786401E-2</v>
      </c>
      <c r="I166">
        <v>-5.5425036470057596E-3</v>
      </c>
      <c r="J166">
        <v>7.5768989007081303E-2</v>
      </c>
      <c r="K166">
        <v>8.1123363227551606E-2</v>
      </c>
      <c r="L166">
        <v>3.6265568962479899E-2</v>
      </c>
      <c r="M166">
        <v>4.1996202036021099E-2</v>
      </c>
      <c r="N166">
        <v>-5.3543742204702899E-3</v>
      </c>
      <c r="O166">
        <v>-5.7306330735412301E-3</v>
      </c>
      <c r="P166">
        <v>3.7625885307093797E-4</v>
      </c>
      <c r="Q166">
        <v>4.97173756808734E-2</v>
      </c>
      <c r="R166">
        <v>9.4225990619231703E-2</v>
      </c>
      <c r="S166">
        <v>-4.4508614938358303E-2</v>
      </c>
      <c r="T166">
        <v>7.8293297324515496E-2</v>
      </c>
      <c r="U166">
        <v>7.4629643587728306E-2</v>
      </c>
      <c r="V166">
        <v>2.1141454037231298E-2</v>
      </c>
      <c r="W166">
        <v>0.113822337650735</v>
      </c>
      <c r="X166">
        <v>3.6636537367871298E-3</v>
      </c>
      <c r="Y166">
        <v>-9.2680883613503795E-2</v>
      </c>
      <c r="Z166">
        <v>9.6344537350290901E-2</v>
      </c>
      <c r="AA166">
        <v>4.3969783382379599E-2</v>
      </c>
      <c r="AB166">
        <v>4.9512782282190401E-2</v>
      </c>
      <c r="AC166">
        <v>-5.5429988998108902E-3</v>
      </c>
      <c r="AD166">
        <v>6.7941245933007405E-2</v>
      </c>
      <c r="AE166">
        <v>6.2820743525901196E-2</v>
      </c>
      <c r="AF166">
        <v>1.9998320831751699E-2</v>
      </c>
      <c r="AG166">
        <v>3.62048210384796E-2</v>
      </c>
      <c r="AH166">
        <v>5.1205024071061802E-3</v>
      </c>
      <c r="AI166">
        <v>-1.6206500206728001E-2</v>
      </c>
      <c r="AJ166">
        <v>2.1327002613834099E-2</v>
      </c>
      <c r="AK166">
        <v>6.4328890847512504E-2</v>
      </c>
      <c r="AL166">
        <v>5.9920368229145898E-2</v>
      </c>
      <c r="AM166">
        <v>4.4085226183666398E-3</v>
      </c>
      <c r="AN166">
        <v>6.54400830307766E-2</v>
      </c>
      <c r="AO166">
        <v>9.0688117523174697E-2</v>
      </c>
      <c r="AP166">
        <v>6.3217698664248395E-2</v>
      </c>
      <c r="AQ166">
        <v>2.9152618935116999E-2</v>
      </c>
      <c r="AR166">
        <v>-2.5248034492398201E-2</v>
      </c>
      <c r="AS166">
        <v>3.4065079729131399E-2</v>
      </c>
      <c r="AT166">
        <v>-5.93131142215296E-2</v>
      </c>
      <c r="AU166">
        <v>6.7494095181255001E-2</v>
      </c>
      <c r="AV166">
        <v>5.9103607126779902E-2</v>
      </c>
      <c r="AW166">
        <v>8.39048805447511E-3</v>
      </c>
      <c r="AX166">
        <v>8.2432609301520299E-2</v>
      </c>
      <c r="AY166">
        <v>8.0361814769653706E-2</v>
      </c>
      <c r="AZ166">
        <v>5.2555581060989703E-2</v>
      </c>
      <c r="BA166">
        <v>3.7845399483906098E-2</v>
      </c>
      <c r="BB166">
        <v>2.0707945318666401E-3</v>
      </c>
      <c r="BC166">
        <v>1.4710181577083601E-2</v>
      </c>
      <c r="BD166">
        <v>-1.2639387045217E-2</v>
      </c>
    </row>
    <row r="167" spans="1:56" x14ac:dyDescent="0.3">
      <c r="A167" s="1">
        <v>29706</v>
      </c>
      <c r="B167">
        <v>1.0800000000000001E-2</v>
      </c>
      <c r="C167">
        <v>-1.1266E-2</v>
      </c>
      <c r="D167">
        <v>3.04849746504312E-2</v>
      </c>
      <c r="E167">
        <v>-8.2578012302222201E-3</v>
      </c>
      <c r="F167">
        <v>3.8742775880653398E-2</v>
      </c>
      <c r="G167">
        <v>2.5526784111372099E-2</v>
      </c>
      <c r="H167">
        <v>-2.1094779395250899E-3</v>
      </c>
      <c r="I167">
        <v>2.7636262050897101E-2</v>
      </c>
      <c r="J167">
        <v>3.5342088281701801E-2</v>
      </c>
      <c r="K167">
        <v>1.5802601004183101E-2</v>
      </c>
      <c r="L167">
        <v>1.57114799410423E-2</v>
      </c>
      <c r="M167">
        <v>-2.0021556883233298E-2</v>
      </c>
      <c r="N167">
        <v>1.95394872775187E-2</v>
      </c>
      <c r="O167">
        <v>3.5733036824275602E-2</v>
      </c>
      <c r="P167">
        <v>-1.6193549546756902E-2</v>
      </c>
      <c r="Q167">
        <v>3.3884591067189001E-3</v>
      </c>
      <c r="R167">
        <v>1.48201569216339E-2</v>
      </c>
      <c r="S167">
        <v>-1.1431697814914999E-2</v>
      </c>
      <c r="T167">
        <v>2.8593368128817201E-2</v>
      </c>
      <c r="U167">
        <v>3.3432468379054503E-2</v>
      </c>
      <c r="V167">
        <v>-2.1816449915379399E-2</v>
      </c>
      <c r="W167">
        <v>-3.79215453578669E-3</v>
      </c>
      <c r="X167">
        <v>-4.8391002502372804E-3</v>
      </c>
      <c r="Y167">
        <v>-1.8024295379592801E-2</v>
      </c>
      <c r="Z167">
        <v>1.3185195129355501E-2</v>
      </c>
      <c r="AA167">
        <v>-7.6744339916473298E-3</v>
      </c>
      <c r="AB167">
        <v>8.98431991516633E-4</v>
      </c>
      <c r="AC167">
        <v>-8.5728659831639607E-3</v>
      </c>
      <c r="AD167">
        <v>1.9833097509451902E-2</v>
      </c>
      <c r="AE167">
        <v>1.85334102056063E-2</v>
      </c>
      <c r="AF167">
        <v>-3.5181965492746603E-2</v>
      </c>
      <c r="AG167">
        <v>-1.67365462225731E-2</v>
      </c>
      <c r="AH167">
        <v>1.2996873038455801E-3</v>
      </c>
      <c r="AI167">
        <v>-1.8445419270173499E-2</v>
      </c>
      <c r="AJ167">
        <v>1.9745106574019101E-2</v>
      </c>
      <c r="AK167">
        <v>9.9397403741487405E-3</v>
      </c>
      <c r="AL167">
        <v>1.2272390178672699E-2</v>
      </c>
      <c r="AM167">
        <v>-2.3326498045239501E-3</v>
      </c>
      <c r="AN167">
        <v>2.6324199849544101E-2</v>
      </c>
      <c r="AO167">
        <v>2.8559245168522301E-2</v>
      </c>
      <c r="AP167">
        <v>-6.4447191012466497E-3</v>
      </c>
      <c r="AQ167">
        <v>-4.0144648111769699E-3</v>
      </c>
      <c r="AR167">
        <v>-2.2350453189782099E-3</v>
      </c>
      <c r="AS167">
        <v>-2.4302542900696898E-3</v>
      </c>
      <c r="AT167">
        <v>1.9520897109147299E-4</v>
      </c>
      <c r="AU167">
        <v>-4.7388010452123798E-3</v>
      </c>
      <c r="AV167">
        <v>7.1684794438575204E-3</v>
      </c>
      <c r="AW167">
        <v>-1.19072804890699E-2</v>
      </c>
      <c r="AX167">
        <v>3.12059305670963E-2</v>
      </c>
      <c r="AY167">
        <v>2.0404766020315102E-2</v>
      </c>
      <c r="AZ167">
        <v>-4.0683532657520997E-2</v>
      </c>
      <c r="BA167">
        <v>-6.0678071326000903E-3</v>
      </c>
      <c r="BB167">
        <v>1.08011645467811E-2</v>
      </c>
      <c r="BC167">
        <v>-3.4615725524921002E-2</v>
      </c>
      <c r="BD167">
        <v>4.5416890071702097E-2</v>
      </c>
    </row>
    <row r="168" spans="1:56" x14ac:dyDescent="0.3">
      <c r="A168" s="1">
        <v>29737</v>
      </c>
      <c r="B168">
        <v>1.15E-2</v>
      </c>
      <c r="C168">
        <v>1.3546000000000001E-2</v>
      </c>
      <c r="D168">
        <v>2.54881720700838E-2</v>
      </c>
      <c r="E168">
        <v>4.8395591210235204E-3</v>
      </c>
      <c r="F168">
        <v>2.0648612949060299E-2</v>
      </c>
      <c r="G168">
        <v>2.1029077947716902E-2</v>
      </c>
      <c r="H168">
        <v>2.2959920840374799E-2</v>
      </c>
      <c r="I168">
        <v>-1.9308428926579401E-3</v>
      </c>
      <c r="J168">
        <v>1.18422113539808E-2</v>
      </c>
      <c r="K168">
        <v>3.22930767580474E-2</v>
      </c>
      <c r="L168">
        <v>3.0215944541452999E-2</v>
      </c>
      <c r="M168">
        <v>1.36267649227023E-2</v>
      </c>
      <c r="N168">
        <v>-2.0450865404066602E-2</v>
      </c>
      <c r="O168">
        <v>1.65891796187508E-2</v>
      </c>
      <c r="P168">
        <v>-3.7040045022817401E-2</v>
      </c>
      <c r="Q168">
        <v>7.8771182555764391E-3</v>
      </c>
      <c r="R168">
        <v>2.22612786573224E-2</v>
      </c>
      <c r="S168">
        <v>-1.4384160401745999E-2</v>
      </c>
      <c r="T168">
        <v>2.3602704517571901E-2</v>
      </c>
      <c r="U168">
        <v>2.8383149436782398E-2</v>
      </c>
      <c r="V168">
        <v>-7.8484680064190206E-3</v>
      </c>
      <c r="W168">
        <v>1.6139407877862499E-2</v>
      </c>
      <c r="X168">
        <v>-4.7804449192105098E-3</v>
      </c>
      <c r="Y168">
        <v>-2.3987875884281501E-2</v>
      </c>
      <c r="Z168">
        <v>1.9207430965071E-2</v>
      </c>
      <c r="AA168">
        <v>1.3957944702147101E-2</v>
      </c>
      <c r="AB168">
        <v>6.9136779694847399E-3</v>
      </c>
      <c r="AC168">
        <v>7.0442667326623904E-3</v>
      </c>
      <c r="AD168">
        <v>3.9161018047004698E-2</v>
      </c>
      <c r="AE168">
        <v>2.62695270953879E-2</v>
      </c>
      <c r="AF168">
        <v>-1.1245128642710401E-2</v>
      </c>
      <c r="AG168">
        <v>-1.2442171156418399E-2</v>
      </c>
      <c r="AH168">
        <v>1.2891490951616799E-2</v>
      </c>
      <c r="AI168">
        <v>1.1970425137079401E-3</v>
      </c>
      <c r="AJ168">
        <v>1.16944484379089E-2</v>
      </c>
      <c r="AK168">
        <v>7.5448444171842197E-3</v>
      </c>
      <c r="AL168">
        <v>1.5290595899952601E-2</v>
      </c>
      <c r="AM168">
        <v>-7.7457514827683899E-3</v>
      </c>
      <c r="AN168">
        <v>1.90416886311684E-2</v>
      </c>
      <c r="AO168">
        <v>3.2896331304463199E-2</v>
      </c>
      <c r="AP168">
        <v>-3.9519997968000004E-3</v>
      </c>
      <c r="AQ168">
        <v>-2.31513950455796E-3</v>
      </c>
      <c r="AR168">
        <v>-1.38546426732947E-2</v>
      </c>
      <c r="AS168">
        <v>-1.63686029224204E-3</v>
      </c>
      <c r="AT168">
        <v>-1.22177823810527E-2</v>
      </c>
      <c r="AU168">
        <v>3.2145449083372198E-2</v>
      </c>
      <c r="AV168">
        <v>2.9906973216333498E-3</v>
      </c>
      <c r="AW168">
        <v>2.9154751761738901E-2</v>
      </c>
      <c r="AX168">
        <v>4.5141610217945001E-2</v>
      </c>
      <c r="AY168">
        <v>3.35031462857408E-3</v>
      </c>
      <c r="AZ168">
        <v>1.9149287948799502E-2</v>
      </c>
      <c r="BA168">
        <v>2.63108001469263E-3</v>
      </c>
      <c r="BB168">
        <v>4.1791295589370898E-2</v>
      </c>
      <c r="BC168">
        <v>1.6518207934106899E-2</v>
      </c>
      <c r="BD168">
        <v>2.5273087655263999E-2</v>
      </c>
    </row>
    <row r="169" spans="1:56" x14ac:dyDescent="0.3">
      <c r="A169" s="1">
        <v>29767</v>
      </c>
      <c r="B169">
        <v>1.35E-2</v>
      </c>
      <c r="C169">
        <v>-1.0243E-2</v>
      </c>
      <c r="D169">
        <v>-1.15183405450311E-2</v>
      </c>
      <c r="E169">
        <v>-3.0725138572246999E-3</v>
      </c>
      <c r="F169">
        <v>-8.4458266878064299E-3</v>
      </c>
      <c r="G169">
        <v>1.3693460738194401E-2</v>
      </c>
      <c r="H169">
        <v>-3.9459092096186602E-2</v>
      </c>
      <c r="I169">
        <v>5.3152552834381001E-2</v>
      </c>
      <c r="J169">
        <v>1.49346960708407E-2</v>
      </c>
      <c r="K169">
        <v>-5.0636175945451202E-2</v>
      </c>
      <c r="L169">
        <v>1.2452225405548099E-2</v>
      </c>
      <c r="M169">
        <v>-2.82820082469219E-2</v>
      </c>
      <c r="N169">
        <v>6.5570872016291901E-2</v>
      </c>
      <c r="O169">
        <v>4.0734233652470003E-2</v>
      </c>
      <c r="P169">
        <v>2.4836638363821901E-2</v>
      </c>
      <c r="Q169">
        <v>-8.7719923894696607E-3</v>
      </c>
      <c r="R169">
        <v>-8.8763596274254401E-3</v>
      </c>
      <c r="S169">
        <v>1.0436723795577899E-4</v>
      </c>
      <c r="T169">
        <v>-2.3166996671492399E-2</v>
      </c>
      <c r="U169">
        <v>-8.4943550905761302E-3</v>
      </c>
      <c r="V169">
        <v>5.6230118925530903E-3</v>
      </c>
      <c r="W169">
        <v>-9.2583641642747499E-3</v>
      </c>
      <c r="X169">
        <v>-1.46726415809163E-2</v>
      </c>
      <c r="Y169">
        <v>1.4881376056827799E-2</v>
      </c>
      <c r="Z169">
        <v>-2.9554017637744099E-2</v>
      </c>
      <c r="AA169">
        <v>-1.2802708431050301E-2</v>
      </c>
      <c r="AB169">
        <v>-1.17592282071754E-2</v>
      </c>
      <c r="AC169">
        <v>-1.0434802238749299E-3</v>
      </c>
      <c r="AD169">
        <v>-1.2471695412337599E-2</v>
      </c>
      <c r="AE169">
        <v>-1.5668860934326598E-2</v>
      </c>
      <c r="AF169">
        <v>-1.3133721449763099E-2</v>
      </c>
      <c r="AG169">
        <v>-7.8495954800242296E-3</v>
      </c>
      <c r="AH169">
        <v>3.1971655219889799E-3</v>
      </c>
      <c r="AI169">
        <v>-5.2841259697388402E-3</v>
      </c>
      <c r="AJ169">
        <v>8.4812914917278201E-3</v>
      </c>
      <c r="AK169">
        <v>8.1271643395521304E-3</v>
      </c>
      <c r="AL169">
        <v>-3.2593140646437702E-2</v>
      </c>
      <c r="AM169">
        <v>4.0720304985989803E-2</v>
      </c>
      <c r="AN169">
        <v>1.6046492687052799E-3</v>
      </c>
      <c r="AO169">
        <v>-3.7635137025127198E-2</v>
      </c>
      <c r="AP169">
        <v>1.4649679410399E-2</v>
      </c>
      <c r="AQ169">
        <v>-2.7551144267748202E-2</v>
      </c>
      <c r="AR169">
        <v>3.9239786293832402E-2</v>
      </c>
      <c r="AS169">
        <v>4.2200823678147197E-2</v>
      </c>
      <c r="AT169">
        <v>-2.9610373843147499E-3</v>
      </c>
      <c r="AU169">
        <v>-4.26230291641677E-2</v>
      </c>
      <c r="AV169">
        <v>7.9946838940544006E-3</v>
      </c>
      <c r="AW169">
        <v>-5.0617713058222102E-2</v>
      </c>
      <c r="AX169">
        <v>-2.78478460007269E-2</v>
      </c>
      <c r="AY169">
        <v>-1.1675097630204801E-3</v>
      </c>
      <c r="AZ169">
        <v>-5.73982123276085E-2</v>
      </c>
      <c r="BA169">
        <v>1.7156877551129299E-2</v>
      </c>
      <c r="BB169">
        <v>-2.6680336237706399E-2</v>
      </c>
      <c r="BC169">
        <v>-7.4555089878737796E-2</v>
      </c>
      <c r="BD169">
        <v>4.7874753641031297E-2</v>
      </c>
    </row>
    <row r="170" spans="1:56" x14ac:dyDescent="0.3">
      <c r="A170" s="1">
        <v>29798</v>
      </c>
      <c r="B170">
        <v>1.24E-2</v>
      </c>
      <c r="C170">
        <v>-3.0790000000000001E-3</v>
      </c>
      <c r="D170">
        <v>-2.2947887582511799E-2</v>
      </c>
      <c r="E170">
        <v>-6.2034976412129296E-3</v>
      </c>
      <c r="F170">
        <v>-1.6744389941298898E-2</v>
      </c>
      <c r="G170">
        <v>-1.48722261404575E-2</v>
      </c>
      <c r="H170">
        <v>-7.02757706672029E-3</v>
      </c>
      <c r="I170">
        <v>-7.8446490737372303E-3</v>
      </c>
      <c r="J170">
        <v>-1.8800805329100102E-2</v>
      </c>
      <c r="K170">
        <v>-2.32239049759051E-2</v>
      </c>
      <c r="L170">
        <v>-1.0943646951814901E-2</v>
      </c>
      <c r="M170">
        <v>9.1687508424645597E-3</v>
      </c>
      <c r="N170">
        <v>4.4230996468050399E-3</v>
      </c>
      <c r="O170">
        <v>-2.01123977942795E-2</v>
      </c>
      <c r="P170">
        <v>2.4535497441084499E-2</v>
      </c>
      <c r="Q170">
        <v>-5.1547130266859503E-3</v>
      </c>
      <c r="R170">
        <v>-2.2203972235148899E-2</v>
      </c>
      <c r="S170">
        <v>1.7049259208463001E-2</v>
      </c>
      <c r="T170">
        <v>-1.7144349225800899E-2</v>
      </c>
      <c r="U170">
        <v>-2.7817057762859101E-2</v>
      </c>
      <c r="V170">
        <v>6.83492317242899E-3</v>
      </c>
      <c r="W170">
        <v>-1.6590886707438701E-2</v>
      </c>
      <c r="X170">
        <v>1.0672708537058199E-2</v>
      </c>
      <c r="Y170">
        <v>2.3425809879867698E-2</v>
      </c>
      <c r="Z170">
        <v>-1.2753101342809501E-2</v>
      </c>
      <c r="AA170">
        <v>-2.2858681692713899E-2</v>
      </c>
      <c r="AB170">
        <v>-2.2009353762145099E-2</v>
      </c>
      <c r="AC170">
        <v>-8.4932793056879605E-4</v>
      </c>
      <c r="AD170">
        <v>-2.8498493836867901E-2</v>
      </c>
      <c r="AE170">
        <v>-4.1855027680212001E-2</v>
      </c>
      <c r="AF170">
        <v>-1.72188695485598E-2</v>
      </c>
      <c r="AG170">
        <v>-2.1636798440781298E-3</v>
      </c>
      <c r="AH170">
        <v>1.33565338433441E-2</v>
      </c>
      <c r="AI170">
        <v>-1.50551897044817E-2</v>
      </c>
      <c r="AJ170">
        <v>2.8411723547825798E-2</v>
      </c>
      <c r="AK170">
        <v>-3.23465708563263E-2</v>
      </c>
      <c r="AL170">
        <v>-2.0904120553719E-3</v>
      </c>
      <c r="AM170">
        <v>-3.0256158800954398E-2</v>
      </c>
      <c r="AN170">
        <v>-2.6674367924607301E-2</v>
      </c>
      <c r="AO170">
        <v>-1.7977684658284698E-2</v>
      </c>
      <c r="AP170">
        <v>-3.8018773788045301E-2</v>
      </c>
      <c r="AQ170">
        <v>1.3796860547540901E-2</v>
      </c>
      <c r="AR170">
        <v>-8.6966832663225805E-3</v>
      </c>
      <c r="AS170">
        <v>-5.1815634335586197E-2</v>
      </c>
      <c r="AT170">
        <v>4.3118951069263597E-2</v>
      </c>
      <c r="AU170">
        <v>-2.46243820034526E-2</v>
      </c>
      <c r="AV170">
        <v>2.12726918292381E-3</v>
      </c>
      <c r="AW170">
        <v>-2.6751651186376402E-2</v>
      </c>
      <c r="AX170">
        <v>-2.98591251978709E-2</v>
      </c>
      <c r="AY170">
        <v>-1.11327357431773E-2</v>
      </c>
      <c r="AZ170">
        <v>-1.9389638809034299E-2</v>
      </c>
      <c r="BA170">
        <v>1.53872741090249E-2</v>
      </c>
      <c r="BB170">
        <v>-1.8726389454693699E-2</v>
      </c>
      <c r="BC170">
        <v>-3.4776912918059198E-2</v>
      </c>
      <c r="BD170">
        <v>1.6050523463365499E-2</v>
      </c>
    </row>
    <row r="171" spans="1:56" x14ac:dyDescent="0.3">
      <c r="A171" s="1">
        <v>29829</v>
      </c>
      <c r="B171">
        <v>1.2800000000000001E-2</v>
      </c>
      <c r="C171">
        <v>-5.6280999999999998E-2</v>
      </c>
      <c r="D171">
        <v>-7.5878285830478204E-2</v>
      </c>
      <c r="E171">
        <v>-5.4217720307998298E-2</v>
      </c>
      <c r="F171">
        <v>-2.1660565522479799E-2</v>
      </c>
      <c r="G171">
        <v>-3.7160175539964403E-2</v>
      </c>
      <c r="H171">
        <v>-8.2131924038012297E-2</v>
      </c>
      <c r="I171">
        <v>4.49717484980479E-2</v>
      </c>
      <c r="J171">
        <v>-5.0216946325006499E-2</v>
      </c>
      <c r="K171">
        <v>-0.100131247900176</v>
      </c>
      <c r="L171">
        <v>-2.41034047549222E-2</v>
      </c>
      <c r="M171">
        <v>-6.4132600175848195E-2</v>
      </c>
      <c r="N171">
        <v>4.9914301575169802E-2</v>
      </c>
      <c r="O171">
        <v>4.0029195420925902E-2</v>
      </c>
      <c r="P171">
        <v>9.8851061542438706E-3</v>
      </c>
      <c r="Q171">
        <v>-6.76358790067908E-2</v>
      </c>
      <c r="R171">
        <v>-7.4656090253649096E-2</v>
      </c>
      <c r="S171">
        <v>7.0202112468582501E-3</v>
      </c>
      <c r="T171">
        <v>-7.5593706391546403E-2</v>
      </c>
      <c r="U171">
        <v>-8.7765628586864305E-2</v>
      </c>
      <c r="V171">
        <v>-5.9678051622035197E-2</v>
      </c>
      <c r="W171">
        <v>-6.1546551920433797E-2</v>
      </c>
      <c r="X171">
        <v>1.21719221953178E-2</v>
      </c>
      <c r="Y171">
        <v>1.86850029839868E-3</v>
      </c>
      <c r="Z171">
        <v>1.03034218969192E-2</v>
      </c>
      <c r="AA171">
        <v>-7.6128179632693999E-2</v>
      </c>
      <c r="AB171">
        <v>-6.6524824625620496E-2</v>
      </c>
      <c r="AC171">
        <v>-9.6033550070735302E-3</v>
      </c>
      <c r="AD171">
        <v>-8.0609757895323306E-2</v>
      </c>
      <c r="AE171">
        <v>-7.90791483453651E-2</v>
      </c>
      <c r="AF171">
        <v>-7.1646601370064802E-2</v>
      </c>
      <c r="AG171">
        <v>-5.39705009058759E-2</v>
      </c>
      <c r="AH171">
        <v>-1.53060954995818E-3</v>
      </c>
      <c r="AI171">
        <v>-1.7676100464188899E-2</v>
      </c>
      <c r="AJ171">
        <v>1.61454909142307E-2</v>
      </c>
      <c r="AK171">
        <v>-6.8130981248261002E-2</v>
      </c>
      <c r="AL171">
        <v>-7.7574071744557896E-2</v>
      </c>
      <c r="AM171">
        <v>9.4430904962968503E-3</v>
      </c>
      <c r="AN171">
        <v>-7.8904006970546697E-2</v>
      </c>
      <c r="AO171">
        <v>-8.7432788159042402E-2</v>
      </c>
      <c r="AP171">
        <v>-5.7357955525975397E-2</v>
      </c>
      <c r="AQ171">
        <v>-6.7715355330073307E-2</v>
      </c>
      <c r="AR171">
        <v>8.5287811884957494E-3</v>
      </c>
      <c r="AS171">
        <v>1.0357399804098E-2</v>
      </c>
      <c r="AT171">
        <v>-1.82861861560223E-3</v>
      </c>
      <c r="AU171">
        <v>-7.3828450126480996E-2</v>
      </c>
      <c r="AV171">
        <v>-5.8870582283208003E-2</v>
      </c>
      <c r="AW171">
        <v>-1.4957867843273E-2</v>
      </c>
      <c r="AX171">
        <v>-8.7562852253607604E-2</v>
      </c>
      <c r="AY171">
        <v>-6.7947957339539997E-2</v>
      </c>
      <c r="AZ171">
        <v>-6.0094047999354402E-2</v>
      </c>
      <c r="BA171">
        <v>-4.9793207226876003E-2</v>
      </c>
      <c r="BB171">
        <v>-1.96148949140676E-2</v>
      </c>
      <c r="BC171">
        <v>-1.03008407724785E-2</v>
      </c>
      <c r="BD171">
        <v>-9.3140541415891506E-3</v>
      </c>
    </row>
    <row r="172" spans="1:56" x14ac:dyDescent="0.3">
      <c r="A172" s="1">
        <v>29859</v>
      </c>
      <c r="B172">
        <v>1.24E-2</v>
      </c>
      <c r="C172">
        <v>-6.3775999999999999E-2</v>
      </c>
      <c r="D172">
        <v>-8.1321626710496697E-2</v>
      </c>
      <c r="E172">
        <v>-5.1904651166911599E-2</v>
      </c>
      <c r="F172">
        <v>-2.9416975543585099E-2</v>
      </c>
      <c r="G172">
        <v>-3.0299107802616999E-2</v>
      </c>
      <c r="H172">
        <v>-8.6716787973052503E-2</v>
      </c>
      <c r="I172">
        <v>5.6417680170435497E-2</v>
      </c>
      <c r="J172">
        <v>-5.3137754222898202E-2</v>
      </c>
      <c r="K172">
        <v>-0.111639734119964</v>
      </c>
      <c r="L172">
        <v>-7.4604613823356898E-3</v>
      </c>
      <c r="M172">
        <v>-6.1793841826141303E-2</v>
      </c>
      <c r="N172">
        <v>5.8501979897065397E-2</v>
      </c>
      <c r="O172">
        <v>5.4333380443805597E-2</v>
      </c>
      <c r="P172">
        <v>4.1685994532598596E-3</v>
      </c>
      <c r="Q172">
        <v>-7.9784110568546104E-2</v>
      </c>
      <c r="R172">
        <v>-7.6623729740644297E-2</v>
      </c>
      <c r="S172">
        <v>-3.1603808279017801E-3</v>
      </c>
      <c r="T172">
        <v>-9.24162122433526E-2</v>
      </c>
      <c r="U172">
        <v>-9.37850252966001E-2</v>
      </c>
      <c r="V172">
        <v>-6.7152008893739595E-2</v>
      </c>
      <c r="W172">
        <v>-5.9462434184688502E-2</v>
      </c>
      <c r="X172">
        <v>1.3688130532475101E-3</v>
      </c>
      <c r="Y172">
        <v>-7.6895747090510802E-3</v>
      </c>
      <c r="Z172">
        <v>9.0583877622985899E-3</v>
      </c>
      <c r="AA172">
        <v>-6.2641326876817893E-2</v>
      </c>
      <c r="AB172">
        <v>-7.22407564035248E-2</v>
      </c>
      <c r="AC172">
        <v>9.5994295267068808E-3</v>
      </c>
      <c r="AD172">
        <v>-7.4758651463397802E-2</v>
      </c>
      <c r="AE172">
        <v>-8.9027503983954995E-2</v>
      </c>
      <c r="AF172">
        <v>-5.0524002290238103E-2</v>
      </c>
      <c r="AG172">
        <v>-5.5454008823094599E-2</v>
      </c>
      <c r="AH172">
        <v>1.42688525205572E-2</v>
      </c>
      <c r="AI172">
        <v>4.9300065328565503E-3</v>
      </c>
      <c r="AJ172">
        <v>9.3388459877006402E-3</v>
      </c>
      <c r="AK172">
        <v>-6.6511195110543694E-2</v>
      </c>
      <c r="AL172">
        <v>-8.8230763706583795E-2</v>
      </c>
      <c r="AM172">
        <v>2.171956859604E-2</v>
      </c>
      <c r="AN172">
        <v>-7.8805637036954895E-2</v>
      </c>
      <c r="AO172">
        <v>-9.5950075452381406E-2</v>
      </c>
      <c r="AP172">
        <v>-5.42167531841325E-2</v>
      </c>
      <c r="AQ172">
        <v>-8.0511451960786101E-2</v>
      </c>
      <c r="AR172">
        <v>1.71444384154265E-2</v>
      </c>
      <c r="AS172">
        <v>2.6294698776653601E-2</v>
      </c>
      <c r="AT172">
        <v>-9.1502603612270798E-3</v>
      </c>
      <c r="AU172">
        <v>-5.6270297387191498E-2</v>
      </c>
      <c r="AV172">
        <v>-7.6383307092951006E-2</v>
      </c>
      <c r="AW172">
        <v>2.0113009705759501E-2</v>
      </c>
      <c r="AX172">
        <v>-7.0354813118721299E-2</v>
      </c>
      <c r="AY172">
        <v>-9.9960054103764906E-2</v>
      </c>
      <c r="AZ172">
        <v>-4.2185781655661697E-2</v>
      </c>
      <c r="BA172">
        <v>-5.2806560082137098E-2</v>
      </c>
      <c r="BB172">
        <v>2.96052409850436E-2</v>
      </c>
      <c r="BC172">
        <v>1.0620778426475399E-2</v>
      </c>
      <c r="BD172">
        <v>1.8984462558568199E-2</v>
      </c>
    </row>
    <row r="173" spans="1:56" x14ac:dyDescent="0.3">
      <c r="A173" s="1">
        <v>29890</v>
      </c>
      <c r="B173">
        <v>1.21E-2</v>
      </c>
      <c r="C173">
        <v>6.0162E-2</v>
      </c>
      <c r="D173">
        <v>8.0476067458351994E-2</v>
      </c>
      <c r="E173">
        <v>5.6515998262213797E-2</v>
      </c>
      <c r="F173">
        <v>2.3960069196138099E-2</v>
      </c>
      <c r="G173">
        <v>5.1544793770011803E-2</v>
      </c>
      <c r="H173">
        <v>9.7280907012955997E-2</v>
      </c>
      <c r="I173">
        <v>-4.5736113242944097E-2</v>
      </c>
      <c r="J173">
        <v>5.95142184177972E-2</v>
      </c>
      <c r="K173">
        <v>0.108467612581581</v>
      </c>
      <c r="L173">
        <v>4.3575369122226502E-2</v>
      </c>
      <c r="M173">
        <v>8.6094201444330706E-2</v>
      </c>
      <c r="N173">
        <v>-4.8953394163783998E-2</v>
      </c>
      <c r="O173">
        <v>-4.2518832322104197E-2</v>
      </c>
      <c r="P173">
        <v>-6.4345618416797997E-3</v>
      </c>
      <c r="Q173">
        <v>8.0290417827112603E-2</v>
      </c>
      <c r="R173">
        <v>5.2694537108092902E-2</v>
      </c>
      <c r="S173">
        <v>2.7595880719019701E-2</v>
      </c>
      <c r="T173">
        <v>8.9463834773097398E-2</v>
      </c>
      <c r="U173">
        <v>7.9794237442473798E-2</v>
      </c>
      <c r="V173">
        <v>7.1117000881127698E-2</v>
      </c>
      <c r="W173">
        <v>2.5594836773711899E-2</v>
      </c>
      <c r="X173">
        <v>9.6695973306236398E-3</v>
      </c>
      <c r="Y173">
        <v>4.5522164107415698E-2</v>
      </c>
      <c r="Z173">
        <v>-3.5852566776792098E-2</v>
      </c>
      <c r="AA173">
        <v>6.6653593840276304E-2</v>
      </c>
      <c r="AB173">
        <v>6.97018315849047E-2</v>
      </c>
      <c r="AC173">
        <v>-3.0482377446283799E-3</v>
      </c>
      <c r="AD173">
        <v>6.8373392901493704E-2</v>
      </c>
      <c r="AE173">
        <v>9.9188974992338294E-2</v>
      </c>
      <c r="AF173">
        <v>6.4933794779058904E-2</v>
      </c>
      <c r="AG173">
        <v>4.0214688177471099E-2</v>
      </c>
      <c r="AH173">
        <v>-3.08155820908446E-2</v>
      </c>
      <c r="AI173">
        <v>2.4719106601587802E-2</v>
      </c>
      <c r="AJ173">
        <v>-5.5534688692432402E-2</v>
      </c>
      <c r="AK173">
        <v>5.88552363327298E-2</v>
      </c>
      <c r="AL173">
        <v>9.4233539977315095E-2</v>
      </c>
      <c r="AM173">
        <v>-3.5378303644585399E-2</v>
      </c>
      <c r="AN173">
        <v>7.9050907632670406E-2</v>
      </c>
      <c r="AO173">
        <v>9.4997796707136997E-2</v>
      </c>
      <c r="AP173">
        <v>3.8659565032789202E-2</v>
      </c>
      <c r="AQ173">
        <v>9.3469283247493207E-2</v>
      </c>
      <c r="AR173">
        <v>-1.5946889074466699E-2</v>
      </c>
      <c r="AS173">
        <v>-5.4809718214703998E-2</v>
      </c>
      <c r="AT173">
        <v>3.88628291402374E-2</v>
      </c>
      <c r="AU173">
        <v>8.7845446927423507E-2</v>
      </c>
      <c r="AV173">
        <v>5.7273224201520902E-2</v>
      </c>
      <c r="AW173">
        <v>3.0572222725902602E-2</v>
      </c>
      <c r="AX173">
        <v>0.10457328026361901</v>
      </c>
      <c r="AY173">
        <v>6.1939905402663198E-2</v>
      </c>
      <c r="AZ173">
        <v>7.1117613591227993E-2</v>
      </c>
      <c r="BA173">
        <v>5.2606543000378599E-2</v>
      </c>
      <c r="BB173">
        <v>4.2633374860955697E-2</v>
      </c>
      <c r="BC173">
        <v>1.8511070590849499E-2</v>
      </c>
      <c r="BD173">
        <v>2.4122304270106198E-2</v>
      </c>
    </row>
    <row r="174" spans="1:56" x14ac:dyDescent="0.3">
      <c r="A174" s="1">
        <v>29920</v>
      </c>
      <c r="B174">
        <v>1.0699999999999999E-2</v>
      </c>
      <c r="C174">
        <v>4.5848E-2</v>
      </c>
      <c r="D174">
        <v>3.1328172266576103E-2</v>
      </c>
      <c r="E174">
        <v>4.6995307873690301E-2</v>
      </c>
      <c r="F174">
        <v>-1.5667135607114201E-2</v>
      </c>
      <c r="G174">
        <v>4.5794914384661399E-2</v>
      </c>
      <c r="H174">
        <v>2.1346397246828901E-2</v>
      </c>
      <c r="I174">
        <v>2.4448517137832401E-2</v>
      </c>
      <c r="J174">
        <v>4.7886651407466597E-2</v>
      </c>
      <c r="K174">
        <v>7.8838818721911098E-3</v>
      </c>
      <c r="L174">
        <v>4.3703177361856103E-2</v>
      </c>
      <c r="M174">
        <v>3.4808912621466702E-2</v>
      </c>
      <c r="N174">
        <v>4.0002769535275498E-2</v>
      </c>
      <c r="O174">
        <v>8.8942647403894102E-3</v>
      </c>
      <c r="P174">
        <v>3.11085047948861E-2</v>
      </c>
      <c r="Q174">
        <v>3.3983588654990703E-2</v>
      </c>
      <c r="R174">
        <v>3.5680937068724203E-2</v>
      </c>
      <c r="S174">
        <v>-1.69734841373349E-3</v>
      </c>
      <c r="T174">
        <v>2.8126283129513801E-2</v>
      </c>
      <c r="U174">
        <v>2.00180448620173E-2</v>
      </c>
      <c r="V174">
        <v>3.9840894180467601E-2</v>
      </c>
      <c r="W174">
        <v>5.1343829275431102E-2</v>
      </c>
      <c r="X174">
        <v>8.1082382674965599E-3</v>
      </c>
      <c r="Y174">
        <v>-1.1502935094963499E-2</v>
      </c>
      <c r="Z174">
        <v>1.9611173362460099E-2</v>
      </c>
      <c r="AA174">
        <v>2.96163937435781E-2</v>
      </c>
      <c r="AB174">
        <v>2.8710439466657099E-2</v>
      </c>
      <c r="AC174">
        <v>9.0595427692101102E-4</v>
      </c>
      <c r="AD174">
        <v>2.3795649557322801E-2</v>
      </c>
      <c r="AE174">
        <v>1.2042104212919401E-2</v>
      </c>
      <c r="AF174">
        <v>3.5437137929833301E-2</v>
      </c>
      <c r="AG174">
        <v>4.5378774720394803E-2</v>
      </c>
      <c r="AH174">
        <v>1.1753545344403401E-2</v>
      </c>
      <c r="AI174">
        <v>-9.9416367905614308E-3</v>
      </c>
      <c r="AJ174">
        <v>2.1695182134964901E-2</v>
      </c>
      <c r="AK174">
        <v>4.6299651580294497E-2</v>
      </c>
      <c r="AL174">
        <v>2.7728312190732299E-2</v>
      </c>
      <c r="AM174">
        <v>1.8571339389562201E-2</v>
      </c>
      <c r="AN174">
        <v>3.0674872250662601E-2</v>
      </c>
      <c r="AO174">
        <v>2.0485361785011699E-2</v>
      </c>
      <c r="AP174">
        <v>6.1924430909926297E-2</v>
      </c>
      <c r="AQ174">
        <v>3.4971262596452897E-2</v>
      </c>
      <c r="AR174">
        <v>1.01895104656509E-2</v>
      </c>
      <c r="AS174">
        <v>2.69531683134734E-2</v>
      </c>
      <c r="AT174">
        <v>-1.6763657847822501E-2</v>
      </c>
      <c r="AU174">
        <v>3.1258985948217098E-2</v>
      </c>
      <c r="AV174">
        <v>3.1311813547021401E-2</v>
      </c>
      <c r="AW174" s="2">
        <v>-5.2827598804289202E-5</v>
      </c>
      <c r="AX174">
        <v>3.4690621669072698E-2</v>
      </c>
      <c r="AY174">
        <v>1.2894502191515399E-2</v>
      </c>
      <c r="AZ174">
        <v>2.7827350227361498E-2</v>
      </c>
      <c r="BA174">
        <v>4.97291249025274E-2</v>
      </c>
      <c r="BB174">
        <v>2.1796119477557298E-2</v>
      </c>
      <c r="BC174">
        <v>-2.1901774675165901E-2</v>
      </c>
      <c r="BD174">
        <v>4.3697894152723203E-2</v>
      </c>
    </row>
    <row r="175" spans="1:56" x14ac:dyDescent="0.3">
      <c r="A175" s="1">
        <v>29951</v>
      </c>
      <c r="B175">
        <v>8.6999999999999994E-3</v>
      </c>
      <c r="C175">
        <v>-2.8095999999999999E-2</v>
      </c>
      <c r="D175">
        <v>-1.6050890573172799E-2</v>
      </c>
      <c r="E175">
        <v>-2.85489411395469E-2</v>
      </c>
      <c r="F175">
        <v>1.2498050566374101E-2</v>
      </c>
      <c r="G175">
        <v>-2.0396079228283199E-2</v>
      </c>
      <c r="H175">
        <v>-2.79941670714241E-2</v>
      </c>
      <c r="I175">
        <v>7.5980878431408999E-3</v>
      </c>
      <c r="J175">
        <v>-1.52380594929754E-2</v>
      </c>
      <c r="K175">
        <v>-2.4055952471700202E-2</v>
      </c>
      <c r="L175">
        <v>-2.55540989635911E-2</v>
      </c>
      <c r="M175">
        <v>-3.1932381671148098E-2</v>
      </c>
      <c r="N175">
        <v>8.8178929787248294E-3</v>
      </c>
      <c r="O175">
        <v>6.3782827075569704E-3</v>
      </c>
      <c r="P175">
        <v>2.4396102711678599E-3</v>
      </c>
      <c r="Q175">
        <v>-2.3411132110758799E-2</v>
      </c>
      <c r="R175">
        <v>-2.1509349479224098E-2</v>
      </c>
      <c r="S175">
        <v>-1.90178263153472E-3</v>
      </c>
      <c r="T175">
        <v>-1.9178742129603101E-2</v>
      </c>
      <c r="U175">
        <v>-2.3763677541782401E-2</v>
      </c>
      <c r="V175">
        <v>-2.7643522091914601E-2</v>
      </c>
      <c r="W175">
        <v>-1.92550214166658E-2</v>
      </c>
      <c r="X175">
        <v>4.5849354121793298E-3</v>
      </c>
      <c r="Y175">
        <v>-8.3885006752487598E-3</v>
      </c>
      <c r="Z175">
        <v>1.2973436087428101E-2</v>
      </c>
      <c r="AA175">
        <v>-3.3630096916584397E-2</v>
      </c>
      <c r="AB175">
        <v>-1.4165508061489E-2</v>
      </c>
      <c r="AC175">
        <v>-1.9464588855095399E-2</v>
      </c>
      <c r="AD175">
        <v>-2.7765933272602201E-2</v>
      </c>
      <c r="AE175">
        <v>-4.4182202209719201E-3</v>
      </c>
      <c r="AF175">
        <v>-3.9494260560566603E-2</v>
      </c>
      <c r="AG175">
        <v>-2.3912795902006002E-2</v>
      </c>
      <c r="AH175">
        <v>-2.33477130516303E-2</v>
      </c>
      <c r="AI175">
        <v>-1.55814646585606E-2</v>
      </c>
      <c r="AJ175">
        <v>-7.7662483930697E-3</v>
      </c>
      <c r="AK175">
        <v>-1.40235218254525E-2</v>
      </c>
      <c r="AL175">
        <v>-3.5506212305925301E-2</v>
      </c>
      <c r="AM175">
        <v>2.1482690480472799E-2</v>
      </c>
      <c r="AN175">
        <v>-1.2329364762311499E-2</v>
      </c>
      <c r="AO175">
        <v>-2.8099075285270898E-2</v>
      </c>
      <c r="AP175">
        <v>-1.5717678888593399E-2</v>
      </c>
      <c r="AQ175">
        <v>-4.29133493265796E-2</v>
      </c>
      <c r="AR175">
        <v>1.5769710522959401E-2</v>
      </c>
      <c r="AS175">
        <v>2.7195670437986201E-2</v>
      </c>
      <c r="AT175">
        <v>-1.14259599150268E-2</v>
      </c>
      <c r="AU175">
        <v>-2.1116309616303799E-2</v>
      </c>
      <c r="AV175">
        <v>-3.5383239876549198E-2</v>
      </c>
      <c r="AW175">
        <v>1.42669302602454E-2</v>
      </c>
      <c r="AX175">
        <v>-1.5485675140283499E-2</v>
      </c>
      <c r="AY175">
        <v>-3.4834205270239303E-2</v>
      </c>
      <c r="AZ175">
        <v>-2.6746944092324101E-2</v>
      </c>
      <c r="BA175">
        <v>-3.5932274482859197E-2</v>
      </c>
      <c r="BB175">
        <v>1.9348530129955799E-2</v>
      </c>
      <c r="BC175">
        <v>9.1853303905350802E-3</v>
      </c>
      <c r="BD175">
        <v>1.01631997394207E-2</v>
      </c>
    </row>
    <row r="176" spans="1:56" x14ac:dyDescent="0.3">
      <c r="A176" s="1">
        <v>29982</v>
      </c>
      <c r="B176">
        <v>8.0000000000000002E-3</v>
      </c>
      <c r="C176">
        <v>-2.6209E-2</v>
      </c>
      <c r="D176">
        <v>-3.3404313229898799E-2</v>
      </c>
      <c r="E176">
        <v>-2.3118079273505999E-2</v>
      </c>
      <c r="F176">
        <v>-1.0286233956392801E-2</v>
      </c>
      <c r="G176">
        <v>1.6856886971291199E-3</v>
      </c>
      <c r="H176">
        <v>-3.4555653235313802E-2</v>
      </c>
      <c r="I176">
        <v>3.6241341932442897E-2</v>
      </c>
      <c r="J176">
        <v>-8.2718617510003107E-3</v>
      </c>
      <c r="K176">
        <v>-4.9057265316910202E-2</v>
      </c>
      <c r="L176">
        <v>1.16432391452586E-2</v>
      </c>
      <c r="M176">
        <v>-2.0054041153717402E-2</v>
      </c>
      <c r="N176">
        <v>4.07854035659099E-2</v>
      </c>
      <c r="O176">
        <v>3.1697280298975998E-2</v>
      </c>
      <c r="P176">
        <v>9.0881232669338795E-3</v>
      </c>
      <c r="Q176">
        <v>-3.8946544465614803E-2</v>
      </c>
      <c r="R176">
        <v>-2.76910895839282E-2</v>
      </c>
      <c r="S176">
        <v>-1.12554548816866E-2</v>
      </c>
      <c r="T176">
        <v>-5.3188472971945698E-2</v>
      </c>
      <c r="U176">
        <v>-2.9923325675104698E-2</v>
      </c>
      <c r="V176">
        <v>-2.4704615959283999E-2</v>
      </c>
      <c r="W176">
        <v>-2.5458853492751701E-2</v>
      </c>
      <c r="X176">
        <v>-2.3265147296841E-2</v>
      </c>
      <c r="Y176">
        <v>7.5423753346777803E-4</v>
      </c>
      <c r="Z176">
        <v>-2.4019384830308799E-2</v>
      </c>
      <c r="AA176">
        <v>-3.3421102163658199E-2</v>
      </c>
      <c r="AB176">
        <v>-2.47315865227185E-2</v>
      </c>
      <c r="AC176">
        <v>-8.6895156409396799E-3</v>
      </c>
      <c r="AD176">
        <v>-3.581255699541E-2</v>
      </c>
      <c r="AE176">
        <v>-4.7637908142441503E-2</v>
      </c>
      <c r="AF176">
        <v>-3.1029647331906302E-2</v>
      </c>
      <c r="AG176">
        <v>-1.8252649029954901E-3</v>
      </c>
      <c r="AH176">
        <v>1.1825351147031499E-2</v>
      </c>
      <c r="AI176">
        <v>-2.92043824289108E-2</v>
      </c>
      <c r="AJ176">
        <v>4.10297335759423E-2</v>
      </c>
      <c r="AK176">
        <v>-2.1651651855171001E-2</v>
      </c>
      <c r="AL176">
        <v>-4.7260019272118599E-2</v>
      </c>
      <c r="AM176">
        <v>2.5608367416947501E-2</v>
      </c>
      <c r="AN176">
        <v>-2.1618850882972E-2</v>
      </c>
      <c r="AO176">
        <v>-4.6822900645352397E-2</v>
      </c>
      <c r="AP176">
        <v>-2.1684452827370099E-2</v>
      </c>
      <c r="AQ176">
        <v>-4.76971378988848E-2</v>
      </c>
      <c r="AR176">
        <v>2.5204049762380401E-2</v>
      </c>
      <c r="AS176">
        <v>2.6012685071514701E-2</v>
      </c>
      <c r="AT176">
        <v>-8.08635309134269E-4</v>
      </c>
      <c r="AU176">
        <v>-2.1046141867443399E-2</v>
      </c>
      <c r="AV176">
        <v>-3.0589577919440801E-2</v>
      </c>
      <c r="AW176">
        <v>9.5434360519974192E-3</v>
      </c>
      <c r="AX176">
        <v>-3.9121448841271403E-2</v>
      </c>
      <c r="AY176">
        <v>-3.0968367247589602E-2</v>
      </c>
      <c r="AZ176">
        <v>-2.9708348936154502E-3</v>
      </c>
      <c r="BA176">
        <v>-3.0210788591292E-2</v>
      </c>
      <c r="BB176">
        <v>-8.1530815936817595E-3</v>
      </c>
      <c r="BC176">
        <v>2.7239953697676601E-2</v>
      </c>
      <c r="BD176">
        <v>-3.5393035291358302E-2</v>
      </c>
    </row>
    <row r="177" spans="1:56" x14ac:dyDescent="0.3">
      <c r="A177" s="1">
        <v>30010</v>
      </c>
      <c r="B177">
        <v>9.1999999999999998E-3</v>
      </c>
      <c r="C177">
        <v>-5.1125999999999998E-2</v>
      </c>
      <c r="D177">
        <v>-4.64046191210978E-2</v>
      </c>
      <c r="E177">
        <v>-4.6409046006857198E-2</v>
      </c>
      <c r="F177" s="2">
        <v>4.4268857593357499E-6</v>
      </c>
      <c r="G177">
        <v>-1.7314364845519799E-2</v>
      </c>
      <c r="H177">
        <v>-7.8287203561181601E-2</v>
      </c>
      <c r="I177">
        <v>6.0972838715661802E-2</v>
      </c>
      <c r="J177">
        <v>-1.16191631233867E-2</v>
      </c>
      <c r="K177">
        <v>-8.5591828837688094E-2</v>
      </c>
      <c r="L177">
        <v>-2.3009566567653E-2</v>
      </c>
      <c r="M177">
        <v>-7.0982578284675205E-2</v>
      </c>
      <c r="N177">
        <v>7.3972665714301403E-2</v>
      </c>
      <c r="O177">
        <v>4.7973011717022201E-2</v>
      </c>
      <c r="P177">
        <v>2.5999653997279298E-2</v>
      </c>
      <c r="Q177">
        <v>-6.9410976836715904E-2</v>
      </c>
      <c r="R177">
        <v>-3.8910355871595498E-2</v>
      </c>
      <c r="S177">
        <v>-3.0500620965120399E-2</v>
      </c>
      <c r="T177">
        <v>-7.0171801195853395E-2</v>
      </c>
      <c r="U177">
        <v>-4.2781045701823797E-2</v>
      </c>
      <c r="V177">
        <v>-6.8650152477578497E-2</v>
      </c>
      <c r="W177">
        <v>-3.5039666041367198E-2</v>
      </c>
      <c r="X177">
        <v>-2.7390755494029601E-2</v>
      </c>
      <c r="Y177">
        <v>-3.3610486436211298E-2</v>
      </c>
      <c r="Z177">
        <v>6.2197309421816397E-3</v>
      </c>
      <c r="AA177">
        <v>-5.0699837506293699E-2</v>
      </c>
      <c r="AB177">
        <v>-5.26679954211886E-2</v>
      </c>
      <c r="AC177">
        <v>1.9681579148948499E-3</v>
      </c>
      <c r="AD177">
        <v>-4.3751149128882498E-2</v>
      </c>
      <c r="AE177">
        <v>-6.4691130249607806E-2</v>
      </c>
      <c r="AF177">
        <v>-5.7648525883704997E-2</v>
      </c>
      <c r="AG177">
        <v>-4.0644860592769401E-2</v>
      </c>
      <c r="AH177">
        <v>2.0939981120725301E-2</v>
      </c>
      <c r="AI177">
        <v>-1.70036652909356E-2</v>
      </c>
      <c r="AJ177">
        <v>3.7943646411660897E-2</v>
      </c>
      <c r="AK177">
        <v>-2.7675662598325799E-2</v>
      </c>
      <c r="AL177">
        <v>-7.8380635223941605E-2</v>
      </c>
      <c r="AM177">
        <v>5.0704972625615803E-2</v>
      </c>
      <c r="AN177">
        <v>-3.5241416749700001E-2</v>
      </c>
      <c r="AO177">
        <v>-7.3958340058545902E-2</v>
      </c>
      <c r="AP177">
        <v>-2.01099084469516E-2</v>
      </c>
      <c r="AQ177">
        <v>-8.2802930389337198E-2</v>
      </c>
      <c r="AR177">
        <v>3.8716923308845901E-2</v>
      </c>
      <c r="AS177">
        <v>6.2693021942385602E-2</v>
      </c>
      <c r="AT177">
        <v>-2.3976098633539701E-2</v>
      </c>
      <c r="AU177">
        <v>-2.6736782434047299E-2</v>
      </c>
      <c r="AV177">
        <v>-7.8548727881521202E-2</v>
      </c>
      <c r="AW177">
        <v>5.1811945447473799E-2</v>
      </c>
      <c r="AX177">
        <v>-2.5458419219618701E-2</v>
      </c>
      <c r="AY177">
        <v>-8.4371036195858701E-2</v>
      </c>
      <c r="AZ177">
        <v>-2.8015145648476E-2</v>
      </c>
      <c r="BA177">
        <v>-7.2726419567183703E-2</v>
      </c>
      <c r="BB177">
        <v>5.891261697624E-2</v>
      </c>
      <c r="BC177">
        <v>4.4711273918707703E-2</v>
      </c>
      <c r="BD177">
        <v>1.42013430575323E-2</v>
      </c>
    </row>
    <row r="178" spans="1:56" x14ac:dyDescent="0.3">
      <c r="A178" s="1">
        <v>30041</v>
      </c>
      <c r="B178">
        <v>9.7999999999999997E-3</v>
      </c>
      <c r="C178">
        <v>-1.0101000000000001E-2</v>
      </c>
      <c r="D178">
        <v>-8.2082330935100908E-3</v>
      </c>
      <c r="E178">
        <v>-1.28514866854397E-2</v>
      </c>
      <c r="F178">
        <v>4.6432535919296103E-3</v>
      </c>
      <c r="G178">
        <v>1.6717332683588999E-2</v>
      </c>
      <c r="H178">
        <v>-2.7540613488605301E-2</v>
      </c>
      <c r="I178">
        <v>4.4257946172194203E-2</v>
      </c>
      <c r="J178">
        <v>1.4724659752113199E-2</v>
      </c>
      <c r="K178">
        <v>-2.85071824014646E-2</v>
      </c>
      <c r="L178">
        <v>1.8710005615064699E-2</v>
      </c>
      <c r="M178">
        <v>-2.65740445757459E-2</v>
      </c>
      <c r="N178">
        <v>4.32318421535779E-2</v>
      </c>
      <c r="O178">
        <v>4.5284050190810603E-2</v>
      </c>
      <c r="P178">
        <v>-2.0522080372326998E-3</v>
      </c>
      <c r="Q178">
        <v>-2.78115769035257E-2</v>
      </c>
      <c r="R178" s="2">
        <v>4.1562388645825001E-5</v>
      </c>
      <c r="S178">
        <v>-2.7853139292171598E-2</v>
      </c>
      <c r="T178">
        <v>-2.5789033053145699E-2</v>
      </c>
      <c r="U178">
        <v>1.1950158327984301E-3</v>
      </c>
      <c r="V178">
        <v>-2.98341207539057E-2</v>
      </c>
      <c r="W178">
        <v>-1.11189105550678E-3</v>
      </c>
      <c r="X178">
        <v>-2.69840488859442E-2</v>
      </c>
      <c r="Y178">
        <v>-2.8722229698399E-2</v>
      </c>
      <c r="Z178">
        <v>1.7381808124547901E-3</v>
      </c>
      <c r="AA178">
        <v>-4.4799583243761397E-3</v>
      </c>
      <c r="AB178">
        <v>-1.3431198977221399E-2</v>
      </c>
      <c r="AC178">
        <v>8.9512406528452892E-3</v>
      </c>
      <c r="AD178">
        <v>-7.69322706873938E-3</v>
      </c>
      <c r="AE178">
        <v>3.3050307867574001E-3</v>
      </c>
      <c r="AF178">
        <v>-1.2666895800129E-3</v>
      </c>
      <c r="AG178">
        <v>-3.0167428741200202E-2</v>
      </c>
      <c r="AH178">
        <v>-1.0998257855496799E-2</v>
      </c>
      <c r="AI178">
        <v>2.8900739161187398E-2</v>
      </c>
      <c r="AJ178">
        <v>-3.9898997016684097E-2</v>
      </c>
      <c r="AK178">
        <v>-8.9609868466014098E-4</v>
      </c>
      <c r="AL178">
        <v>-2.5771243312002499E-2</v>
      </c>
      <c r="AM178">
        <v>2.4875144627342399E-2</v>
      </c>
      <c r="AN178">
        <v>3.8781044617792301E-3</v>
      </c>
      <c r="AO178">
        <v>-2.1910630112420799E-2</v>
      </c>
      <c r="AP178">
        <v>-5.6703018310995104E-3</v>
      </c>
      <c r="AQ178">
        <v>-2.9631856511584301E-2</v>
      </c>
      <c r="AR178">
        <v>2.5788734574200001E-2</v>
      </c>
      <c r="AS178">
        <v>2.39615546804848E-2</v>
      </c>
      <c r="AT178">
        <v>1.82717989371523E-3</v>
      </c>
      <c r="AU178">
        <v>5.72715591267621E-3</v>
      </c>
      <c r="AV178">
        <v>-3.1440121614755602E-2</v>
      </c>
      <c r="AW178">
        <v>3.7167277527431798E-2</v>
      </c>
      <c r="AX178">
        <v>-4.3890336137536604E-3</v>
      </c>
      <c r="AY178">
        <v>-2.52748939744778E-2</v>
      </c>
      <c r="AZ178">
        <v>1.58433454391061E-2</v>
      </c>
      <c r="BA178">
        <v>-3.76053492550334E-2</v>
      </c>
      <c r="BB178">
        <v>2.0885860360724099E-2</v>
      </c>
      <c r="BC178">
        <v>5.3448694694139397E-2</v>
      </c>
      <c r="BD178">
        <v>-3.2562834333415301E-2</v>
      </c>
    </row>
    <row r="179" spans="1:56" x14ac:dyDescent="0.3">
      <c r="A179" s="1">
        <v>30071</v>
      </c>
      <c r="B179">
        <v>1.1299999999999999E-2</v>
      </c>
      <c r="C179">
        <v>4.3269000000000002E-2</v>
      </c>
      <c r="D179">
        <v>5.7364688659643101E-2</v>
      </c>
      <c r="E179">
        <v>4.2465129481732901E-2</v>
      </c>
      <c r="F179">
        <v>1.4899559177910301E-2</v>
      </c>
      <c r="G179">
        <v>3.2986210125469699E-2</v>
      </c>
      <c r="H179">
        <v>6.3541382969828905E-2</v>
      </c>
      <c r="I179">
        <v>-3.0555172844359199E-2</v>
      </c>
      <c r="J179">
        <v>4.5518559150977203E-2</v>
      </c>
      <c r="K179">
        <v>6.8187436951478594E-2</v>
      </c>
      <c r="L179">
        <v>2.0453861099962199E-2</v>
      </c>
      <c r="M179">
        <v>5.8895328988179098E-2</v>
      </c>
      <c r="N179">
        <v>-2.2668877800501398E-2</v>
      </c>
      <c r="O179">
        <v>-3.8441467888216903E-2</v>
      </c>
      <c r="P179">
        <v>1.5772590087715501E-2</v>
      </c>
      <c r="Q179">
        <v>5.6984578902242199E-2</v>
      </c>
      <c r="R179">
        <v>4.54574411025103E-2</v>
      </c>
      <c r="S179">
        <v>1.15271377997319E-2</v>
      </c>
      <c r="T179">
        <v>6.3549589347891997E-2</v>
      </c>
      <c r="U179">
        <v>4.7765022371772999E-2</v>
      </c>
      <c r="V179">
        <v>5.0419568456592401E-2</v>
      </c>
      <c r="W179">
        <v>4.3149859833247602E-2</v>
      </c>
      <c r="X179">
        <v>1.5784566976119099E-2</v>
      </c>
      <c r="Y179">
        <v>7.2697086233447601E-3</v>
      </c>
      <c r="Z179">
        <v>8.5148583527742995E-3</v>
      </c>
      <c r="AA179">
        <v>6.8724705567717106E-2</v>
      </c>
      <c r="AB179">
        <v>4.5160793270104103E-2</v>
      </c>
      <c r="AC179">
        <v>2.3563912297613E-2</v>
      </c>
      <c r="AD179">
        <v>7.5141927979995096E-2</v>
      </c>
      <c r="AE179">
        <v>4.5598086962840997E-2</v>
      </c>
      <c r="AF179">
        <v>6.2307483155438999E-2</v>
      </c>
      <c r="AG179">
        <v>4.4723499577367203E-2</v>
      </c>
      <c r="AH179">
        <v>2.9543841017154199E-2</v>
      </c>
      <c r="AI179">
        <v>1.75839835780718E-2</v>
      </c>
      <c r="AJ179">
        <v>1.19598574390824E-2</v>
      </c>
      <c r="AK179">
        <v>5.5566088798490398E-2</v>
      </c>
      <c r="AL179">
        <v>5.9002032213842502E-2</v>
      </c>
      <c r="AM179">
        <v>-3.4359434153520599E-3</v>
      </c>
      <c r="AN179">
        <v>5.3065572879819202E-2</v>
      </c>
      <c r="AO179">
        <v>6.9230726661385703E-2</v>
      </c>
      <c r="AP179">
        <v>5.8066604717161602E-2</v>
      </c>
      <c r="AQ179">
        <v>4.8773337766299198E-2</v>
      </c>
      <c r="AR179">
        <v>-1.6165153781566601E-2</v>
      </c>
      <c r="AS179">
        <v>9.2932669508624492E-3</v>
      </c>
      <c r="AT179">
        <v>-2.5458420732428998E-2</v>
      </c>
      <c r="AU179">
        <v>4.7294319540714697E-2</v>
      </c>
      <c r="AV179">
        <v>5.4817309769291202E-2</v>
      </c>
      <c r="AW179">
        <v>-7.5229902285765399E-3</v>
      </c>
      <c r="AX179">
        <v>5.7097460486052701E-2</v>
      </c>
      <c r="AY179">
        <v>6.0545658973775097E-2</v>
      </c>
      <c r="AZ179">
        <v>3.7491178595376602E-2</v>
      </c>
      <c r="BA179">
        <v>4.9088960564807299E-2</v>
      </c>
      <c r="BB179">
        <v>-3.4481984877223299E-3</v>
      </c>
      <c r="BC179">
        <v>-1.1597781969430799E-2</v>
      </c>
      <c r="BD179">
        <v>8.1495834817084199E-3</v>
      </c>
    </row>
    <row r="180" spans="1:56" x14ac:dyDescent="0.3">
      <c r="A180" s="1">
        <v>30102</v>
      </c>
      <c r="B180">
        <v>1.06E-2</v>
      </c>
      <c r="C180">
        <v>-2.8212999999999998E-2</v>
      </c>
      <c r="D180">
        <v>-2.7530757888808301E-2</v>
      </c>
      <c r="E180">
        <v>-2.9785715995698299E-2</v>
      </c>
      <c r="F180">
        <v>2.2549581068900398E-3</v>
      </c>
      <c r="G180">
        <v>-2.0252450168910599E-2</v>
      </c>
      <c r="H180">
        <v>-3.9999784359302598E-2</v>
      </c>
      <c r="I180">
        <v>1.9747334190391999E-2</v>
      </c>
      <c r="J180">
        <v>-1.8656819457819399E-2</v>
      </c>
      <c r="K180">
        <v>-3.8085010241295299E-2</v>
      </c>
      <c r="L180">
        <v>-2.1848080880001799E-2</v>
      </c>
      <c r="M180">
        <v>-4.1914558477309898E-2</v>
      </c>
      <c r="N180">
        <v>1.94281907834759E-2</v>
      </c>
      <c r="O180">
        <v>2.0066477597308001E-2</v>
      </c>
      <c r="P180">
        <v>-6.3828681383217695E-4</v>
      </c>
      <c r="Q180">
        <v>-3.46692123759543E-2</v>
      </c>
      <c r="R180">
        <v>-2.7229175816493499E-2</v>
      </c>
      <c r="S180">
        <v>-7.4400365594608497E-3</v>
      </c>
      <c r="T180">
        <v>-3.3019949139679698E-2</v>
      </c>
      <c r="U180">
        <v>-2.3652158218633399E-2</v>
      </c>
      <c r="V180">
        <v>-3.6318475612228902E-2</v>
      </c>
      <c r="W180">
        <v>-3.0806193414353499E-2</v>
      </c>
      <c r="X180">
        <v>-9.3677909210462193E-3</v>
      </c>
      <c r="Y180">
        <v>-5.5122821978754802E-3</v>
      </c>
      <c r="Z180">
        <v>-3.85550872317075E-3</v>
      </c>
      <c r="AA180">
        <v>-4.0310476763147002E-2</v>
      </c>
      <c r="AB180">
        <v>-2.9495381244183199E-2</v>
      </c>
      <c r="AC180">
        <v>-1.0815095518963799E-2</v>
      </c>
      <c r="AD180">
        <v>-3.02555570930488E-2</v>
      </c>
      <c r="AE180">
        <v>-3.4343846547023403E-2</v>
      </c>
      <c r="AF180">
        <v>-5.0365396433245099E-2</v>
      </c>
      <c r="AG180">
        <v>-2.4646915941343099E-2</v>
      </c>
      <c r="AH180">
        <v>4.08828945397455E-3</v>
      </c>
      <c r="AI180">
        <v>-2.5718480491902101E-2</v>
      </c>
      <c r="AJ180">
        <v>2.98067699458766E-2</v>
      </c>
      <c r="AK180">
        <v>-2.8573360900917499E-2</v>
      </c>
      <c r="AL180">
        <v>-3.3099613432890598E-2</v>
      </c>
      <c r="AM180">
        <v>4.52625253197304E-3</v>
      </c>
      <c r="AN180">
        <v>-2.2173843292900199E-2</v>
      </c>
      <c r="AO180">
        <v>-3.6972236529340903E-2</v>
      </c>
      <c r="AP180">
        <v>-3.4972878508934803E-2</v>
      </c>
      <c r="AQ180">
        <v>-2.92269903364402E-2</v>
      </c>
      <c r="AR180">
        <v>1.47983932364407E-2</v>
      </c>
      <c r="AS180">
        <v>-5.7458881724945796E-3</v>
      </c>
      <c r="AT180">
        <v>2.0544281408935199E-2</v>
      </c>
      <c r="AU180">
        <v>-2.2273684039380501E-2</v>
      </c>
      <c r="AV180">
        <v>-5.02892502517156E-2</v>
      </c>
      <c r="AW180">
        <v>2.80155662123351E-2</v>
      </c>
      <c r="AX180">
        <v>-1.50767593190076E-2</v>
      </c>
      <c r="AY180">
        <v>-4.7271124709004401E-2</v>
      </c>
      <c r="AZ180">
        <v>-2.9470608759753499E-2</v>
      </c>
      <c r="BA180">
        <v>-5.3307375794426799E-2</v>
      </c>
      <c r="BB180">
        <v>3.2194365389996801E-2</v>
      </c>
      <c r="BC180">
        <v>2.3836767034673301E-2</v>
      </c>
      <c r="BD180">
        <v>8.3575983553235301E-3</v>
      </c>
    </row>
    <row r="181" spans="1:56" x14ac:dyDescent="0.3">
      <c r="A181" s="1">
        <v>30132</v>
      </c>
      <c r="B181">
        <v>9.5999999999999992E-3</v>
      </c>
      <c r="C181">
        <v>-2.3913E-2</v>
      </c>
      <c r="D181">
        <v>-3.1443833612027898E-2</v>
      </c>
      <c r="E181">
        <v>-2.5259745039643702E-2</v>
      </c>
      <c r="F181">
        <v>-6.1840885723842198E-3</v>
      </c>
      <c r="G181">
        <v>-1.08198073895658E-2</v>
      </c>
      <c r="H181">
        <v>-4.6256486145953499E-2</v>
      </c>
      <c r="I181">
        <v>3.5436678756387598E-2</v>
      </c>
      <c r="J181">
        <v>-8.1309835440431903E-3</v>
      </c>
      <c r="K181">
        <v>-5.1532247921979302E-2</v>
      </c>
      <c r="L181">
        <v>-1.35086312350884E-2</v>
      </c>
      <c r="M181">
        <v>-4.0980724369927599E-2</v>
      </c>
      <c r="N181">
        <v>4.3401264377936101E-2</v>
      </c>
      <c r="O181">
        <v>2.7472093134839198E-2</v>
      </c>
      <c r="P181">
        <v>1.5929171243097E-2</v>
      </c>
      <c r="Q181">
        <v>-4.8477274210058201E-2</v>
      </c>
      <c r="R181">
        <v>-7.2431155650442801E-3</v>
      </c>
      <c r="S181">
        <v>-4.1234158645013903E-2</v>
      </c>
      <c r="T181">
        <v>-5.2982360537169898E-2</v>
      </c>
      <c r="U181">
        <v>-2.3544842828048199E-2</v>
      </c>
      <c r="V181">
        <v>-4.3972187882946497E-2</v>
      </c>
      <c r="W181">
        <v>9.0586116979595802E-3</v>
      </c>
      <c r="X181">
        <v>-2.9437517709121699E-2</v>
      </c>
      <c r="Y181">
        <v>-5.3030799580906098E-2</v>
      </c>
      <c r="Z181">
        <v>2.3593281871784302E-2</v>
      </c>
      <c r="AA181">
        <v>-3.2146419251216897E-2</v>
      </c>
      <c r="AB181">
        <v>-3.7825610471122401E-2</v>
      </c>
      <c r="AC181">
        <v>5.6791912199054802E-3</v>
      </c>
      <c r="AD181">
        <v>-4.5895382536902903E-2</v>
      </c>
      <c r="AE181">
        <v>-5.0077051089513297E-2</v>
      </c>
      <c r="AF181">
        <v>-1.8397455965530801E-2</v>
      </c>
      <c r="AG181">
        <v>-2.5574169852731501E-2</v>
      </c>
      <c r="AH181">
        <v>4.1816685526103303E-3</v>
      </c>
      <c r="AI181">
        <v>7.1767138872006302E-3</v>
      </c>
      <c r="AJ181">
        <v>-2.9950453345902999E-3</v>
      </c>
      <c r="AK181">
        <v>-1.5872277792516001E-2</v>
      </c>
      <c r="AL181">
        <v>-5.24621917957101E-2</v>
      </c>
      <c r="AM181">
        <v>3.6589914003194099E-2</v>
      </c>
      <c r="AN181">
        <v>-2.1606524375515801E-2</v>
      </c>
      <c r="AO181">
        <v>-4.6685845333845698E-2</v>
      </c>
      <c r="AP181">
        <v>-1.01380312095162E-2</v>
      </c>
      <c r="AQ181">
        <v>-5.8238538257574503E-2</v>
      </c>
      <c r="AR181">
        <v>2.50793209583299E-2</v>
      </c>
      <c r="AS181">
        <v>4.8100507048058301E-2</v>
      </c>
      <c r="AT181">
        <v>-2.3021186089728401E-2</v>
      </c>
      <c r="AU181">
        <v>-4.6931493746095202E-3</v>
      </c>
      <c r="AV181">
        <v>-6.0028453467705599E-2</v>
      </c>
      <c r="AW181">
        <v>5.5335304093096102E-2</v>
      </c>
      <c r="AX181">
        <v>-5.2098560805351399E-3</v>
      </c>
      <c r="AY181">
        <v>-6.1720816117012203E-2</v>
      </c>
      <c r="AZ181">
        <v>-4.1764426686838997E-3</v>
      </c>
      <c r="BA181">
        <v>-5.8336090818399099E-2</v>
      </c>
      <c r="BB181">
        <v>5.6510960036477098E-2</v>
      </c>
      <c r="BC181">
        <v>5.4159648149715203E-2</v>
      </c>
      <c r="BD181">
        <v>2.3513118867619399E-3</v>
      </c>
    </row>
    <row r="182" spans="1:56" x14ac:dyDescent="0.3">
      <c r="A182" s="1">
        <v>30163</v>
      </c>
      <c r="B182">
        <v>1.0500000000000001E-2</v>
      </c>
      <c r="C182">
        <v>-2.0525000000000002E-2</v>
      </c>
      <c r="D182">
        <v>-2.1873639113213401E-2</v>
      </c>
      <c r="E182">
        <v>-2.89318181188029E-2</v>
      </c>
      <c r="F182">
        <v>7.0581790055894798E-3</v>
      </c>
      <c r="G182">
        <v>-1.2224942824222099E-2</v>
      </c>
      <c r="H182">
        <v>-3.3225174795753001E-2</v>
      </c>
      <c r="I182">
        <v>2.1000231971530899E-2</v>
      </c>
      <c r="J182">
        <v>-8.4472763771188102E-3</v>
      </c>
      <c r="K182">
        <v>-4.4733759950723699E-2</v>
      </c>
      <c r="L182">
        <v>-1.6002609271325401E-2</v>
      </c>
      <c r="M182">
        <v>-2.17165896407823E-2</v>
      </c>
      <c r="N182">
        <v>3.6286483573604901E-2</v>
      </c>
      <c r="O182">
        <v>5.71398036945689E-3</v>
      </c>
      <c r="P182">
        <v>3.0572503204148001E-2</v>
      </c>
      <c r="Q182">
        <v>-4.0579475959492198E-2</v>
      </c>
      <c r="R182">
        <v>-2.3049025827482701E-2</v>
      </c>
      <c r="S182">
        <v>-1.75304501320095E-2</v>
      </c>
      <c r="T182">
        <v>-4.9430613604171197E-2</v>
      </c>
      <c r="U182">
        <v>-1.02035283005853E-2</v>
      </c>
      <c r="V182">
        <v>-3.1728338314813302E-2</v>
      </c>
      <c r="W182">
        <v>-3.5894523354380203E-2</v>
      </c>
      <c r="X182">
        <v>-3.9227085303585901E-2</v>
      </c>
      <c r="Y182">
        <v>4.1661850395668804E-3</v>
      </c>
      <c r="Z182">
        <v>-4.3393270343152802E-2</v>
      </c>
      <c r="AA182">
        <v>-3.6027005149589203E-2</v>
      </c>
      <c r="AB182">
        <v>-2.8859714563547599E-2</v>
      </c>
      <c r="AC182">
        <v>-7.1672905860415597E-3</v>
      </c>
      <c r="AD182">
        <v>-4.7199653385169703E-2</v>
      </c>
      <c r="AE182">
        <v>-3.4538510333202897E-2</v>
      </c>
      <c r="AF182">
        <v>-2.48543569140087E-2</v>
      </c>
      <c r="AG182">
        <v>-2.3180918793892401E-2</v>
      </c>
      <c r="AH182">
        <v>-1.26611430519668E-2</v>
      </c>
      <c r="AI182">
        <v>-1.6734381201163201E-3</v>
      </c>
      <c r="AJ182">
        <v>-1.09877049318505E-2</v>
      </c>
      <c r="AK182">
        <v>-1.45747552441158E-2</v>
      </c>
      <c r="AL182">
        <v>-4.2120918052412797E-2</v>
      </c>
      <c r="AM182">
        <v>2.7546162808297001E-2</v>
      </c>
      <c r="AN182">
        <v>-1.0453661078675E-2</v>
      </c>
      <c r="AO182">
        <v>-3.9057339350588603E-2</v>
      </c>
      <c r="AP182">
        <v>-1.8695849409556601E-2</v>
      </c>
      <c r="AQ182">
        <v>-4.5184496754236997E-2</v>
      </c>
      <c r="AR182">
        <v>2.86036782719136E-2</v>
      </c>
      <c r="AS182">
        <v>2.6488647344680299E-2</v>
      </c>
      <c r="AT182">
        <v>2.1150309272332701E-3</v>
      </c>
      <c r="AU182">
        <v>-2.5807392787859399E-3</v>
      </c>
      <c r="AV182">
        <v>-4.8680863812336203E-2</v>
      </c>
      <c r="AW182">
        <v>4.61001245335503E-2</v>
      </c>
      <c r="AX182">
        <v>-9.2557451960982393E-3</v>
      </c>
      <c r="AY182">
        <v>-4.1209872820041599E-2</v>
      </c>
      <c r="AZ182">
        <v>4.0942666385263499E-3</v>
      </c>
      <c r="BA182">
        <v>-5.6151854804630801E-2</v>
      </c>
      <c r="BB182">
        <v>3.1954127623943403E-2</v>
      </c>
      <c r="BC182">
        <v>6.0246121443157198E-2</v>
      </c>
      <c r="BD182">
        <v>-2.8291993819213799E-2</v>
      </c>
    </row>
    <row r="183" spans="1:56" x14ac:dyDescent="0.3">
      <c r="A183" s="1">
        <v>30194</v>
      </c>
      <c r="B183">
        <v>7.6E-3</v>
      </c>
      <c r="C183">
        <v>0.119016</v>
      </c>
      <c r="D183">
        <v>8.3399573455777296E-2</v>
      </c>
      <c r="E183">
        <v>0.125858819702411</v>
      </c>
      <c r="F183">
        <v>-4.24592462466339E-2</v>
      </c>
      <c r="G183">
        <v>0.106123611517696</v>
      </c>
      <c r="H183">
        <v>9.6204278910868898E-2</v>
      </c>
      <c r="I183">
        <v>9.9193326068268608E-3</v>
      </c>
      <c r="J183">
        <v>7.6379097256309203E-2</v>
      </c>
      <c r="K183">
        <v>8.0064850299961507E-2</v>
      </c>
      <c r="L183">
        <v>0.135868125779082</v>
      </c>
      <c r="M183">
        <v>0.112343707521776</v>
      </c>
      <c r="N183">
        <v>-3.6857530436522801E-3</v>
      </c>
      <c r="O183">
        <v>2.3524418257306001E-2</v>
      </c>
      <c r="P183">
        <v>-2.7210171300958302E-2</v>
      </c>
      <c r="Q183">
        <v>0.101394317531117</v>
      </c>
      <c r="R183">
        <v>0.104280312708995</v>
      </c>
      <c r="S183">
        <v>-2.88599517787808E-3</v>
      </c>
      <c r="T183">
        <v>8.3272115664789301E-2</v>
      </c>
      <c r="U183">
        <v>7.8155732567442598E-2</v>
      </c>
      <c r="V183">
        <v>0.119516519397445</v>
      </c>
      <c r="W183">
        <v>0.13040489285054799</v>
      </c>
      <c r="X183">
        <v>5.1163830973466901E-3</v>
      </c>
      <c r="Y183">
        <v>-1.08883734531028E-2</v>
      </c>
      <c r="Z183">
        <v>1.60047565504495E-2</v>
      </c>
      <c r="AA183">
        <v>0.112596311574845</v>
      </c>
      <c r="AB183">
        <v>0.116934009905934</v>
      </c>
      <c r="AC183">
        <v>-4.3376983310888196E-3</v>
      </c>
      <c r="AD183">
        <v>0.105903277853481</v>
      </c>
      <c r="AE183">
        <v>9.4121360547824495E-2</v>
      </c>
      <c r="AF183">
        <v>0.11928934529621001</v>
      </c>
      <c r="AG183">
        <v>0.139746659264044</v>
      </c>
      <c r="AH183">
        <v>1.17819173056568E-2</v>
      </c>
      <c r="AI183">
        <v>-2.0457313967834501E-2</v>
      </c>
      <c r="AJ183">
        <v>3.2239231273491299E-2</v>
      </c>
      <c r="AK183">
        <v>0.105804966992946</v>
      </c>
      <c r="AL183">
        <v>0.111919058015774</v>
      </c>
      <c r="AM183">
        <v>-6.1140910228284096E-3</v>
      </c>
      <c r="AN183">
        <v>8.2362503511174703E-2</v>
      </c>
      <c r="AO183">
        <v>8.8676671181901701E-2</v>
      </c>
      <c r="AP183">
        <v>0.12924743047471701</v>
      </c>
      <c r="AQ183">
        <v>0.13516144484964601</v>
      </c>
      <c r="AR183">
        <v>-6.3141676707270302E-3</v>
      </c>
      <c r="AS183">
        <v>-5.9140143749298003E-3</v>
      </c>
      <c r="AT183">
        <v>-4.0015329579721999E-4</v>
      </c>
      <c r="AU183">
        <v>9.3320088683354702E-2</v>
      </c>
      <c r="AV183">
        <v>0.12980656114431699</v>
      </c>
      <c r="AW183">
        <v>-3.6486472460962101E-2</v>
      </c>
      <c r="AX183">
        <v>7.5117170631798999E-2</v>
      </c>
      <c r="AY183">
        <v>0.104860930181069</v>
      </c>
      <c r="AZ183">
        <v>0.11152300673491</v>
      </c>
      <c r="BA183">
        <v>0.154752192107565</v>
      </c>
      <c r="BB183">
        <v>-2.97437595492701E-2</v>
      </c>
      <c r="BC183">
        <v>-4.3229185372654098E-2</v>
      </c>
      <c r="BD183">
        <v>1.3485425823384E-2</v>
      </c>
    </row>
    <row r="184" spans="1:56" x14ac:dyDescent="0.3">
      <c r="A184" s="1">
        <v>30224</v>
      </c>
      <c r="B184">
        <v>5.1000000000000004E-3</v>
      </c>
      <c r="C184">
        <v>1.6766E-2</v>
      </c>
      <c r="D184">
        <v>3.7620576505088398E-2</v>
      </c>
      <c r="E184">
        <v>1.46789744989715E-2</v>
      </c>
      <c r="F184">
        <v>2.2941602006117001E-2</v>
      </c>
      <c r="G184">
        <v>2.6862997881497999E-2</v>
      </c>
      <c r="H184">
        <v>1.9286920632942701E-2</v>
      </c>
      <c r="I184">
        <v>7.57607724855534E-3</v>
      </c>
      <c r="J184">
        <v>5.0312683185794502E-2</v>
      </c>
      <c r="K184">
        <v>1.93570598843999E-2</v>
      </c>
      <c r="L184">
        <v>3.4133125772015998E-3</v>
      </c>
      <c r="M184">
        <v>1.9216781381485502E-2</v>
      </c>
      <c r="N184">
        <v>3.0955623301394598E-2</v>
      </c>
      <c r="O184">
        <v>-1.5803468804283901E-2</v>
      </c>
      <c r="P184">
        <v>4.67590921056786E-2</v>
      </c>
      <c r="Q184">
        <v>1.8170380398214701E-2</v>
      </c>
      <c r="R184">
        <v>3.3593830543810599E-2</v>
      </c>
      <c r="S184">
        <v>-1.5423450145595799E-2</v>
      </c>
      <c r="T184">
        <v>2.4697417254431898E-2</v>
      </c>
      <c r="U184">
        <v>3.8486032128318297E-2</v>
      </c>
      <c r="V184">
        <v>1.16433435419976E-2</v>
      </c>
      <c r="W184">
        <v>2.8701628959302901E-2</v>
      </c>
      <c r="X184">
        <v>-1.37886148738864E-2</v>
      </c>
      <c r="Y184">
        <v>-1.7058285417305301E-2</v>
      </c>
      <c r="Z184">
        <v>3.2696705434189601E-3</v>
      </c>
      <c r="AA184">
        <v>1.4978546518186E-2</v>
      </c>
      <c r="AB184">
        <v>1.24087412994606E-2</v>
      </c>
      <c r="AC184">
        <v>2.5698052187254098E-3</v>
      </c>
      <c r="AD184">
        <v>1.46814846332276E-2</v>
      </c>
      <c r="AE184">
        <v>3.9738163593650497E-2</v>
      </c>
      <c r="AF184">
        <v>1.5275608403144399E-2</v>
      </c>
      <c r="AG184">
        <v>-1.4920680994729299E-2</v>
      </c>
      <c r="AH184">
        <v>-2.50566789604229E-2</v>
      </c>
      <c r="AI184">
        <v>3.01962893978737E-2</v>
      </c>
      <c r="AJ184">
        <v>-5.52529683582966E-2</v>
      </c>
      <c r="AK184">
        <v>2.5718606813111899E-2</v>
      </c>
      <c r="AL184">
        <v>2.0002532621112502E-2</v>
      </c>
      <c r="AM184">
        <v>5.7160741919994396E-3</v>
      </c>
      <c r="AN184">
        <v>4.2131772996905799E-2</v>
      </c>
      <c r="AO184">
        <v>2.4382249421010901E-2</v>
      </c>
      <c r="AP184">
        <v>9.3054406293180507E-3</v>
      </c>
      <c r="AQ184">
        <v>1.56228158212141E-2</v>
      </c>
      <c r="AR184">
        <v>1.7749523575894901E-2</v>
      </c>
      <c r="AS184">
        <v>-6.3173751918960599E-3</v>
      </c>
      <c r="AT184">
        <v>2.4066898767791001E-2</v>
      </c>
      <c r="AU184">
        <v>4.0869848982757397E-2</v>
      </c>
      <c r="AV184">
        <v>-5.9260910477724402E-3</v>
      </c>
      <c r="AW184">
        <v>4.6795940030529802E-2</v>
      </c>
      <c r="AX184">
        <v>5.8439480098868297E-2</v>
      </c>
      <c r="AY184">
        <v>-8.97625135535343E-3</v>
      </c>
      <c r="AZ184">
        <v>2.3300217866646499E-2</v>
      </c>
      <c r="BA184">
        <v>-2.8759307401914399E-3</v>
      </c>
      <c r="BB184">
        <v>6.7415731454221695E-2</v>
      </c>
      <c r="BC184">
        <v>2.6176148606837899E-2</v>
      </c>
      <c r="BD184">
        <v>4.1239582847383799E-2</v>
      </c>
    </row>
    <row r="185" spans="1:56" x14ac:dyDescent="0.3">
      <c r="A185" s="1">
        <v>30255</v>
      </c>
      <c r="B185">
        <v>5.8999999999999999E-3</v>
      </c>
      <c r="C185">
        <v>0.118632</v>
      </c>
      <c r="D185">
        <v>0.140294576461679</v>
      </c>
      <c r="E185">
        <v>0.116050335427188</v>
      </c>
      <c r="F185">
        <v>2.4244241034490702E-2</v>
      </c>
      <c r="G185">
        <v>0.10202525995362099</v>
      </c>
      <c r="H185">
        <v>0.14156297898929901</v>
      </c>
      <c r="I185">
        <v>-3.9537719035678598E-2</v>
      </c>
      <c r="J185">
        <v>0.11275786232034</v>
      </c>
      <c r="K185">
        <v>0.16180314872559401</v>
      </c>
      <c r="L185">
        <v>9.1292657586900902E-2</v>
      </c>
      <c r="M185">
        <v>0.121322809253004</v>
      </c>
      <c r="N185">
        <v>-4.90452864052539E-2</v>
      </c>
      <c r="O185">
        <v>-3.0030151666103198E-2</v>
      </c>
      <c r="P185">
        <v>-1.9015134739150698E-2</v>
      </c>
      <c r="Q185">
        <v>0.12776812198484</v>
      </c>
      <c r="R185">
        <v>0.14246454785113699</v>
      </c>
      <c r="S185">
        <v>-1.46964258662969E-2</v>
      </c>
      <c r="T185">
        <v>0.14513298516857501</v>
      </c>
      <c r="U185">
        <v>0.15115704852089901</v>
      </c>
      <c r="V185">
        <v>0.11040325880110601</v>
      </c>
      <c r="W185">
        <v>0.133772047181376</v>
      </c>
      <c r="X185">
        <v>-6.0240633523241703E-3</v>
      </c>
      <c r="Y185">
        <v>-2.3368788380269599E-2</v>
      </c>
      <c r="Z185">
        <v>1.7344725027945401E-2</v>
      </c>
      <c r="AA185">
        <v>0.118520977410877</v>
      </c>
      <c r="AB185">
        <v>0.158590142704018</v>
      </c>
      <c r="AC185">
        <v>-4.0069165293140502E-2</v>
      </c>
      <c r="AD185">
        <v>0.14375505597145199</v>
      </c>
      <c r="AE185">
        <v>0.15018350917193901</v>
      </c>
      <c r="AF185">
        <v>9.3286898850302197E-2</v>
      </c>
      <c r="AG185">
        <v>0.16699677623609699</v>
      </c>
      <c r="AH185">
        <v>-6.4284532004865698E-3</v>
      </c>
      <c r="AI185">
        <v>-7.3709877385794403E-2</v>
      </c>
      <c r="AJ185">
        <v>6.7281424185307803E-2</v>
      </c>
      <c r="AK185">
        <v>0.132638297035992</v>
      </c>
      <c r="AL185">
        <v>0.139120311760738</v>
      </c>
      <c r="AM185">
        <v>-6.4820147247459103E-3</v>
      </c>
      <c r="AN185">
        <v>0.13929100604215799</v>
      </c>
      <c r="AO185">
        <v>0.148634629565462</v>
      </c>
      <c r="AP185">
        <v>0.12598558802982601</v>
      </c>
      <c r="AQ185">
        <v>0.12960599395601399</v>
      </c>
      <c r="AR185">
        <v>-9.3436235233036995E-3</v>
      </c>
      <c r="AS185">
        <v>-3.6204059261881198E-3</v>
      </c>
      <c r="AT185">
        <v>-5.7232175971155801E-3</v>
      </c>
      <c r="AU185">
        <v>0.131917118569569</v>
      </c>
      <c r="AV185">
        <v>0.13729696599584901</v>
      </c>
      <c r="AW185">
        <v>-5.37984742627953E-3</v>
      </c>
      <c r="AX185">
        <v>0.15927151742082099</v>
      </c>
      <c r="AY185">
        <v>0.13684926757145399</v>
      </c>
      <c r="AZ185">
        <v>0.104562719718317</v>
      </c>
      <c r="BA185">
        <v>0.137744664420243</v>
      </c>
      <c r="BB185">
        <v>2.2422249849367099E-2</v>
      </c>
      <c r="BC185">
        <v>-3.3181944701926099E-2</v>
      </c>
      <c r="BD185">
        <v>5.5604194551293201E-2</v>
      </c>
    </row>
    <row r="186" spans="1:56" x14ac:dyDescent="0.3">
      <c r="A186" s="1">
        <v>30285</v>
      </c>
      <c r="B186">
        <v>6.3E-3</v>
      </c>
      <c r="C186">
        <v>5.1941000000000001E-2</v>
      </c>
      <c r="D186">
        <v>8.6141730269973502E-2</v>
      </c>
      <c r="E186">
        <v>4.2531511508653697E-2</v>
      </c>
      <c r="F186">
        <v>4.3610218761319798E-2</v>
      </c>
      <c r="G186">
        <v>6.3486485863461894E-2</v>
      </c>
      <c r="H186">
        <v>7.4207324585378695E-2</v>
      </c>
      <c r="I186">
        <v>-1.0720838721916801E-2</v>
      </c>
      <c r="J186">
        <v>8.9235302732223604E-2</v>
      </c>
      <c r="K186">
        <v>8.8672873651522002E-2</v>
      </c>
      <c r="L186">
        <v>3.7737668994700199E-2</v>
      </c>
      <c r="M186">
        <v>5.9741775519235499E-2</v>
      </c>
      <c r="N186">
        <v>5.6242908070164299E-4</v>
      </c>
      <c r="O186">
        <v>-2.20041065245353E-2</v>
      </c>
      <c r="P186">
        <v>2.2566535605237002E-2</v>
      </c>
      <c r="Q186">
        <v>5.2096740943707302E-2</v>
      </c>
      <c r="R186">
        <v>7.5422961566218694E-2</v>
      </c>
      <c r="S186">
        <v>-2.3326220622511301E-2</v>
      </c>
      <c r="T186">
        <v>6.0463047288211599E-2</v>
      </c>
      <c r="U186">
        <v>0.101432849688781</v>
      </c>
      <c r="V186">
        <v>4.3730434599202998E-2</v>
      </c>
      <c r="W186">
        <v>4.9413073443656301E-2</v>
      </c>
      <c r="X186">
        <v>-4.0969802400569397E-2</v>
      </c>
      <c r="Y186">
        <v>-5.6826388444532298E-3</v>
      </c>
      <c r="Z186">
        <v>-3.5287163556116198E-2</v>
      </c>
      <c r="AA186">
        <v>4.7232850769575702E-2</v>
      </c>
      <c r="AB186">
        <v>6.8047892595212406E-2</v>
      </c>
      <c r="AC186">
        <v>-2.0815041825636701E-2</v>
      </c>
      <c r="AD186">
        <v>6.21653668659169E-2</v>
      </c>
      <c r="AE186">
        <v>6.4673629163108204E-2</v>
      </c>
      <c r="AF186">
        <v>3.2300334673234399E-2</v>
      </c>
      <c r="AG186">
        <v>7.1422156027316497E-2</v>
      </c>
      <c r="AH186">
        <v>-2.50826229719132E-3</v>
      </c>
      <c r="AI186">
        <v>-3.9121821354082098E-2</v>
      </c>
      <c r="AJ186">
        <v>3.6613559056890801E-2</v>
      </c>
      <c r="AK186">
        <v>6.8476816690329206E-2</v>
      </c>
      <c r="AL186">
        <v>6.6437809100279105E-2</v>
      </c>
      <c r="AM186">
        <v>2.0390075900500499E-3</v>
      </c>
      <c r="AN186">
        <v>8.5856374647480596E-2</v>
      </c>
      <c r="AO186">
        <v>8.7959489320505596E-2</v>
      </c>
      <c r="AP186">
        <v>5.1097258733177699E-2</v>
      </c>
      <c r="AQ186">
        <v>4.49161288800526E-2</v>
      </c>
      <c r="AR186">
        <v>-2.1031146730250399E-3</v>
      </c>
      <c r="AS186">
        <v>6.1811298531251196E-3</v>
      </c>
      <c r="AT186">
        <v>-8.2842445261501595E-3</v>
      </c>
      <c r="AU186">
        <v>8.6897308087633393E-2</v>
      </c>
      <c r="AV186">
        <v>3.0000507837424001E-2</v>
      </c>
      <c r="AW186">
        <v>5.6896800250209399E-2</v>
      </c>
      <c r="AX186">
        <v>0.11282258031697701</v>
      </c>
      <c r="AY186">
        <v>5.0800071592585899E-2</v>
      </c>
      <c r="AZ186">
        <v>6.09720358582896E-2</v>
      </c>
      <c r="BA186">
        <v>9.2009440822621493E-3</v>
      </c>
      <c r="BB186">
        <v>6.2022508724391398E-2</v>
      </c>
      <c r="BC186">
        <v>5.17710917760274E-2</v>
      </c>
      <c r="BD186">
        <v>1.0251416948363901E-2</v>
      </c>
    </row>
    <row r="187" spans="1:56" x14ac:dyDescent="0.3">
      <c r="A187" s="1">
        <v>30316</v>
      </c>
      <c r="B187">
        <v>6.7000000000000002E-3</v>
      </c>
      <c r="C187">
        <v>1.451E-2</v>
      </c>
      <c r="D187">
        <v>1.2944269953964501E-2</v>
      </c>
      <c r="E187">
        <v>1.9090068296668299E-2</v>
      </c>
      <c r="F187">
        <v>-6.1457983427037604E-3</v>
      </c>
      <c r="G187">
        <v>1.2724626660057701E-2</v>
      </c>
      <c r="H187">
        <v>1.59848296690893E-2</v>
      </c>
      <c r="I187">
        <v>-3.2602030090315699E-3</v>
      </c>
      <c r="J187">
        <v>9.2403126785585207E-3</v>
      </c>
      <c r="K187">
        <v>1.1242989220012101E-2</v>
      </c>
      <c r="L187">
        <v>1.6208940641556899E-2</v>
      </c>
      <c r="M187">
        <v>2.07266701181665E-2</v>
      </c>
      <c r="N187">
        <v>-2.00267654145358E-3</v>
      </c>
      <c r="O187">
        <v>-4.5177294766095598E-3</v>
      </c>
      <c r="P187">
        <v>2.5150529351559898E-3</v>
      </c>
      <c r="Q187">
        <v>1.9883479448025099E-2</v>
      </c>
      <c r="R187">
        <v>2.7661038141029E-2</v>
      </c>
      <c r="S187">
        <v>-7.7775586930039402E-3</v>
      </c>
      <c r="T187">
        <v>1.04013471054832E-2</v>
      </c>
      <c r="U187">
        <v>2.1577603561443798E-2</v>
      </c>
      <c r="V187">
        <v>2.93656117905669E-2</v>
      </c>
      <c r="W187">
        <v>3.3744472720614198E-2</v>
      </c>
      <c r="X187">
        <v>-1.11762564559606E-2</v>
      </c>
      <c r="Y187">
        <v>-4.3788609300472901E-3</v>
      </c>
      <c r="Z187">
        <v>-6.7973955259133002E-3</v>
      </c>
      <c r="AA187">
        <v>2.42207895946508E-2</v>
      </c>
      <c r="AB187">
        <v>1.6808427862540599E-2</v>
      </c>
      <c r="AC187">
        <v>7.4123617321102701E-3</v>
      </c>
      <c r="AD187">
        <v>5.4560681213208497E-3</v>
      </c>
      <c r="AE187">
        <v>3.02416106551473E-2</v>
      </c>
      <c r="AF187">
        <v>4.2985511067980799E-2</v>
      </c>
      <c r="AG187">
        <v>3.3752450699338502E-3</v>
      </c>
      <c r="AH187">
        <v>-2.47855425338264E-2</v>
      </c>
      <c r="AI187">
        <v>3.9610265998046998E-2</v>
      </c>
      <c r="AJ187">
        <v>-6.4395808531873405E-2</v>
      </c>
      <c r="AK187">
        <v>2.0116072573219401E-2</v>
      </c>
      <c r="AL187">
        <v>1.0414074788605799E-2</v>
      </c>
      <c r="AM187">
        <v>9.7019977846136002E-3</v>
      </c>
      <c r="AN187">
        <v>2.2552722672989901E-2</v>
      </c>
      <c r="AO187">
        <v>1.14955430100744E-2</v>
      </c>
      <c r="AP187">
        <v>1.7679422473448898E-2</v>
      </c>
      <c r="AQ187">
        <v>9.3326065671372194E-3</v>
      </c>
      <c r="AR187">
        <v>1.1057179662915599E-2</v>
      </c>
      <c r="AS187">
        <v>8.3468159063116495E-3</v>
      </c>
      <c r="AT187">
        <v>2.7103637566039001E-3</v>
      </c>
      <c r="AU187">
        <v>2.2623296181725799E-2</v>
      </c>
      <c r="AV187">
        <v>1.7180906748627E-2</v>
      </c>
      <c r="AW187">
        <v>5.4423894330987996E-3</v>
      </c>
      <c r="AX187">
        <v>1.8915906433465302E-2</v>
      </c>
      <c r="AY187">
        <v>6.5461360384994303E-3</v>
      </c>
      <c r="AZ187">
        <v>2.6330685929986299E-2</v>
      </c>
      <c r="BA187">
        <v>2.7815677458754601E-2</v>
      </c>
      <c r="BB187">
        <v>1.2369770394965901E-2</v>
      </c>
      <c r="BC187">
        <v>-1.48499152876829E-3</v>
      </c>
      <c r="BD187">
        <v>1.38547619237342E-2</v>
      </c>
    </row>
    <row r="188" spans="1:56" x14ac:dyDescent="0.3">
      <c r="A188" s="1">
        <v>30347</v>
      </c>
      <c r="B188">
        <v>6.8999999999999999E-3</v>
      </c>
      <c r="C188">
        <v>4.1843999999999999E-2</v>
      </c>
      <c r="D188">
        <v>7.7433411178442602E-2</v>
      </c>
      <c r="E188">
        <v>3.7203029434013102E-2</v>
      </c>
      <c r="F188">
        <v>4.02303817444295E-2</v>
      </c>
      <c r="G188">
        <v>6.5528057393804004E-2</v>
      </c>
      <c r="H188">
        <v>6.6821754167237804E-2</v>
      </c>
      <c r="I188">
        <v>-1.2936967734338001E-3</v>
      </c>
      <c r="J188">
        <v>6.2498263271525203E-2</v>
      </c>
      <c r="K188">
        <v>0.105807271347356</v>
      </c>
      <c r="L188">
        <v>6.8557851516082902E-2</v>
      </c>
      <c r="M188">
        <v>2.7836236987119699E-2</v>
      </c>
      <c r="N188">
        <v>-4.3309008075830803E-2</v>
      </c>
      <c r="O188">
        <v>4.0721614528963203E-2</v>
      </c>
      <c r="P188">
        <v>-8.4030622604794006E-2</v>
      </c>
      <c r="Q188">
        <v>5.3847957876448499E-2</v>
      </c>
      <c r="R188">
        <v>6.4726756293930598E-2</v>
      </c>
      <c r="S188">
        <v>-1.08787984174821E-2</v>
      </c>
      <c r="T188">
        <v>7.1437554416591206E-2</v>
      </c>
      <c r="U188">
        <v>9.8097690781388205E-2</v>
      </c>
      <c r="V188">
        <v>3.6258361336305903E-2</v>
      </c>
      <c r="W188">
        <v>3.1355821806472901E-2</v>
      </c>
      <c r="X188">
        <v>-2.66601363647971E-2</v>
      </c>
      <c r="Y188">
        <v>4.9025395298329302E-3</v>
      </c>
      <c r="Z188">
        <v>-3.156267589463E-2</v>
      </c>
      <c r="AA188">
        <v>5.4440266642824801E-2</v>
      </c>
      <c r="AB188">
        <v>5.6578566689256198E-2</v>
      </c>
      <c r="AC188">
        <v>-2.1383000464314001E-3</v>
      </c>
      <c r="AD188">
        <v>8.6133849785707498E-2</v>
      </c>
      <c r="AE188">
        <v>6.9725059451613294E-2</v>
      </c>
      <c r="AF188">
        <v>2.2746683499942098E-2</v>
      </c>
      <c r="AG188">
        <v>4.3432073926899101E-2</v>
      </c>
      <c r="AH188">
        <v>1.64087903340942E-2</v>
      </c>
      <c r="AI188">
        <v>-2.0685390426956999E-2</v>
      </c>
      <c r="AJ188">
        <v>3.7094180761051199E-2</v>
      </c>
      <c r="AK188">
        <v>5.6396923040182997E-2</v>
      </c>
      <c r="AL188">
        <v>6.1870768291563197E-2</v>
      </c>
      <c r="AM188">
        <v>-5.4738452513801899E-3</v>
      </c>
      <c r="AN188">
        <v>7.5913413570920296E-2</v>
      </c>
      <c r="AO188">
        <v>8.8659124381316803E-2</v>
      </c>
      <c r="AP188">
        <v>3.6880432509445699E-2</v>
      </c>
      <c r="AQ188">
        <v>3.5082412201809597E-2</v>
      </c>
      <c r="AR188">
        <v>-1.27457108103965E-2</v>
      </c>
      <c r="AS188">
        <v>1.7980203076361401E-3</v>
      </c>
      <c r="AT188">
        <v>-1.45437311180326E-2</v>
      </c>
      <c r="AU188">
        <v>4.5592212267358101E-2</v>
      </c>
      <c r="AV188">
        <v>7.45873921003017E-2</v>
      </c>
      <c r="AW188">
        <v>-2.8995179832943599E-2</v>
      </c>
      <c r="AX188">
        <v>7.5556878290672605E-2</v>
      </c>
      <c r="AY188">
        <v>0.10576144040114099</v>
      </c>
      <c r="AZ188">
        <v>1.56275462440436E-2</v>
      </c>
      <c r="BA188">
        <v>4.3413343799462198E-2</v>
      </c>
      <c r="BB188">
        <v>-3.02045621104686E-2</v>
      </c>
      <c r="BC188">
        <v>-2.77857975554185E-2</v>
      </c>
      <c r="BD188">
        <v>-2.41876455505007E-3</v>
      </c>
    </row>
    <row r="189" spans="1:56" x14ac:dyDescent="0.3">
      <c r="A189" s="1">
        <v>30375</v>
      </c>
      <c r="B189">
        <v>6.1999999999999998E-3</v>
      </c>
      <c r="C189">
        <v>3.0214999999999999E-2</v>
      </c>
      <c r="D189">
        <v>5.1807639065363703E-2</v>
      </c>
      <c r="E189">
        <v>2.4400679674797799E-2</v>
      </c>
      <c r="F189">
        <v>2.74069593905658E-2</v>
      </c>
      <c r="G189">
        <v>3.9972981160673798E-2</v>
      </c>
      <c r="H189">
        <v>3.25449130090305E-2</v>
      </c>
      <c r="I189">
        <v>7.4280681516432799E-3</v>
      </c>
      <c r="J189">
        <v>6.0298116374741299E-2</v>
      </c>
      <c r="K189">
        <v>3.8911937192061902E-2</v>
      </c>
      <c r="L189">
        <v>1.9647845946606401E-2</v>
      </c>
      <c r="M189">
        <v>2.6177888825999199E-2</v>
      </c>
      <c r="N189">
        <v>2.1386179182679401E-2</v>
      </c>
      <c r="O189">
        <v>-6.53004287939283E-3</v>
      </c>
      <c r="P189">
        <v>2.7916222062072199E-2</v>
      </c>
      <c r="Q189">
        <v>2.3121016830969902E-2</v>
      </c>
      <c r="R189">
        <v>5.2752694615483202E-2</v>
      </c>
      <c r="S189">
        <v>-2.96316777845133E-2</v>
      </c>
      <c r="T189">
        <v>2.7123846248709602E-2</v>
      </c>
      <c r="U189">
        <v>5.97487128634175E-2</v>
      </c>
      <c r="V189">
        <v>1.9118187413230198E-2</v>
      </c>
      <c r="W189">
        <v>4.5756676367548897E-2</v>
      </c>
      <c r="X189">
        <v>-3.2624866614707898E-2</v>
      </c>
      <c r="Y189">
        <v>-2.6638488954318699E-2</v>
      </c>
      <c r="Z189">
        <v>-5.9863776603891403E-3</v>
      </c>
      <c r="AA189">
        <v>3.0524068512807302E-2</v>
      </c>
      <c r="AB189">
        <v>5.4383526224746202E-2</v>
      </c>
      <c r="AC189">
        <v>-2.3859457711939001E-2</v>
      </c>
      <c r="AD189">
        <v>4.4358329772785303E-2</v>
      </c>
      <c r="AE189">
        <v>7.3087490638777605E-2</v>
      </c>
      <c r="AF189">
        <v>1.66898072528293E-2</v>
      </c>
      <c r="AG189">
        <v>3.5679561810714799E-2</v>
      </c>
      <c r="AH189">
        <v>-2.8729160865992299E-2</v>
      </c>
      <c r="AI189">
        <v>-1.89897545578856E-2</v>
      </c>
      <c r="AJ189">
        <v>-9.7394063081067302E-3</v>
      </c>
      <c r="AK189">
        <v>4.1704322035318001E-2</v>
      </c>
      <c r="AL189">
        <v>2.96997229571897E-2</v>
      </c>
      <c r="AM189">
        <v>1.20045990781283E-2</v>
      </c>
      <c r="AN189">
        <v>6.3695575551145106E-2</v>
      </c>
      <c r="AO189">
        <v>3.7252931349338998E-2</v>
      </c>
      <c r="AP189">
        <v>1.9713068519490898E-2</v>
      </c>
      <c r="AQ189">
        <v>2.2146514565040399E-2</v>
      </c>
      <c r="AR189">
        <v>2.6442644201806101E-2</v>
      </c>
      <c r="AS189">
        <v>-2.4334460455494801E-3</v>
      </c>
      <c r="AT189">
        <v>2.8876090247355601E-2</v>
      </c>
      <c r="AU189">
        <v>6.3090587904304801E-2</v>
      </c>
      <c r="AV189">
        <v>1.54224781047457E-2</v>
      </c>
      <c r="AW189">
        <v>4.76681097995591E-2</v>
      </c>
      <c r="AX189">
        <v>7.4705453359567103E-2</v>
      </c>
      <c r="AY189">
        <v>2.19017116600797E-2</v>
      </c>
      <c r="AZ189">
        <v>5.1475722449042499E-2</v>
      </c>
      <c r="BA189">
        <v>8.9432445494117604E-3</v>
      </c>
      <c r="BB189">
        <v>5.28037416994874E-2</v>
      </c>
      <c r="BC189">
        <v>4.25324778996308E-2</v>
      </c>
      <c r="BD189">
        <v>1.0271263799856699E-2</v>
      </c>
    </row>
    <row r="190" spans="1:56" x14ac:dyDescent="0.3">
      <c r="A190" s="1">
        <v>30406</v>
      </c>
      <c r="B190">
        <v>6.3E-3</v>
      </c>
      <c r="C190">
        <v>3.4678E-2</v>
      </c>
      <c r="D190">
        <v>4.82638580293809E-2</v>
      </c>
      <c r="E190">
        <v>3.9530162815391998E-2</v>
      </c>
      <c r="F190">
        <v>8.7336952139888905E-3</v>
      </c>
      <c r="G190">
        <v>4.7362606180055597E-2</v>
      </c>
      <c r="H190">
        <v>2.5159940385272E-2</v>
      </c>
      <c r="I190">
        <v>2.2202665794783499E-2</v>
      </c>
      <c r="J190">
        <v>6.9204148214789304E-2</v>
      </c>
      <c r="K190">
        <v>2.1227090352274498E-2</v>
      </c>
      <c r="L190">
        <v>2.5521064145321799E-2</v>
      </c>
      <c r="M190">
        <v>2.90927904182696E-2</v>
      </c>
      <c r="N190">
        <v>4.7977057862514903E-2</v>
      </c>
      <c r="O190">
        <v>-3.57172627294783E-3</v>
      </c>
      <c r="P190">
        <v>5.1548784135462697E-2</v>
      </c>
      <c r="Q190">
        <v>2.8415847355563701E-2</v>
      </c>
      <c r="R190">
        <v>5.6137550492412203E-2</v>
      </c>
      <c r="S190">
        <v>-2.7721703136848502E-2</v>
      </c>
      <c r="T190">
        <v>2.9337979010505898E-2</v>
      </c>
      <c r="U190">
        <v>5.21233993345359E-2</v>
      </c>
      <c r="V190">
        <v>2.74937157006215E-2</v>
      </c>
      <c r="W190">
        <v>6.0151701650288499E-2</v>
      </c>
      <c r="X190">
        <v>-2.2785420324030001E-2</v>
      </c>
      <c r="Y190">
        <v>-3.2657985949666998E-2</v>
      </c>
      <c r="Z190">
        <v>9.8725656256370004E-3</v>
      </c>
      <c r="AA190">
        <v>4.6463535449436301E-2</v>
      </c>
      <c r="AB190">
        <v>2.6133597475535002E-2</v>
      </c>
      <c r="AC190">
        <v>2.0329937973901299E-2</v>
      </c>
      <c r="AD190">
        <v>4.8209980978575297E-2</v>
      </c>
      <c r="AE190">
        <v>3.7510899403269397E-2</v>
      </c>
      <c r="AF190">
        <v>4.4717089920297201E-2</v>
      </c>
      <c r="AG190">
        <v>1.47562955478005E-2</v>
      </c>
      <c r="AH190">
        <v>1.0699081575305899E-2</v>
      </c>
      <c r="AI190">
        <v>2.9960794372496699E-2</v>
      </c>
      <c r="AJ190">
        <v>-1.92617127971909E-2</v>
      </c>
      <c r="AK190">
        <v>5.6304094671686698E-2</v>
      </c>
      <c r="AL190">
        <v>3.3068274455077297E-2</v>
      </c>
      <c r="AM190">
        <v>2.3235820216609498E-2</v>
      </c>
      <c r="AN190">
        <v>6.3045170393267999E-2</v>
      </c>
      <c r="AO190">
        <v>2.9591191892163301E-2</v>
      </c>
      <c r="AP190">
        <v>4.9563018950105397E-2</v>
      </c>
      <c r="AQ190">
        <v>3.6545357017991199E-2</v>
      </c>
      <c r="AR190">
        <v>3.3453978501104702E-2</v>
      </c>
      <c r="AS190">
        <v>1.30176619321142E-2</v>
      </c>
      <c r="AT190">
        <v>2.04363165689905E-2</v>
      </c>
      <c r="AU190">
        <v>4.8133090087017202E-2</v>
      </c>
      <c r="AV190">
        <v>3.3422416063240798E-2</v>
      </c>
      <c r="AW190">
        <v>1.47106740237765E-2</v>
      </c>
      <c r="AX190">
        <v>5.4181834831823497E-2</v>
      </c>
      <c r="AY190">
        <v>2.7651296887629701E-2</v>
      </c>
      <c r="AZ190">
        <v>4.2084345342210998E-2</v>
      </c>
      <c r="BA190">
        <v>3.9193535238851801E-2</v>
      </c>
      <c r="BB190">
        <v>2.6530537944193799E-2</v>
      </c>
      <c r="BC190">
        <v>2.89081010335914E-3</v>
      </c>
      <c r="BD190">
        <v>2.36397278408347E-2</v>
      </c>
    </row>
    <row r="191" spans="1:56" x14ac:dyDescent="0.3">
      <c r="A191" s="1">
        <v>30436</v>
      </c>
      <c r="B191">
        <v>7.1000000000000004E-3</v>
      </c>
      <c r="C191">
        <v>7.4185000000000001E-2</v>
      </c>
      <c r="D191">
        <v>7.7489578506987594E-2</v>
      </c>
      <c r="E191">
        <v>7.3582796922460295E-2</v>
      </c>
      <c r="F191">
        <v>3.90678158452731E-3</v>
      </c>
      <c r="G191">
        <v>7.7150053322687207E-2</v>
      </c>
      <c r="H191">
        <v>6.64293116906952E-2</v>
      </c>
      <c r="I191">
        <v>1.0720741631991999E-2</v>
      </c>
      <c r="J191">
        <v>7.8958374437987103E-2</v>
      </c>
      <c r="K191">
        <v>7.4912523419735699E-2</v>
      </c>
      <c r="L191">
        <v>7.5341732207387394E-2</v>
      </c>
      <c r="M191">
        <v>5.7946099961654701E-2</v>
      </c>
      <c r="N191">
        <v>4.0458510182513801E-3</v>
      </c>
      <c r="O191">
        <v>1.7395632245732599E-2</v>
      </c>
      <c r="P191">
        <v>-1.33497812274812E-2</v>
      </c>
      <c r="Q191">
        <v>7.2849055606442906E-2</v>
      </c>
      <c r="R191">
        <v>7.8865583110256807E-2</v>
      </c>
      <c r="S191">
        <v>-6.0165275038138698E-3</v>
      </c>
      <c r="T191">
        <v>7.3938367324623305E-2</v>
      </c>
      <c r="U191">
        <v>8.0822340990233693E-2</v>
      </c>
      <c r="V191">
        <v>7.1759743888262603E-2</v>
      </c>
      <c r="W191">
        <v>7.6908825230279906E-2</v>
      </c>
      <c r="X191">
        <v>-6.8839736656104399E-3</v>
      </c>
      <c r="Y191">
        <v>-5.1490813420173196E-3</v>
      </c>
      <c r="Z191">
        <v>-1.73489232359313E-3</v>
      </c>
      <c r="AA191">
        <v>8.57583351427708E-2</v>
      </c>
      <c r="AB191">
        <v>5.4090698880022402E-2</v>
      </c>
      <c r="AC191">
        <v>3.1667636262748503E-2</v>
      </c>
      <c r="AD191">
        <v>6.9142187066970603E-2</v>
      </c>
      <c r="AE191">
        <v>6.1149111823138501E-2</v>
      </c>
      <c r="AF191">
        <v>0.102374483218571</v>
      </c>
      <c r="AG191">
        <v>4.7032285936906303E-2</v>
      </c>
      <c r="AH191">
        <v>7.9930752438321703E-3</v>
      </c>
      <c r="AI191">
        <v>5.5342197281664701E-2</v>
      </c>
      <c r="AJ191">
        <v>-4.7349122037832501E-2</v>
      </c>
      <c r="AK191">
        <v>8.2573800266344505E-2</v>
      </c>
      <c r="AL191">
        <v>6.6004955756783307E-2</v>
      </c>
      <c r="AM191">
        <v>1.6568844509561101E-2</v>
      </c>
      <c r="AN191">
        <v>8.2903702684943098E-2</v>
      </c>
      <c r="AO191">
        <v>7.2152008224454306E-2</v>
      </c>
      <c r="AP191">
        <v>8.22438978477458E-2</v>
      </c>
      <c r="AQ191">
        <v>5.9857903289112301E-2</v>
      </c>
      <c r="AR191">
        <v>1.0751694460488801E-2</v>
      </c>
      <c r="AS191">
        <v>2.23859945586335E-2</v>
      </c>
      <c r="AT191">
        <v>-1.1634300098144699E-2</v>
      </c>
      <c r="AU191">
        <v>9.1545916381591305E-2</v>
      </c>
      <c r="AV191">
        <v>7.5519874210140794E-2</v>
      </c>
      <c r="AW191">
        <v>1.60260421714505E-2</v>
      </c>
      <c r="AX191">
        <v>8.7189864498939701E-2</v>
      </c>
      <c r="AY191">
        <v>7.1089068504386801E-2</v>
      </c>
      <c r="AZ191">
        <v>9.5901968264242798E-2</v>
      </c>
      <c r="BA191">
        <v>7.9950679915894704E-2</v>
      </c>
      <c r="BB191">
        <v>1.6100795994552899E-2</v>
      </c>
      <c r="BC191">
        <v>1.5951288348348101E-2</v>
      </c>
      <c r="BD191">
        <v>1.4950764620487401E-4</v>
      </c>
    </row>
    <row r="192" spans="1:56" x14ac:dyDescent="0.3">
      <c r="A192" s="1">
        <v>30467</v>
      </c>
      <c r="B192">
        <v>6.8999999999999999E-3</v>
      </c>
      <c r="C192">
        <v>1.3225000000000001E-2</v>
      </c>
      <c r="D192">
        <v>7.6277956854952006E-2</v>
      </c>
      <c r="E192">
        <v>4.4866981327523602E-3</v>
      </c>
      <c r="F192">
        <v>7.1791258722199602E-2</v>
      </c>
      <c r="G192">
        <v>2.6438198951774902E-2</v>
      </c>
      <c r="H192">
        <v>5.4554524772242298E-2</v>
      </c>
      <c r="I192">
        <v>-2.8116325820467299E-2</v>
      </c>
      <c r="J192">
        <v>6.1694841666114802E-2</v>
      </c>
      <c r="K192">
        <v>0.10257349868907201</v>
      </c>
      <c r="L192">
        <v>-8.8184437625649301E-3</v>
      </c>
      <c r="M192">
        <v>6.5355508554130002E-3</v>
      </c>
      <c r="N192">
        <v>-4.0878657022956802E-2</v>
      </c>
      <c r="O192">
        <v>-1.5353994617977901E-2</v>
      </c>
      <c r="P192">
        <v>-2.5524662404978801E-2</v>
      </c>
      <c r="Q192">
        <v>4.8828266426283698E-2</v>
      </c>
      <c r="R192">
        <v>4.63170016475642E-2</v>
      </c>
      <c r="S192">
        <v>2.51126477871948E-3</v>
      </c>
      <c r="T192">
        <v>8.9282407123411997E-2</v>
      </c>
      <c r="U192">
        <v>9.6446013954694307E-2</v>
      </c>
      <c r="V192">
        <v>8.3741257291553399E-3</v>
      </c>
      <c r="W192">
        <v>-3.8120106595659199E-3</v>
      </c>
      <c r="X192">
        <v>-7.1636068312823003E-3</v>
      </c>
      <c r="Y192">
        <v>1.21861363887213E-2</v>
      </c>
      <c r="Z192">
        <v>-1.9349743220003601E-2</v>
      </c>
      <c r="AA192">
        <v>4.48405103352763E-2</v>
      </c>
      <c r="AB192">
        <v>5.26807325399479E-2</v>
      </c>
      <c r="AC192">
        <v>-7.8402222046716902E-3</v>
      </c>
      <c r="AD192">
        <v>9.9777456215446106E-2</v>
      </c>
      <c r="AE192">
        <v>7.5565282753084398E-2</v>
      </c>
      <c r="AF192">
        <v>-1.00964355448936E-2</v>
      </c>
      <c r="AG192">
        <v>2.9796182326811398E-2</v>
      </c>
      <c r="AH192">
        <v>2.42121734623616E-2</v>
      </c>
      <c r="AI192">
        <v>-3.9892617871704998E-2</v>
      </c>
      <c r="AJ192">
        <v>6.4104791334066602E-2</v>
      </c>
      <c r="AK192">
        <v>3.7507098603994302E-2</v>
      </c>
      <c r="AL192">
        <v>6.4171827146825802E-2</v>
      </c>
      <c r="AM192">
        <v>-2.6664728542831601E-2</v>
      </c>
      <c r="AN192">
        <v>7.87011247125496E-2</v>
      </c>
      <c r="AO192">
        <v>9.2095498243942406E-2</v>
      </c>
      <c r="AP192">
        <v>-3.6869275045610201E-3</v>
      </c>
      <c r="AQ192">
        <v>3.6248156049709199E-2</v>
      </c>
      <c r="AR192">
        <v>-1.33943735313929E-2</v>
      </c>
      <c r="AS192">
        <v>-3.9935083554270202E-2</v>
      </c>
      <c r="AT192">
        <v>2.65407100228774E-2</v>
      </c>
      <c r="AU192">
        <v>3.8797253193342603E-2</v>
      </c>
      <c r="AV192">
        <v>6.9417448808597099E-2</v>
      </c>
      <c r="AW192">
        <v>-3.0620195615254499E-2</v>
      </c>
      <c r="AX192">
        <v>6.5693213378658494E-2</v>
      </c>
      <c r="AY192">
        <v>0.116881401159629</v>
      </c>
      <c r="AZ192">
        <v>1.1901293008026601E-2</v>
      </c>
      <c r="BA192">
        <v>2.1953496457564801E-2</v>
      </c>
      <c r="BB192">
        <v>-5.1188187780970902E-2</v>
      </c>
      <c r="BC192">
        <v>-1.00522034495381E-2</v>
      </c>
      <c r="BD192">
        <v>-4.1135984331432798E-2</v>
      </c>
    </row>
    <row r="193" spans="1:56" x14ac:dyDescent="0.3">
      <c r="A193" s="1">
        <v>30497</v>
      </c>
      <c r="B193">
        <v>6.7000000000000002E-3</v>
      </c>
      <c r="C193">
        <v>3.7837000000000003E-2</v>
      </c>
      <c r="D193">
        <v>4.5337116520992302E-2</v>
      </c>
      <c r="E193">
        <v>3.59714180749394E-2</v>
      </c>
      <c r="F193">
        <v>9.3656984460529398E-3</v>
      </c>
      <c r="G193">
        <v>1.2058360107061799E-2</v>
      </c>
      <c r="H193">
        <v>5.3547862299796703E-2</v>
      </c>
      <c r="I193">
        <v>-4.1489502192734902E-2</v>
      </c>
      <c r="J193">
        <v>2.2139389688701001E-2</v>
      </c>
      <c r="K193">
        <v>5.44866994097414E-2</v>
      </c>
      <c r="L193">
        <v>1.9773305254226102E-3</v>
      </c>
      <c r="M193">
        <v>5.2609025189851999E-2</v>
      </c>
      <c r="N193">
        <v>-3.2347309721040399E-2</v>
      </c>
      <c r="O193">
        <v>-5.0631694664429301E-2</v>
      </c>
      <c r="P193">
        <v>1.8284384943389E-2</v>
      </c>
      <c r="Q193">
        <v>4.7595261422645301E-2</v>
      </c>
      <c r="R193">
        <v>6.0790696631697401E-2</v>
      </c>
      <c r="S193">
        <v>-1.31954352090521E-2</v>
      </c>
      <c r="T193">
        <v>4.6008485918759001E-2</v>
      </c>
      <c r="U193">
        <v>5.8945398177066698E-2</v>
      </c>
      <c r="V193">
        <v>4.91820369265316E-2</v>
      </c>
      <c r="W193">
        <v>6.2635995086328097E-2</v>
      </c>
      <c r="X193">
        <v>-1.29369122583077E-2</v>
      </c>
      <c r="Y193">
        <v>-1.3453958159796499E-2</v>
      </c>
      <c r="Z193">
        <v>5.1704590148882201E-4</v>
      </c>
      <c r="AA193">
        <v>3.9622879844232697E-2</v>
      </c>
      <c r="AB193">
        <v>4.8424008461616402E-2</v>
      </c>
      <c r="AC193">
        <v>-8.8011286173837102E-3</v>
      </c>
      <c r="AD193">
        <v>3.1195386623564199E-2</v>
      </c>
      <c r="AE193">
        <v>5.6135498377561599E-2</v>
      </c>
      <c r="AF193">
        <v>4.8050373064901203E-2</v>
      </c>
      <c r="AG193">
        <v>4.0712518545671303E-2</v>
      </c>
      <c r="AH193">
        <v>-2.49401117539973E-2</v>
      </c>
      <c r="AI193">
        <v>7.3378545192298904E-3</v>
      </c>
      <c r="AJ193">
        <v>-3.2277966273227203E-2</v>
      </c>
      <c r="AK193">
        <v>3.79716257558581E-2</v>
      </c>
      <c r="AL193">
        <v>4.40156828525139E-2</v>
      </c>
      <c r="AM193">
        <v>-6.0440570966557696E-3</v>
      </c>
      <c r="AN193">
        <v>5.2313648345239397E-2</v>
      </c>
      <c r="AO193">
        <v>3.72994955591128E-2</v>
      </c>
      <c r="AP193">
        <v>2.36296031664768E-2</v>
      </c>
      <c r="AQ193">
        <v>5.0731870145915001E-2</v>
      </c>
      <c r="AR193">
        <v>1.50141527861267E-2</v>
      </c>
      <c r="AS193">
        <v>-2.7102266979438201E-2</v>
      </c>
      <c r="AT193">
        <v>4.2116419765564898E-2</v>
      </c>
      <c r="AU193">
        <v>6.2681591730328501E-2</v>
      </c>
      <c r="AV193">
        <v>3.8153891561624999E-2</v>
      </c>
      <c r="AW193">
        <v>2.4527700168703599E-2</v>
      </c>
      <c r="AX193">
        <v>5.4903711374072899E-2</v>
      </c>
      <c r="AY193">
        <v>3.7560778523045797E-2</v>
      </c>
      <c r="AZ193">
        <v>7.0459472086584096E-2</v>
      </c>
      <c r="BA193">
        <v>3.8747004600204103E-2</v>
      </c>
      <c r="BB193">
        <v>1.7342932851027101E-2</v>
      </c>
      <c r="BC193">
        <v>3.1712467486380097E-2</v>
      </c>
      <c r="BD193">
        <v>-1.4369534635352999E-2</v>
      </c>
    </row>
    <row r="194" spans="1:56" x14ac:dyDescent="0.3">
      <c r="A194" s="1">
        <v>30528</v>
      </c>
      <c r="B194">
        <v>7.4000000000000003E-3</v>
      </c>
      <c r="C194">
        <v>-3.1570000000000001E-2</v>
      </c>
      <c r="D194">
        <v>-1.7668797532299E-2</v>
      </c>
      <c r="E194">
        <v>-2.3938494161804401E-2</v>
      </c>
      <c r="F194">
        <v>6.2696966295053697E-3</v>
      </c>
      <c r="G194">
        <v>2.07461687078969E-3</v>
      </c>
      <c r="H194">
        <v>-4.7031188307291499E-2</v>
      </c>
      <c r="I194">
        <v>4.9105805178081198E-2</v>
      </c>
      <c r="J194">
        <v>1.36254282784448E-2</v>
      </c>
      <c r="K194">
        <v>-5.1815322344995002E-2</v>
      </c>
      <c r="L194">
        <v>-9.4761945368654499E-3</v>
      </c>
      <c r="M194">
        <v>-4.2247054269588101E-2</v>
      </c>
      <c r="N194">
        <v>6.5440750623439903E-2</v>
      </c>
      <c r="O194">
        <v>3.2770859732722597E-2</v>
      </c>
      <c r="P194">
        <v>3.2669890890717201E-2</v>
      </c>
      <c r="Q194">
        <v>-2.3658575212334498E-2</v>
      </c>
      <c r="R194">
        <v>-1.4560522284104401E-2</v>
      </c>
      <c r="S194">
        <v>-9.0980529282300594E-3</v>
      </c>
      <c r="T194">
        <v>-1.31752516317672E-2</v>
      </c>
      <c r="U194">
        <v>-2.4466879211393299E-2</v>
      </c>
      <c r="V194">
        <v>-3.4141898792901797E-2</v>
      </c>
      <c r="W194">
        <v>-4.6541653568155303E-3</v>
      </c>
      <c r="X194">
        <v>1.1291627579626101E-2</v>
      </c>
      <c r="Y194">
        <v>-2.94877334360862E-2</v>
      </c>
      <c r="Z194">
        <v>4.0779361015712397E-2</v>
      </c>
      <c r="AA194">
        <v>-9.6224847439868103E-3</v>
      </c>
      <c r="AB194">
        <v>-3.4095356702151101E-2</v>
      </c>
      <c r="AC194">
        <v>2.4472871958164302E-2</v>
      </c>
      <c r="AD194" s="2">
        <v>7.62892492939764E-5</v>
      </c>
      <c r="AE194">
        <v>-4.0442199739359301E-2</v>
      </c>
      <c r="AF194">
        <v>-1.9321258737267599E-2</v>
      </c>
      <c r="AG194">
        <v>-2.7748513664942898E-2</v>
      </c>
      <c r="AH194">
        <v>4.0518488988653199E-2</v>
      </c>
      <c r="AI194">
        <v>8.4272549276753102E-3</v>
      </c>
      <c r="AJ194">
        <v>3.20912340609779E-2</v>
      </c>
      <c r="AK194">
        <v>-8.7356434577750709E-3</v>
      </c>
      <c r="AL194">
        <v>-3.8045686425506299E-2</v>
      </c>
      <c r="AM194">
        <v>2.9310042967731299E-2</v>
      </c>
      <c r="AN194">
        <v>-1.40314592058791E-2</v>
      </c>
      <c r="AO194">
        <v>-2.9994236965256601E-2</v>
      </c>
      <c r="AP194">
        <v>-3.4398277096711E-3</v>
      </c>
      <c r="AQ194">
        <v>-4.6097135885756001E-2</v>
      </c>
      <c r="AR194">
        <v>1.5962777759377499E-2</v>
      </c>
      <c r="AS194">
        <v>4.2657308176084999E-2</v>
      </c>
      <c r="AT194">
        <v>-2.6694530416707399E-2</v>
      </c>
      <c r="AU194">
        <v>-3.9949246899991901E-2</v>
      </c>
      <c r="AV194">
        <v>-1.44145927701333E-2</v>
      </c>
      <c r="AW194">
        <v>-2.55346541298586E-2</v>
      </c>
      <c r="AX194">
        <v>-3.9931622505277202E-2</v>
      </c>
      <c r="AY194">
        <v>-3.35525990478386E-3</v>
      </c>
      <c r="AZ194">
        <v>-3.9966871294706503E-2</v>
      </c>
      <c r="BA194">
        <v>-2.5473925635482699E-2</v>
      </c>
      <c r="BB194">
        <v>-3.6576362600493399E-2</v>
      </c>
      <c r="BC194">
        <v>-1.4492945659223801E-2</v>
      </c>
      <c r="BD194">
        <v>-2.2083416941269501E-2</v>
      </c>
    </row>
    <row r="195" spans="1:56" x14ac:dyDescent="0.3">
      <c r="A195" s="1">
        <v>30559</v>
      </c>
      <c r="B195">
        <v>7.6E-3</v>
      </c>
      <c r="C195">
        <v>3.4650000000000002E-3</v>
      </c>
      <c r="D195">
        <v>-3.4547437581259E-2</v>
      </c>
      <c r="E195">
        <v>1.1435534364106201E-2</v>
      </c>
      <c r="F195">
        <v>-4.59829719453652E-2</v>
      </c>
      <c r="G195">
        <v>2.2317515103872199E-2</v>
      </c>
      <c r="H195">
        <v>-2.9667832429391899E-2</v>
      </c>
      <c r="I195">
        <v>5.1985347533264101E-2</v>
      </c>
      <c r="J195">
        <v>-4.3406186243796201E-3</v>
      </c>
      <c r="K195">
        <v>-4.956479278433E-2</v>
      </c>
      <c r="L195">
        <v>4.8975648832123998E-2</v>
      </c>
      <c r="M195">
        <v>-9.7708720744538406E-3</v>
      </c>
      <c r="N195">
        <v>4.5224174159950399E-2</v>
      </c>
      <c r="O195">
        <v>5.8746520906577802E-2</v>
      </c>
      <c r="P195">
        <v>-1.35223467466274E-2</v>
      </c>
      <c r="Q195">
        <v>-6.1723262243980901E-3</v>
      </c>
      <c r="R195">
        <v>-3.2243295535672699E-2</v>
      </c>
      <c r="S195">
        <v>2.6070969311274599E-2</v>
      </c>
      <c r="T195">
        <v>-2.5655179229948599E-2</v>
      </c>
      <c r="U195">
        <v>-5.1500903402102297E-2</v>
      </c>
      <c r="V195">
        <v>1.3310526781152399E-2</v>
      </c>
      <c r="W195">
        <v>-1.2985687669243001E-2</v>
      </c>
      <c r="X195">
        <v>2.5845724172153701E-2</v>
      </c>
      <c r="Y195">
        <v>2.62962144503954E-2</v>
      </c>
      <c r="Z195">
        <v>-4.5049027824173299E-4</v>
      </c>
      <c r="AA195">
        <v>-1.5916677107242899E-2</v>
      </c>
      <c r="AB195">
        <v>-3.1758987121079302E-2</v>
      </c>
      <c r="AC195">
        <v>1.5842310013836298E-2</v>
      </c>
      <c r="AD195">
        <v>-5.5632479612901797E-2</v>
      </c>
      <c r="AE195">
        <v>-4.99933122444036E-2</v>
      </c>
      <c r="AF195">
        <v>2.3799125398415898E-2</v>
      </c>
      <c r="AG195">
        <v>-1.3524661997755E-2</v>
      </c>
      <c r="AH195">
        <v>-5.6391673684982298E-3</v>
      </c>
      <c r="AI195">
        <v>3.7323787396170899E-2</v>
      </c>
      <c r="AJ195">
        <v>-4.2962954764669103E-2</v>
      </c>
      <c r="AK195">
        <v>-6.71341560989597E-3</v>
      </c>
      <c r="AL195">
        <v>-1.87004491347189E-2</v>
      </c>
      <c r="AM195">
        <v>1.19870335248229E-2</v>
      </c>
      <c r="AN195">
        <v>-4.1341338193916603E-2</v>
      </c>
      <c r="AO195">
        <v>-3.8063252131921001E-2</v>
      </c>
      <c r="AP195">
        <v>2.7914506974124599E-2</v>
      </c>
      <c r="AQ195">
        <v>6.6235386248314997E-4</v>
      </c>
      <c r="AR195">
        <v>-3.2780860619955701E-3</v>
      </c>
      <c r="AS195">
        <v>2.7252153111641499E-2</v>
      </c>
      <c r="AT195">
        <v>-3.0530239173637001E-2</v>
      </c>
      <c r="AU195">
        <v>-4.34178206790908E-2</v>
      </c>
      <c r="AV195">
        <v>1.05621649846571E-2</v>
      </c>
      <c r="AW195">
        <v>-5.3979985663747898E-2</v>
      </c>
      <c r="AX195">
        <v>-5.5565920369810999E-2</v>
      </c>
      <c r="AY195">
        <v>-1.4839293950009E-2</v>
      </c>
      <c r="AZ195">
        <v>-3.1269720988370497E-2</v>
      </c>
      <c r="BA195">
        <v>3.5963623919323201E-2</v>
      </c>
      <c r="BB195">
        <v>-4.0726626419802098E-2</v>
      </c>
      <c r="BC195">
        <v>-6.7233344907693698E-2</v>
      </c>
      <c r="BD195">
        <v>2.6506718487891701E-2</v>
      </c>
    </row>
    <row r="196" spans="1:56" x14ac:dyDescent="0.3">
      <c r="A196" s="1">
        <v>30589</v>
      </c>
      <c r="B196">
        <v>7.6E-3</v>
      </c>
      <c r="C196">
        <v>1.6027E-2</v>
      </c>
      <c r="D196">
        <v>1.8254618249459498E-2</v>
      </c>
      <c r="E196">
        <v>1.7072293789370401E-2</v>
      </c>
      <c r="F196">
        <v>1.1823244600891001E-3</v>
      </c>
      <c r="G196">
        <v>2.0453766166001301E-2</v>
      </c>
      <c r="H196">
        <v>1.31520828794546E-2</v>
      </c>
      <c r="I196">
        <v>7.3016832865467202E-3</v>
      </c>
      <c r="J196">
        <v>3.4392619561230797E-2</v>
      </c>
      <c r="K196">
        <v>6.00102085661713E-4</v>
      </c>
      <c r="L196">
        <v>6.5149127707718104E-3</v>
      </c>
      <c r="M196">
        <v>2.5704063673247401E-2</v>
      </c>
      <c r="N196">
        <v>3.3792517475569002E-2</v>
      </c>
      <c r="O196">
        <v>-1.91891509024756E-2</v>
      </c>
      <c r="P196">
        <v>5.2981668378044598E-2</v>
      </c>
      <c r="Q196">
        <v>1.5459889463085999E-2</v>
      </c>
      <c r="R196">
        <v>1.7711437104601501E-2</v>
      </c>
      <c r="S196">
        <v>-2.25154764151551E-3</v>
      </c>
      <c r="T196">
        <v>1.9643499110022101E-2</v>
      </c>
      <c r="U196">
        <v>3.41146718949314E-3</v>
      </c>
      <c r="V196">
        <v>1.1276279816149801E-2</v>
      </c>
      <c r="W196">
        <v>3.2011407019709802E-2</v>
      </c>
      <c r="X196">
        <v>1.6232031920529001E-2</v>
      </c>
      <c r="Y196">
        <v>-2.0735127203560001E-2</v>
      </c>
      <c r="Z196">
        <v>3.6967159124089002E-2</v>
      </c>
      <c r="AA196">
        <v>1.80432887068919E-2</v>
      </c>
      <c r="AB196">
        <v>1.89134493930181E-2</v>
      </c>
      <c r="AC196">
        <v>-8.7016068612617902E-4</v>
      </c>
      <c r="AD196">
        <v>3.05452439100353E-2</v>
      </c>
      <c r="AE196">
        <v>6.5889415166853101E-3</v>
      </c>
      <c r="AF196">
        <v>5.5413335037484803E-3</v>
      </c>
      <c r="AG196">
        <v>3.1237957269350799E-2</v>
      </c>
      <c r="AH196">
        <v>2.3956302393350001E-2</v>
      </c>
      <c r="AI196">
        <v>-2.5696623765602299E-2</v>
      </c>
      <c r="AJ196">
        <v>4.9652926158952303E-2</v>
      </c>
      <c r="AK196">
        <v>1.55200944343302E-2</v>
      </c>
      <c r="AL196">
        <v>8.7504878316028E-3</v>
      </c>
      <c r="AM196">
        <v>6.7696066027273698E-3</v>
      </c>
      <c r="AN196">
        <v>1.95720769053725E-2</v>
      </c>
      <c r="AO196">
        <v>8.8323248430875606E-3</v>
      </c>
      <c r="AP196">
        <v>1.14681119632878E-2</v>
      </c>
      <c r="AQ196">
        <v>8.6686508201180307E-3</v>
      </c>
      <c r="AR196">
        <v>1.0739752062284899E-2</v>
      </c>
      <c r="AS196">
        <v>2.7994611431698098E-3</v>
      </c>
      <c r="AT196">
        <v>7.9402909191151408E-3</v>
      </c>
      <c r="AU196">
        <v>1.2172927517838101E-2</v>
      </c>
      <c r="AV196">
        <v>1.16513939920507E-2</v>
      </c>
      <c r="AW196">
        <v>5.21533525787475E-4</v>
      </c>
      <c r="AX196">
        <v>2.10843354739562E-2</v>
      </c>
      <c r="AY196">
        <v>4.24209164362189E-4</v>
      </c>
      <c r="AZ196">
        <v>3.2615195617201002E-3</v>
      </c>
      <c r="BA196">
        <v>2.28785788197392E-2</v>
      </c>
      <c r="BB196">
        <v>2.0660126309594001E-2</v>
      </c>
      <c r="BC196">
        <v>-1.9617059258019001E-2</v>
      </c>
      <c r="BD196">
        <v>4.0277185567612998E-2</v>
      </c>
    </row>
    <row r="197" spans="1:56" x14ac:dyDescent="0.3">
      <c r="A197" s="1">
        <v>30620</v>
      </c>
      <c r="B197">
        <v>7.6E-3</v>
      </c>
      <c r="C197">
        <v>-2.8077999999999999E-2</v>
      </c>
      <c r="D197">
        <v>-6.07454324081469E-2</v>
      </c>
      <c r="E197">
        <v>-2.4502630868705199E-2</v>
      </c>
      <c r="F197">
        <v>-3.6242801539441698E-2</v>
      </c>
      <c r="G197">
        <v>-1.8816340758738299E-2</v>
      </c>
      <c r="H197">
        <v>-6.2820415101757204E-2</v>
      </c>
      <c r="I197">
        <v>4.4004074343018798E-2</v>
      </c>
      <c r="J197">
        <v>-2.5638224835216401E-2</v>
      </c>
      <c r="K197">
        <v>-9.1088735371484403E-2</v>
      </c>
      <c r="L197">
        <v>-1.1994456682260299E-2</v>
      </c>
      <c r="M197">
        <v>-3.4552094832029902E-2</v>
      </c>
      <c r="N197">
        <v>6.5450510536268103E-2</v>
      </c>
      <c r="O197">
        <v>2.2557638149769601E-2</v>
      </c>
      <c r="P197">
        <v>4.2892872386498498E-2</v>
      </c>
      <c r="Q197">
        <v>-5.3838823215380999E-2</v>
      </c>
      <c r="R197">
        <v>-5.3061331668235602E-2</v>
      </c>
      <c r="S197">
        <v>-7.7749154714535501E-4</v>
      </c>
      <c r="T197">
        <v>-7.2656701511473798E-2</v>
      </c>
      <c r="U197">
        <v>-7.1262854948064294E-2</v>
      </c>
      <c r="V197">
        <v>-3.5020944919288199E-2</v>
      </c>
      <c r="W197">
        <v>-3.4859808388407E-2</v>
      </c>
      <c r="X197">
        <v>-1.39384656340952E-3</v>
      </c>
      <c r="Y197">
        <v>-1.61136530881185E-4</v>
      </c>
      <c r="Z197">
        <v>-1.23271003252833E-3</v>
      </c>
      <c r="AA197">
        <v>-3.8520251821762899E-2</v>
      </c>
      <c r="AB197">
        <v>-5.0655450058872099E-2</v>
      </c>
      <c r="AC197">
        <v>1.21351982371091E-2</v>
      </c>
      <c r="AD197">
        <v>-6.2548938466598994E-2</v>
      </c>
      <c r="AE197">
        <v>-7.8222701732965499E-2</v>
      </c>
      <c r="AF197">
        <v>-1.4491565176926799E-2</v>
      </c>
      <c r="AG197">
        <v>-2.3088198384778599E-2</v>
      </c>
      <c r="AH197">
        <v>1.5673763266366499E-2</v>
      </c>
      <c r="AI197">
        <v>8.5966332078518202E-3</v>
      </c>
      <c r="AJ197">
        <v>7.0771300585146402E-3</v>
      </c>
      <c r="AK197">
        <v>-3.4442456050798403E-2</v>
      </c>
      <c r="AL197">
        <v>-6.3280537252857899E-2</v>
      </c>
      <c r="AM197">
        <v>2.8838081202059499E-2</v>
      </c>
      <c r="AN197">
        <v>-5.3423409062635797E-2</v>
      </c>
      <c r="AO197">
        <v>-7.6711404939570502E-2</v>
      </c>
      <c r="AP197">
        <v>-1.54615030389609E-2</v>
      </c>
      <c r="AQ197">
        <v>-4.9849669566145297E-2</v>
      </c>
      <c r="AR197">
        <v>2.3287995876934701E-2</v>
      </c>
      <c r="AS197">
        <v>3.4388166527184398E-2</v>
      </c>
      <c r="AT197">
        <v>-1.1100170650249701E-2</v>
      </c>
      <c r="AU197">
        <v>-7.1172670781690803E-2</v>
      </c>
      <c r="AV197">
        <v>-2.8502944291656802E-2</v>
      </c>
      <c r="AW197">
        <v>-4.26697264900339E-2</v>
      </c>
      <c r="AX197">
        <v>-8.1073865522872199E-2</v>
      </c>
      <c r="AY197">
        <v>-4.8613943035717401E-2</v>
      </c>
      <c r="AZ197">
        <v>-6.12714760405094E-2</v>
      </c>
      <c r="BA197">
        <v>-8.3919455475963307E-3</v>
      </c>
      <c r="BB197">
        <v>-3.2459922487154798E-2</v>
      </c>
      <c r="BC197">
        <v>-5.2879530492913003E-2</v>
      </c>
      <c r="BD197">
        <v>2.0419608005758198E-2</v>
      </c>
    </row>
    <row r="198" spans="1:56" x14ac:dyDescent="0.3">
      <c r="A198" s="1">
        <v>30650</v>
      </c>
      <c r="B198">
        <v>7.0000000000000001E-3</v>
      </c>
      <c r="C198">
        <v>2.9555999999999999E-2</v>
      </c>
      <c r="D198">
        <v>4.6718049762919503E-2</v>
      </c>
      <c r="E198">
        <v>3.0828604984724398E-2</v>
      </c>
      <c r="F198">
        <v>1.5889444778195101E-2</v>
      </c>
      <c r="G198">
        <v>3.2462404399812399E-2</v>
      </c>
      <c r="H198">
        <v>3.3719142655887199E-2</v>
      </c>
      <c r="I198">
        <v>-1.25673825607486E-3</v>
      </c>
      <c r="J198">
        <v>4.3384199257929003E-2</v>
      </c>
      <c r="K198">
        <v>4.6504958087055098E-2</v>
      </c>
      <c r="L198">
        <v>2.1540609541695802E-2</v>
      </c>
      <c r="M198">
        <v>2.09333272247193E-2</v>
      </c>
      <c r="N198">
        <v>-3.12075882912617E-3</v>
      </c>
      <c r="O198">
        <v>6.0728231697644195E-4</v>
      </c>
      <c r="P198">
        <v>-3.7280411461026101E-3</v>
      </c>
      <c r="Q198">
        <v>2.5511826338287101E-2</v>
      </c>
      <c r="R198">
        <v>5.2396821468447499E-2</v>
      </c>
      <c r="S198">
        <v>-2.6884995130160402E-2</v>
      </c>
      <c r="T198">
        <v>4.1029807705754699E-2</v>
      </c>
      <c r="U198">
        <v>4.2012976179842898E-2</v>
      </c>
      <c r="V198">
        <v>9.9938449708194699E-3</v>
      </c>
      <c r="W198">
        <v>6.27806667570521E-2</v>
      </c>
      <c r="X198">
        <v>-9.8316847408812203E-4</v>
      </c>
      <c r="Y198">
        <v>-5.2786821786232598E-2</v>
      </c>
      <c r="Z198">
        <v>5.1803653312144503E-2</v>
      </c>
      <c r="AA198">
        <v>4.10727502835199E-2</v>
      </c>
      <c r="AB198">
        <v>3.5232879753482098E-2</v>
      </c>
      <c r="AC198">
        <v>5.8398705300377902E-3</v>
      </c>
      <c r="AD198">
        <v>4.2501686630404698E-2</v>
      </c>
      <c r="AE198">
        <v>6.4812237668800898E-2</v>
      </c>
      <c r="AF198">
        <v>3.9643813936635103E-2</v>
      </c>
      <c r="AG198">
        <v>5.6535218381632696E-3</v>
      </c>
      <c r="AH198">
        <v>-2.2310551038396201E-2</v>
      </c>
      <c r="AI198">
        <v>3.3990292098471798E-2</v>
      </c>
      <c r="AJ198">
        <v>-5.6300843136868103E-2</v>
      </c>
      <c r="AK198">
        <v>4.1538946678783099E-2</v>
      </c>
      <c r="AL198">
        <v>3.9375901250334903E-2</v>
      </c>
      <c r="AM198">
        <v>2.1630454284482402E-3</v>
      </c>
      <c r="AN198">
        <v>4.8220472462175201E-2</v>
      </c>
      <c r="AO198">
        <v>4.4550101527614502E-2</v>
      </c>
      <c r="AP198">
        <v>3.4857420895390998E-2</v>
      </c>
      <c r="AQ198">
        <v>3.4201700973055298E-2</v>
      </c>
      <c r="AR198">
        <v>3.6703709345606902E-3</v>
      </c>
      <c r="AS198">
        <v>6.5571992233579696E-4</v>
      </c>
      <c r="AT198">
        <v>3.0146510122248901E-3</v>
      </c>
      <c r="AU198">
        <v>2.8909661506012801E-2</v>
      </c>
      <c r="AV198">
        <v>3.1336070257083501E-2</v>
      </c>
      <c r="AW198">
        <v>-2.4264087510706602E-3</v>
      </c>
      <c r="AX198">
        <v>4.6266615887023702E-2</v>
      </c>
      <c r="AY198">
        <v>3.8299437852936102E-2</v>
      </c>
      <c r="AZ198">
        <v>1.1552707125002001E-2</v>
      </c>
      <c r="BA198">
        <v>2.4372702661230899E-2</v>
      </c>
      <c r="BB198">
        <v>7.9671780340875593E-3</v>
      </c>
      <c r="BC198">
        <v>-1.2819995536228901E-2</v>
      </c>
      <c r="BD198">
        <v>2.0787173570316401E-2</v>
      </c>
    </row>
    <row r="199" spans="1:56" x14ac:dyDescent="0.3">
      <c r="A199" s="1">
        <v>30681</v>
      </c>
      <c r="B199">
        <v>7.3000000000000001E-3</v>
      </c>
      <c r="C199">
        <v>-1.0463999999999999E-2</v>
      </c>
      <c r="D199">
        <v>-1.6505721671548401E-2</v>
      </c>
      <c r="E199">
        <v>-8.0134446627545194E-3</v>
      </c>
      <c r="F199">
        <v>-8.4922770087939095E-3</v>
      </c>
      <c r="G199">
        <v>-3.4379289275216001E-3</v>
      </c>
      <c r="H199">
        <v>-2.30243902491475E-2</v>
      </c>
      <c r="I199">
        <v>1.9586461321625899E-2</v>
      </c>
      <c r="J199">
        <v>9.0788078101742805E-4</v>
      </c>
      <c r="K199">
        <v>-3.4925717455775301E-2</v>
      </c>
      <c r="L199">
        <v>-7.78373863606064E-3</v>
      </c>
      <c r="M199">
        <v>-1.11230630425197E-2</v>
      </c>
      <c r="N199">
        <v>3.5833598236792802E-2</v>
      </c>
      <c r="O199">
        <v>3.3393244064590499E-3</v>
      </c>
      <c r="P199">
        <v>3.2494273830333702E-2</v>
      </c>
      <c r="Q199">
        <v>-5.0007618294039199E-3</v>
      </c>
      <c r="R199">
        <v>-1.9148031648755299E-2</v>
      </c>
      <c r="S199">
        <v>1.41472698193514E-2</v>
      </c>
      <c r="T199">
        <v>-8.4466427696635003E-3</v>
      </c>
      <c r="U199">
        <v>-2.6243433138822998E-2</v>
      </c>
      <c r="V199">
        <v>-1.55488088914433E-3</v>
      </c>
      <c r="W199">
        <v>-1.2052630158687599E-2</v>
      </c>
      <c r="X199">
        <v>1.7796790369159501E-2</v>
      </c>
      <c r="Y199">
        <v>1.04977492695433E-2</v>
      </c>
      <c r="Z199">
        <v>7.2990410996162597E-3</v>
      </c>
      <c r="AA199">
        <v>-1.23167493508311E-2</v>
      </c>
      <c r="AB199">
        <v>-1.6822236645376399E-2</v>
      </c>
      <c r="AC199">
        <v>4.5054872945452804E-3</v>
      </c>
      <c r="AD199">
        <v>-2.2664503762781299E-2</v>
      </c>
      <c r="AE199">
        <v>-2.93862023027903E-2</v>
      </c>
      <c r="AF199">
        <v>-1.9689949388808402E-3</v>
      </c>
      <c r="AG199">
        <v>-4.2582709879623697E-3</v>
      </c>
      <c r="AH199">
        <v>6.7216985400090296E-3</v>
      </c>
      <c r="AI199">
        <v>2.2892760490815299E-3</v>
      </c>
      <c r="AJ199">
        <v>4.4324224909274897E-3</v>
      </c>
      <c r="AK199">
        <v>-7.5160429864332802E-3</v>
      </c>
      <c r="AL199">
        <v>-2.0713058212376501E-2</v>
      </c>
      <c r="AM199">
        <v>1.3197015225943199E-2</v>
      </c>
      <c r="AN199">
        <v>-1.5008681348219E-2</v>
      </c>
      <c r="AO199">
        <v>-2.8864305586488202E-2</v>
      </c>
      <c r="AP199" s="2">
        <v>-2.3404624647598601E-5</v>
      </c>
      <c r="AQ199">
        <v>-1.2561810838264799E-2</v>
      </c>
      <c r="AR199">
        <v>1.3855624238269301E-2</v>
      </c>
      <c r="AS199">
        <v>1.2538406213617201E-2</v>
      </c>
      <c r="AT199">
        <v>1.3172180246520801E-3</v>
      </c>
      <c r="AU199">
        <v>-8.5260065241539902E-3</v>
      </c>
      <c r="AV199">
        <v>-2.0057626936722701E-2</v>
      </c>
      <c r="AW199">
        <v>1.1531620412568701E-2</v>
      </c>
      <c r="AX199">
        <v>-1.6798700664998799E-2</v>
      </c>
      <c r="AY199">
        <v>-2.8758257496348201E-2</v>
      </c>
      <c r="AZ199">
        <v>-2.5331238330919699E-4</v>
      </c>
      <c r="BA199">
        <v>-1.1356996377097099E-2</v>
      </c>
      <c r="BB199">
        <v>1.19595568313494E-2</v>
      </c>
      <c r="BC199">
        <v>1.1103683993787901E-2</v>
      </c>
      <c r="BD199">
        <v>8.5587283756153102E-4</v>
      </c>
    </row>
    <row r="200" spans="1:56" x14ac:dyDescent="0.3">
      <c r="A200" s="1">
        <v>30712</v>
      </c>
      <c r="B200">
        <v>7.6E-3</v>
      </c>
      <c r="C200">
        <v>-1.3025E-2</v>
      </c>
      <c r="D200">
        <v>-1.0963508687660601E-2</v>
      </c>
      <c r="E200">
        <v>-1.21129536044156E-2</v>
      </c>
      <c r="F200">
        <v>1.1494449167550401E-3</v>
      </c>
      <c r="G200">
        <v>3.03640005888124E-2</v>
      </c>
      <c r="H200">
        <v>-4.33800712274061E-2</v>
      </c>
      <c r="I200">
        <v>7.3744071816218504E-2</v>
      </c>
      <c r="J200">
        <v>2.4765245068571501E-2</v>
      </c>
      <c r="K200">
        <v>-3.8088727972090203E-2</v>
      </c>
      <c r="L200">
        <v>3.5962756109053202E-2</v>
      </c>
      <c r="M200">
        <v>-4.8671414482721997E-2</v>
      </c>
      <c r="N200">
        <v>6.2853973040661801E-2</v>
      </c>
      <c r="O200">
        <v>8.4634170591775207E-2</v>
      </c>
      <c r="P200">
        <v>-2.1780197551113399E-2</v>
      </c>
      <c r="Q200">
        <v>-2.2130768503556601E-2</v>
      </c>
      <c r="R200">
        <v>-1.39739034894233E-2</v>
      </c>
      <c r="S200">
        <v>-8.1568650141332095E-3</v>
      </c>
      <c r="T200">
        <v>-2.1016497326162401E-2</v>
      </c>
      <c r="U200">
        <v>-6.7392322252464902E-3</v>
      </c>
      <c r="V200">
        <v>-2.3245039680950801E-2</v>
      </c>
      <c r="W200">
        <v>-2.12085747536002E-2</v>
      </c>
      <c r="X200">
        <v>-1.42772651009159E-2</v>
      </c>
      <c r="Y200">
        <v>-2.03646492735056E-3</v>
      </c>
      <c r="Z200">
        <v>-1.2240800173565301E-2</v>
      </c>
      <c r="AA200">
        <v>7.9708883991688705E-3</v>
      </c>
      <c r="AB200">
        <v>-4.1776386534260801E-2</v>
      </c>
      <c r="AC200">
        <v>4.9747274933429703E-2</v>
      </c>
      <c r="AD200">
        <v>2.49623396588773E-2</v>
      </c>
      <c r="AE200">
        <v>-3.8062396138468103E-2</v>
      </c>
      <c r="AF200">
        <v>-9.0205628605395192E-3</v>
      </c>
      <c r="AG200">
        <v>-4.5490376930053603E-2</v>
      </c>
      <c r="AH200">
        <v>6.3024735797345299E-2</v>
      </c>
      <c r="AI200">
        <v>3.6469814069514002E-2</v>
      </c>
      <c r="AJ200">
        <v>2.6554921727831301E-2</v>
      </c>
      <c r="AK200">
        <v>7.70362578246463E-4</v>
      </c>
      <c r="AL200">
        <v>-3.4059877883788399E-2</v>
      </c>
      <c r="AM200">
        <v>3.4830240462034902E-2</v>
      </c>
      <c r="AN200">
        <v>9.2786224858405395E-4</v>
      </c>
      <c r="AO200">
        <v>-3.0679851253049499E-2</v>
      </c>
      <c r="AP200">
        <v>6.1286290790887204E-4</v>
      </c>
      <c r="AQ200">
        <v>-3.7439904514527299E-2</v>
      </c>
      <c r="AR200">
        <v>3.1607713501633598E-2</v>
      </c>
      <c r="AS200">
        <v>3.8052767422436101E-2</v>
      </c>
      <c r="AT200">
        <v>-6.4450539208025697E-3</v>
      </c>
      <c r="AU200">
        <v>-3.8666498145310403E-2</v>
      </c>
      <c r="AV200">
        <v>-7.0300497847371104E-3</v>
      </c>
      <c r="AW200">
        <v>-3.1636448360573298E-2</v>
      </c>
      <c r="AX200">
        <v>-2.60158276577259E-2</v>
      </c>
      <c r="AY200">
        <v>-7.4034800536510199E-3</v>
      </c>
      <c r="AZ200">
        <v>-5.1317168632894997E-2</v>
      </c>
      <c r="BA200">
        <v>-6.6566195158231896E-3</v>
      </c>
      <c r="BB200">
        <v>-1.8612347604074798E-2</v>
      </c>
      <c r="BC200">
        <v>-4.4660549117071797E-2</v>
      </c>
      <c r="BD200">
        <v>2.6048201512996999E-2</v>
      </c>
    </row>
    <row r="201" spans="1:56" x14ac:dyDescent="0.3">
      <c r="A201" s="1">
        <v>30741</v>
      </c>
      <c r="B201">
        <v>7.1000000000000004E-3</v>
      </c>
      <c r="C201">
        <v>-3.9072999999999997E-2</v>
      </c>
      <c r="D201">
        <v>-5.7195206429768199E-2</v>
      </c>
      <c r="E201">
        <v>-3.9973299401670603E-2</v>
      </c>
      <c r="F201">
        <v>-1.7221907028097599E-2</v>
      </c>
      <c r="G201">
        <v>-2.57575403164612E-2</v>
      </c>
      <c r="H201">
        <v>-5.9182939462359398E-2</v>
      </c>
      <c r="I201">
        <v>3.3425399145898198E-2</v>
      </c>
      <c r="J201">
        <v>-3.5732014038375802E-2</v>
      </c>
      <c r="K201">
        <v>-7.2318915383064897E-2</v>
      </c>
      <c r="L201">
        <v>-1.5783066594546501E-2</v>
      </c>
      <c r="M201">
        <v>-4.6046963541653801E-2</v>
      </c>
      <c r="N201">
        <v>3.6586901344689102E-2</v>
      </c>
      <c r="O201">
        <v>3.0263896947107301E-2</v>
      </c>
      <c r="P201">
        <v>6.3230043975817697E-3</v>
      </c>
      <c r="Q201">
        <v>-4.4349225240843698E-2</v>
      </c>
      <c r="R201">
        <v>-5.5717144295828899E-2</v>
      </c>
      <c r="S201">
        <v>1.1367919054985199E-2</v>
      </c>
      <c r="T201">
        <v>-5.5866831824095999E-2</v>
      </c>
      <c r="U201">
        <v>-6.9188120834887595E-2</v>
      </c>
      <c r="V201">
        <v>-3.2831618657591502E-2</v>
      </c>
      <c r="W201">
        <v>-4.2246167756770203E-2</v>
      </c>
      <c r="X201">
        <v>1.3321289010791699E-2</v>
      </c>
      <c r="Y201">
        <v>9.4145490991786492E-3</v>
      </c>
      <c r="Z201">
        <v>3.9067399116130197E-3</v>
      </c>
      <c r="AA201">
        <v>-6.4547164293257894E-2</v>
      </c>
      <c r="AB201">
        <v>-4.8730128559426898E-2</v>
      </c>
      <c r="AC201">
        <v>-1.5817035733831E-2</v>
      </c>
      <c r="AD201">
        <v>-8.0315261351302403E-2</v>
      </c>
      <c r="AE201">
        <v>-6.0271429260632697E-2</v>
      </c>
      <c r="AF201">
        <v>-4.87790672352134E-2</v>
      </c>
      <c r="AG201">
        <v>-3.7188827858221002E-2</v>
      </c>
      <c r="AH201">
        <v>-2.0043832090669698E-2</v>
      </c>
      <c r="AI201">
        <v>-1.1590239376992301E-2</v>
      </c>
      <c r="AJ201">
        <v>-8.4535927136773804E-3</v>
      </c>
      <c r="AK201">
        <v>-4.5195156990992802E-2</v>
      </c>
      <c r="AL201">
        <v>-5.5497364603767398E-2</v>
      </c>
      <c r="AM201">
        <v>1.0302207612774599E-2</v>
      </c>
      <c r="AN201">
        <v>-6.0570744928138701E-2</v>
      </c>
      <c r="AO201">
        <v>-5.7293959663768802E-2</v>
      </c>
      <c r="AP201">
        <v>-2.9819569053847E-2</v>
      </c>
      <c r="AQ201">
        <v>-5.3700769543766E-2</v>
      </c>
      <c r="AR201">
        <v>-3.2767852643698801E-3</v>
      </c>
      <c r="AS201">
        <v>2.38812004899191E-2</v>
      </c>
      <c r="AT201">
        <v>-2.7157985754288901E-2</v>
      </c>
      <c r="AU201">
        <v>-5.6112252655062998E-2</v>
      </c>
      <c r="AV201">
        <v>-5.3166326671681197E-2</v>
      </c>
      <c r="AW201">
        <v>-2.9459259833817799E-3</v>
      </c>
      <c r="AX201">
        <v>-5.8709794996738701E-2</v>
      </c>
      <c r="AY201">
        <v>-6.5262645721931398E-2</v>
      </c>
      <c r="AZ201">
        <v>-5.3514710313387302E-2</v>
      </c>
      <c r="BA201">
        <v>-4.10700076214311E-2</v>
      </c>
      <c r="BB201">
        <v>6.5528507251926696E-3</v>
      </c>
      <c r="BC201">
        <v>-1.2444702691956201E-2</v>
      </c>
      <c r="BD201">
        <v>1.8997553417148899E-2</v>
      </c>
    </row>
    <row r="202" spans="1:56" x14ac:dyDescent="0.3">
      <c r="A202" s="1">
        <v>30772</v>
      </c>
      <c r="B202">
        <v>7.3000000000000001E-3</v>
      </c>
      <c r="C202">
        <v>1.3390000000000001E-2</v>
      </c>
      <c r="D202">
        <v>7.2457598082903496E-3</v>
      </c>
      <c r="E202">
        <v>8.5869133685338092E-3</v>
      </c>
      <c r="F202">
        <v>-1.34115356024346E-3</v>
      </c>
      <c r="G202">
        <v>7.4758798491606996E-3</v>
      </c>
      <c r="H202">
        <v>4.07693573483378E-3</v>
      </c>
      <c r="I202">
        <v>3.39894411432692E-3</v>
      </c>
      <c r="J202">
        <v>2.0053331803750699E-2</v>
      </c>
      <c r="K202">
        <v>-8.9596034525934196E-4</v>
      </c>
      <c r="L202">
        <v>-5.1015721054293098E-3</v>
      </c>
      <c r="M202">
        <v>9.0498318149268894E-3</v>
      </c>
      <c r="N202">
        <v>2.094929214901E-2</v>
      </c>
      <c r="O202">
        <v>-1.4151403920356199E-2</v>
      </c>
      <c r="P202">
        <v>3.5100696069366201E-2</v>
      </c>
      <c r="Q202">
        <v>9.0898806428228399E-3</v>
      </c>
      <c r="R202">
        <v>-7.0295219443654699E-3</v>
      </c>
      <c r="S202">
        <v>1.6119402587188299E-2</v>
      </c>
      <c r="T202">
        <v>3.9699441217806901E-3</v>
      </c>
      <c r="U202">
        <v>-1.2411495036467301E-4</v>
      </c>
      <c r="V202">
        <v>1.4209817163864999E-2</v>
      </c>
      <c r="W202">
        <v>-1.3934928938366301E-2</v>
      </c>
      <c r="X202">
        <v>4.0940590721453701E-3</v>
      </c>
      <c r="Y202">
        <v>2.8144746102231302E-2</v>
      </c>
      <c r="Z202">
        <v>-2.40506870300859E-2</v>
      </c>
      <c r="AA202">
        <v>1.9704086441900401E-2</v>
      </c>
      <c r="AB202">
        <v>-4.35442248240317E-4</v>
      </c>
      <c r="AC202">
        <v>2.0139528690140698E-2</v>
      </c>
      <c r="AD202">
        <v>1.5389759712883901E-2</v>
      </c>
      <c r="AE202">
        <v>-9.7632525865078701E-3</v>
      </c>
      <c r="AF202">
        <v>2.40184131709168E-2</v>
      </c>
      <c r="AG202">
        <v>8.8923680900272403E-3</v>
      </c>
      <c r="AH202">
        <v>2.5153012299391798E-2</v>
      </c>
      <c r="AI202">
        <v>1.51260450808896E-2</v>
      </c>
      <c r="AJ202">
        <v>1.00269672185022E-2</v>
      </c>
      <c r="AK202">
        <v>1.14084059520311E-2</v>
      </c>
      <c r="AL202">
        <v>8.9283901925312596E-3</v>
      </c>
      <c r="AM202">
        <v>2.4800157594998202E-3</v>
      </c>
      <c r="AN202">
        <v>1.0290695084982799E-2</v>
      </c>
      <c r="AO202">
        <v>7.4056482448723003E-3</v>
      </c>
      <c r="AP202">
        <v>1.25261168190794E-2</v>
      </c>
      <c r="AQ202">
        <v>1.04511321401902E-2</v>
      </c>
      <c r="AR202">
        <v>2.88504684011046E-3</v>
      </c>
      <c r="AS202">
        <v>2.0749846788891899E-3</v>
      </c>
      <c r="AT202">
        <v>8.10062161221266E-4</v>
      </c>
      <c r="AU202">
        <v>1.5941076972615899E-2</v>
      </c>
      <c r="AV202">
        <v>-7.23454675321176E-3</v>
      </c>
      <c r="AW202">
        <v>2.3175623725827699E-2</v>
      </c>
      <c r="AX202">
        <v>1.22062881631552E-2</v>
      </c>
      <c r="AY202">
        <v>-5.1974643267197803E-3</v>
      </c>
      <c r="AZ202">
        <v>1.9675865782076699E-2</v>
      </c>
      <c r="BA202">
        <v>-9.2716291797037397E-3</v>
      </c>
      <c r="BB202">
        <v>1.7403752489875E-2</v>
      </c>
      <c r="BC202">
        <v>2.8947494961780399E-2</v>
      </c>
      <c r="BD202">
        <v>-1.1543742471905399E-2</v>
      </c>
    </row>
    <row r="203" spans="1:56" x14ac:dyDescent="0.3">
      <c r="A203" s="1">
        <v>30802</v>
      </c>
      <c r="B203">
        <v>8.0999999999999996E-3</v>
      </c>
      <c r="C203">
        <v>2.5379999999999999E-3</v>
      </c>
      <c r="D203">
        <v>-9.4436871852163207E-3</v>
      </c>
      <c r="E203">
        <v>7.1965587848738504E-3</v>
      </c>
      <c r="F203">
        <v>-1.6640245970090201E-2</v>
      </c>
      <c r="G203">
        <v>6.6627249286487396E-3</v>
      </c>
      <c r="H203">
        <v>-6.4992816910005198E-3</v>
      </c>
      <c r="I203">
        <v>1.3162006619649299E-2</v>
      </c>
      <c r="J203">
        <v>-2.3081031819810901E-3</v>
      </c>
      <c r="K203">
        <v>-2.11123186012157E-2</v>
      </c>
      <c r="L203">
        <v>1.5633553039278599E-2</v>
      </c>
      <c r="M203">
        <v>8.1137552192146901E-3</v>
      </c>
      <c r="N203">
        <v>1.8804215419234601E-2</v>
      </c>
      <c r="O203">
        <v>7.51979782006389E-3</v>
      </c>
      <c r="P203">
        <v>1.1284417599170799E-2</v>
      </c>
      <c r="Q203">
        <v>3.53333470995575E-3</v>
      </c>
      <c r="R203">
        <v>-1.9955834406356499E-2</v>
      </c>
      <c r="S203">
        <v>2.3489169116312301E-2</v>
      </c>
      <c r="T203">
        <v>-1.6771480944718299E-3</v>
      </c>
      <c r="U203">
        <v>-2.8869215024482701E-2</v>
      </c>
      <c r="V203">
        <v>8.7438175143833303E-3</v>
      </c>
      <c r="W203">
        <v>-1.1042453788230299E-2</v>
      </c>
      <c r="X203">
        <v>2.7192066930010798E-2</v>
      </c>
      <c r="Y203">
        <v>1.9786271302613699E-2</v>
      </c>
      <c r="Z203">
        <v>7.40579562739716E-3</v>
      </c>
      <c r="AA203">
        <v>-1.15794443238328E-2</v>
      </c>
      <c r="AB203">
        <v>-9.0067431638364201E-4</v>
      </c>
      <c r="AC203">
        <v>-1.0678770007449099E-2</v>
      </c>
      <c r="AD203">
        <v>-3.1535087648484797E-2</v>
      </c>
      <c r="AE203">
        <v>-8.3690855841504399E-3</v>
      </c>
      <c r="AF203">
        <v>8.3761990008192899E-3</v>
      </c>
      <c r="AG203">
        <v>6.5677369513831496E-3</v>
      </c>
      <c r="AH203">
        <v>-2.31660020643344E-2</v>
      </c>
      <c r="AI203">
        <v>1.8084620494361399E-3</v>
      </c>
      <c r="AJ203">
        <v>-2.4974464113770498E-2</v>
      </c>
      <c r="AK203">
        <v>-1.10396769198092E-4</v>
      </c>
      <c r="AL203">
        <v>-8.6328445743094496E-3</v>
      </c>
      <c r="AM203">
        <v>8.5224478051113602E-3</v>
      </c>
      <c r="AN203">
        <v>-1.10272744729135E-2</v>
      </c>
      <c r="AO203">
        <v>-1.90115651579634E-2</v>
      </c>
      <c r="AP203">
        <v>1.0806480934517301E-2</v>
      </c>
      <c r="AQ203">
        <v>1.7458760093445301E-3</v>
      </c>
      <c r="AR203">
        <v>7.9842906850499194E-3</v>
      </c>
      <c r="AS203">
        <v>9.0606049251727907E-3</v>
      </c>
      <c r="AT203">
        <v>-1.07631424012287E-3</v>
      </c>
      <c r="AU203">
        <v>8.8267413669290296E-3</v>
      </c>
      <c r="AV203">
        <v>-1.18214006955231E-2</v>
      </c>
      <c r="AW203">
        <v>2.0648142062452201E-2</v>
      </c>
      <c r="AX203">
        <v>4.3288567647577804E-3</v>
      </c>
      <c r="AY203">
        <v>-2.83057804870404E-2</v>
      </c>
      <c r="AZ203">
        <v>1.33246259691003E-2</v>
      </c>
      <c r="BA203">
        <v>4.6629790959941799E-3</v>
      </c>
      <c r="BB203">
        <v>3.2634637251798201E-2</v>
      </c>
      <c r="BC203">
        <v>8.6616468731061103E-3</v>
      </c>
      <c r="BD203">
        <v>2.3972990378692102E-2</v>
      </c>
    </row>
    <row r="204" spans="1:56" x14ac:dyDescent="0.3">
      <c r="A204" s="1">
        <v>30833</v>
      </c>
      <c r="B204">
        <v>7.7999999999999996E-3</v>
      </c>
      <c r="C204">
        <v>-5.2319999999999998E-2</v>
      </c>
      <c r="D204">
        <v>-5.3964911147404697E-2</v>
      </c>
      <c r="E204">
        <v>-5.60806416800698E-2</v>
      </c>
      <c r="F204">
        <v>2.1157305326650298E-3</v>
      </c>
      <c r="G204">
        <v>-4.8570454883137597E-2</v>
      </c>
      <c r="H204">
        <v>-6.0192597121946599E-2</v>
      </c>
      <c r="I204">
        <v>1.1622142238809001E-2</v>
      </c>
      <c r="J204">
        <v>-3.71020716557438E-2</v>
      </c>
      <c r="K204">
        <v>-6.5677355995323802E-2</v>
      </c>
      <c r="L204">
        <v>-6.0038838110531401E-2</v>
      </c>
      <c r="M204">
        <v>-5.4707838248569403E-2</v>
      </c>
      <c r="N204">
        <v>2.8575284339579999E-2</v>
      </c>
      <c r="O204">
        <v>-5.3309998619619501E-3</v>
      </c>
      <c r="P204">
        <v>3.3906284201541903E-2</v>
      </c>
      <c r="Q204">
        <v>-5.34919055607136E-2</v>
      </c>
      <c r="R204">
        <v>-6.5110888299039105E-2</v>
      </c>
      <c r="S204">
        <v>1.16189827383255E-2</v>
      </c>
      <c r="T204">
        <v>-5.6602946705046703E-2</v>
      </c>
      <c r="U204">
        <v>-6.2922207260296598E-2</v>
      </c>
      <c r="V204">
        <v>-5.0380864416380601E-2</v>
      </c>
      <c r="W204">
        <v>-6.7299569337781501E-2</v>
      </c>
      <c r="X204">
        <v>6.31926055524992E-3</v>
      </c>
      <c r="Y204">
        <v>1.6918704921401E-2</v>
      </c>
      <c r="Z204">
        <v>-1.05994443661511E-2</v>
      </c>
      <c r="AA204">
        <v>-5.4428621811482503E-2</v>
      </c>
      <c r="AB204">
        <v>-6.03604463809021E-2</v>
      </c>
      <c r="AC204">
        <v>5.9318245694195901E-3</v>
      </c>
      <c r="AD204">
        <v>-5.0975620967051799E-2</v>
      </c>
      <c r="AE204">
        <v>-6.5395688413584799E-2</v>
      </c>
      <c r="AF204">
        <v>-5.7881622655913199E-2</v>
      </c>
      <c r="AG204">
        <v>-5.5325204348219401E-2</v>
      </c>
      <c r="AH204">
        <v>1.44200674465331E-2</v>
      </c>
      <c r="AI204">
        <v>-2.5564183076938799E-3</v>
      </c>
      <c r="AJ204">
        <v>1.6976485754226899E-2</v>
      </c>
      <c r="AK204">
        <v>-5.9449560871710397E-2</v>
      </c>
      <c r="AL204">
        <v>-5.7192549054405802E-2</v>
      </c>
      <c r="AM204">
        <v>-2.2570118173046699E-3</v>
      </c>
      <c r="AN204">
        <v>-5.4356897861052203E-2</v>
      </c>
      <c r="AO204">
        <v>-6.2919400688972296E-2</v>
      </c>
      <c r="AP204">
        <v>-6.4542223882368702E-2</v>
      </c>
      <c r="AQ204">
        <v>-5.14656974198393E-2</v>
      </c>
      <c r="AR204">
        <v>8.5625028279200707E-3</v>
      </c>
      <c r="AS204">
        <v>-1.30765264625294E-2</v>
      </c>
      <c r="AT204">
        <v>2.1639029290449498E-2</v>
      </c>
      <c r="AU204">
        <v>-4.9033587689863302E-2</v>
      </c>
      <c r="AV204">
        <v>-6.1926326907097901E-2</v>
      </c>
      <c r="AW204">
        <v>1.28927392172346E-2</v>
      </c>
      <c r="AX204">
        <v>-4.5494618780215303E-2</v>
      </c>
      <c r="AY204">
        <v>-6.3842827654545395E-2</v>
      </c>
      <c r="AZ204">
        <v>-5.2572556599511398E-2</v>
      </c>
      <c r="BA204">
        <v>-6.0009826159650503E-2</v>
      </c>
      <c r="BB204">
        <v>1.8348208874330099E-2</v>
      </c>
      <c r="BC204">
        <v>7.4372695601390999E-3</v>
      </c>
      <c r="BD204">
        <v>1.0910939314190999E-2</v>
      </c>
    </row>
    <row r="205" spans="1:56" x14ac:dyDescent="0.3">
      <c r="A205" s="1">
        <v>30863</v>
      </c>
      <c r="B205">
        <v>7.4999999999999997E-3</v>
      </c>
      <c r="C205">
        <v>2.3383999999999999E-2</v>
      </c>
      <c r="D205">
        <v>2.6109019584642099E-2</v>
      </c>
      <c r="E205">
        <v>2.7773769891737798E-2</v>
      </c>
      <c r="F205">
        <v>-1.6647503070956601E-3</v>
      </c>
      <c r="G205">
        <v>1.7328677996109799E-2</v>
      </c>
      <c r="H205">
        <v>3.8451738661577098E-2</v>
      </c>
      <c r="I205">
        <v>-2.1123060665467298E-2</v>
      </c>
      <c r="J205">
        <v>7.8615837087631004E-3</v>
      </c>
      <c r="K205">
        <v>3.7068085707304597E-2</v>
      </c>
      <c r="L205">
        <v>2.67957722834565E-2</v>
      </c>
      <c r="M205">
        <v>3.9835391615849702E-2</v>
      </c>
      <c r="N205">
        <v>-2.9206501998541499E-2</v>
      </c>
      <c r="O205">
        <v>-1.30396193323931E-2</v>
      </c>
      <c r="P205">
        <v>-1.6166882666148401E-2</v>
      </c>
      <c r="Q205">
        <v>2.2256843358059601E-2</v>
      </c>
      <c r="R205">
        <v>2.80079662847958E-2</v>
      </c>
      <c r="S205">
        <v>-5.7511229267361999E-3</v>
      </c>
      <c r="T205">
        <v>3.0702325247548599E-2</v>
      </c>
      <c r="U205">
        <v>1.8682590945756201E-2</v>
      </c>
      <c r="V205">
        <v>1.38113614685706E-2</v>
      </c>
      <c r="W205">
        <v>3.7333341623835399E-2</v>
      </c>
      <c r="X205">
        <v>1.2019734301792401E-2</v>
      </c>
      <c r="Y205">
        <v>-2.3521980155264799E-2</v>
      </c>
      <c r="Z205">
        <v>3.55417144570572E-2</v>
      </c>
      <c r="AA205">
        <v>1.96336948269475E-2</v>
      </c>
      <c r="AB205">
        <v>3.1602098626696003E-2</v>
      </c>
      <c r="AC205">
        <v>-1.1968403799748501E-2</v>
      </c>
      <c r="AD205">
        <v>1.42799863066799E-2</v>
      </c>
      <c r="AE205">
        <v>3.36174094751625E-2</v>
      </c>
      <c r="AF205">
        <v>2.4987403347215099E-2</v>
      </c>
      <c r="AG205">
        <v>2.9586787778229599E-2</v>
      </c>
      <c r="AH205">
        <v>-1.9337423168482599E-2</v>
      </c>
      <c r="AI205">
        <v>-4.5993844310144704E-3</v>
      </c>
      <c r="AJ205">
        <v>-1.4738038737468101E-2</v>
      </c>
      <c r="AK205">
        <v>1.45422883687747E-2</v>
      </c>
      <c r="AL205">
        <v>3.2170899244451198E-2</v>
      </c>
      <c r="AM205">
        <v>-1.7628610875676499E-2</v>
      </c>
      <c r="AN205">
        <v>1.8497640346397601E-2</v>
      </c>
      <c r="AO205">
        <v>3.2621355616577599E-2</v>
      </c>
      <c r="AP205">
        <v>1.05869363911518E-2</v>
      </c>
      <c r="AQ205">
        <v>3.1720442872324797E-2</v>
      </c>
      <c r="AR205">
        <v>-1.412371527018E-2</v>
      </c>
      <c r="AS205">
        <v>-2.1133506481173001E-2</v>
      </c>
      <c r="AT205">
        <v>7.0097912109929597E-3</v>
      </c>
      <c r="AU205">
        <v>1.98085168432072E-2</v>
      </c>
      <c r="AV205">
        <v>2.0514210354360799E-2</v>
      </c>
      <c r="AW205">
        <v>-7.0569351115354296E-4</v>
      </c>
      <c r="AX205">
        <v>2.63797636356061E-2</v>
      </c>
      <c r="AY205">
        <v>2.4738922821907199E-2</v>
      </c>
      <c r="AZ205">
        <v>1.32372700508084E-2</v>
      </c>
      <c r="BA205">
        <v>1.6289497886814299E-2</v>
      </c>
      <c r="BB205">
        <v>1.6408408136988201E-3</v>
      </c>
      <c r="BC205">
        <v>-3.0522278360059002E-3</v>
      </c>
      <c r="BD205">
        <v>4.6930686497047196E-3</v>
      </c>
    </row>
    <row r="206" spans="1:56" x14ac:dyDescent="0.3">
      <c r="A206" s="1">
        <v>30894</v>
      </c>
      <c r="B206">
        <v>8.2000000000000007E-3</v>
      </c>
      <c r="C206">
        <v>-2.0622999999999999E-2</v>
      </c>
      <c r="D206">
        <v>-4.9561746006882498E-2</v>
      </c>
      <c r="E206">
        <v>-2.92878257417446E-2</v>
      </c>
      <c r="F206">
        <v>-2.0273920265137801E-2</v>
      </c>
      <c r="G206">
        <v>-3.07400967154196E-2</v>
      </c>
      <c r="H206">
        <v>-4.1523784118764701E-2</v>
      </c>
      <c r="I206">
        <v>1.0783687403345101E-2</v>
      </c>
      <c r="J206">
        <v>-2.9603548654591E-2</v>
      </c>
      <c r="K206">
        <v>-6.4750208214888402E-2</v>
      </c>
      <c r="L206">
        <v>-3.1876644776248297E-2</v>
      </c>
      <c r="M206">
        <v>-1.8297360022640999E-2</v>
      </c>
      <c r="N206">
        <v>3.51466595602975E-2</v>
      </c>
      <c r="O206">
        <v>-1.35792847536073E-2</v>
      </c>
      <c r="P206">
        <v>4.8725944313904798E-2</v>
      </c>
      <c r="Q206">
        <v>-3.2511462431525903E-2</v>
      </c>
      <c r="R206">
        <v>-5.9061711854807901E-2</v>
      </c>
      <c r="S206">
        <v>2.6550249423282001E-2</v>
      </c>
      <c r="T206">
        <v>-4.25269471578145E-2</v>
      </c>
      <c r="U206">
        <v>-7.1001668796272704E-2</v>
      </c>
      <c r="V206">
        <v>-2.2495977705237299E-2</v>
      </c>
      <c r="W206">
        <v>-4.7121754913343097E-2</v>
      </c>
      <c r="X206">
        <v>2.8474721638458201E-2</v>
      </c>
      <c r="Y206">
        <v>2.4625777208105801E-2</v>
      </c>
      <c r="Z206">
        <v>3.8489444303524099E-3</v>
      </c>
      <c r="AA206">
        <v>-5.2436449215606203E-2</v>
      </c>
      <c r="AB206">
        <v>-2.7819779011332701E-2</v>
      </c>
      <c r="AC206">
        <v>-2.4616670204273501E-2</v>
      </c>
      <c r="AD206">
        <v>-5.9264024763868203E-2</v>
      </c>
      <c r="AE206">
        <v>-4.8735435338638798E-2</v>
      </c>
      <c r="AF206">
        <v>-4.5608873667344098E-2</v>
      </c>
      <c r="AG206">
        <v>-6.9041226840265302E-3</v>
      </c>
      <c r="AH206">
        <v>-1.05285894252294E-2</v>
      </c>
      <c r="AI206">
        <v>-3.8704750983317597E-2</v>
      </c>
      <c r="AJ206">
        <v>2.8176161558088102E-2</v>
      </c>
      <c r="AK206">
        <v>-6.5401714461327601E-2</v>
      </c>
      <c r="AL206">
        <v>-4.24790973929704E-2</v>
      </c>
      <c r="AM206">
        <v>-2.2922617068357201E-2</v>
      </c>
      <c r="AN206">
        <v>-6.6980873936911905E-2</v>
      </c>
      <c r="AO206">
        <v>-5.56676228204891E-2</v>
      </c>
      <c r="AP206">
        <v>-6.3822554985743199E-2</v>
      </c>
      <c r="AQ206">
        <v>-2.92905719654518E-2</v>
      </c>
      <c r="AR206">
        <v>-1.13132511164228E-2</v>
      </c>
      <c r="AS206">
        <v>-3.45319830202915E-2</v>
      </c>
      <c r="AT206">
        <v>2.3218731903868601E-2</v>
      </c>
      <c r="AU206">
        <v>-2.5810892841735499E-2</v>
      </c>
      <c r="AV206">
        <v>-5.2538457098928203E-2</v>
      </c>
      <c r="AW206">
        <v>2.67275642571927E-2</v>
      </c>
      <c r="AX206">
        <v>-2.3689495837123601E-2</v>
      </c>
      <c r="AY206">
        <v>-7.3718305632716793E-2</v>
      </c>
      <c r="AZ206">
        <v>-2.7932289846347401E-2</v>
      </c>
      <c r="BA206">
        <v>-3.1358608565139598E-2</v>
      </c>
      <c r="BB206">
        <v>5.0028809795593203E-2</v>
      </c>
      <c r="BC206">
        <v>3.42631871879224E-3</v>
      </c>
      <c r="BD206">
        <v>4.6602491076800999E-2</v>
      </c>
    </row>
    <row r="207" spans="1:56" x14ac:dyDescent="0.3">
      <c r="A207" s="1">
        <v>30925</v>
      </c>
      <c r="B207">
        <v>8.3000000000000001E-3</v>
      </c>
      <c r="C207">
        <v>0.112691</v>
      </c>
      <c r="D207">
        <v>0.119408372711808</v>
      </c>
      <c r="E207">
        <v>0.12637653577074301</v>
      </c>
      <c r="F207">
        <v>-6.9681630589349397E-3</v>
      </c>
      <c r="G207">
        <v>0.113286473223127</v>
      </c>
      <c r="H207">
        <v>0.12891734565346499</v>
      </c>
      <c r="I207">
        <v>-1.5630872430338699E-2</v>
      </c>
      <c r="J207">
        <v>9.8143007250584696E-2</v>
      </c>
      <c r="K207">
        <v>0.14108201174364801</v>
      </c>
      <c r="L207">
        <v>0.128429939195669</v>
      </c>
      <c r="M207">
        <v>0.116752679563283</v>
      </c>
      <c r="N207">
        <v>-4.2939004493063003E-2</v>
      </c>
      <c r="O207">
        <v>1.16772596323855E-2</v>
      </c>
      <c r="P207">
        <v>-5.4616264125448503E-2</v>
      </c>
      <c r="Q207">
        <v>0.11959960433531699</v>
      </c>
      <c r="R207">
        <v>0.13534021038774</v>
      </c>
      <c r="S207">
        <v>-1.5740606052423198E-2</v>
      </c>
      <c r="T207">
        <v>0.117065854964518</v>
      </c>
      <c r="U207">
        <v>0.13316664647453599</v>
      </c>
      <c r="V207">
        <v>0.122133353706116</v>
      </c>
      <c r="W207">
        <v>0.137513774300944</v>
      </c>
      <c r="X207">
        <v>-1.6100791510018302E-2</v>
      </c>
      <c r="Y207">
        <v>-1.5380420594828199E-2</v>
      </c>
      <c r="Z207">
        <v>-7.20370915190102E-4</v>
      </c>
      <c r="AA207">
        <v>0.13161828646328499</v>
      </c>
      <c r="AB207">
        <v>0.14070193897855299</v>
      </c>
      <c r="AC207">
        <v>-9.0836525152679908E-3</v>
      </c>
      <c r="AD207">
        <v>0.128938926853853</v>
      </c>
      <c r="AE207">
        <v>0.15538845386717101</v>
      </c>
      <c r="AF207">
        <v>0.13429764607271799</v>
      </c>
      <c r="AG207">
        <v>0.12601542408993499</v>
      </c>
      <c r="AH207">
        <v>-2.6449527013318399E-2</v>
      </c>
      <c r="AI207">
        <v>8.28222198278236E-3</v>
      </c>
      <c r="AJ207">
        <v>-3.4731748996100702E-2</v>
      </c>
      <c r="AK207">
        <v>0.12819444727409801</v>
      </c>
      <c r="AL207">
        <v>0.12709387860176999</v>
      </c>
      <c r="AM207">
        <v>1.1005686723273599E-3</v>
      </c>
      <c r="AN207">
        <v>0.109904975082802</v>
      </c>
      <c r="AO207">
        <v>0.13388299982662899</v>
      </c>
      <c r="AP207">
        <v>0.14648391946539399</v>
      </c>
      <c r="AQ207">
        <v>0.120304757376912</v>
      </c>
      <c r="AR207">
        <v>-2.39780247438275E-2</v>
      </c>
      <c r="AS207">
        <v>2.61791620884822E-2</v>
      </c>
      <c r="AT207">
        <v>-5.0157186832309797E-2</v>
      </c>
      <c r="AU207">
        <v>9.3962240496173299E-2</v>
      </c>
      <c r="AV207">
        <v>0.14976712512608101</v>
      </c>
      <c r="AW207">
        <v>-5.5804884629907202E-2</v>
      </c>
      <c r="AX207">
        <v>8.6319729501759604E-2</v>
      </c>
      <c r="AY207">
        <v>0.14700399678223899</v>
      </c>
      <c r="AZ207">
        <v>0.10160475149058699</v>
      </c>
      <c r="BA207">
        <v>0.15253025346992199</v>
      </c>
      <c r="BB207">
        <v>-6.0684267280479098E-2</v>
      </c>
      <c r="BC207">
        <v>-5.0925501979335402E-2</v>
      </c>
      <c r="BD207">
        <v>-9.7587653011436092E-3</v>
      </c>
    </row>
    <row r="208" spans="1:56" x14ac:dyDescent="0.3">
      <c r="A208" s="1">
        <v>30955</v>
      </c>
      <c r="B208">
        <v>8.6E-3</v>
      </c>
      <c r="C208">
        <v>4.0299999999999998E-4</v>
      </c>
      <c r="D208">
        <v>-6.7631320841022103E-3</v>
      </c>
      <c r="E208">
        <v>-4.6182196302571301E-3</v>
      </c>
      <c r="F208">
        <v>-2.1449124538450801E-3</v>
      </c>
      <c r="G208">
        <v>2.8508515496905099E-2</v>
      </c>
      <c r="H208">
        <v>-2.88128692593351E-2</v>
      </c>
      <c r="I208">
        <v>5.7321384756240198E-2</v>
      </c>
      <c r="J208">
        <v>2.3002948413092299E-2</v>
      </c>
      <c r="K208">
        <v>-3.4492794649180203E-2</v>
      </c>
      <c r="L208">
        <v>3.4014082580718003E-2</v>
      </c>
      <c r="M208">
        <v>-2.313294386949E-2</v>
      </c>
      <c r="N208">
        <v>5.7495743062272502E-2</v>
      </c>
      <c r="O208">
        <v>5.7147026450207902E-2</v>
      </c>
      <c r="P208">
        <v>3.4871661206453702E-4</v>
      </c>
      <c r="Q208">
        <v>-1.48747623497037E-2</v>
      </c>
      <c r="R208">
        <v>-1.8373895337995199E-2</v>
      </c>
      <c r="S208">
        <v>3.4991329882914702E-3</v>
      </c>
      <c r="T208">
        <v>-1.8609312752705501E-2</v>
      </c>
      <c r="U208">
        <v>-1.5659120999871799E-2</v>
      </c>
      <c r="V208">
        <v>-1.1140211946701801E-2</v>
      </c>
      <c r="W208">
        <v>-2.1088669676118499E-2</v>
      </c>
      <c r="X208">
        <v>-2.9501917528337298E-3</v>
      </c>
      <c r="Y208">
        <v>9.9484577294166703E-3</v>
      </c>
      <c r="Z208">
        <v>-1.2898649482250399E-2</v>
      </c>
      <c r="AA208">
        <v>-1.8407127444752601E-3</v>
      </c>
      <c r="AB208">
        <v>-3.11481286241117E-2</v>
      </c>
      <c r="AC208">
        <v>2.9307415879636398E-2</v>
      </c>
      <c r="AD208">
        <v>2.5076175115119198E-3</v>
      </c>
      <c r="AE208">
        <v>-4.8030542422672899E-2</v>
      </c>
      <c r="AF208">
        <v>-6.18904300046244E-3</v>
      </c>
      <c r="AG208">
        <v>-1.42657148255505E-2</v>
      </c>
      <c r="AH208">
        <v>5.0538159934184902E-2</v>
      </c>
      <c r="AI208">
        <v>8.0766718250880297E-3</v>
      </c>
      <c r="AJ208">
        <v>4.24614881090968E-2</v>
      </c>
      <c r="AK208">
        <v>6.2210252936136402E-3</v>
      </c>
      <c r="AL208">
        <v>-2.1795785659421599E-2</v>
      </c>
      <c r="AM208">
        <v>2.8016810953035199E-2</v>
      </c>
      <c r="AN208">
        <v>5.1360173458244304E-3</v>
      </c>
      <c r="AO208">
        <v>-2.6942221825076398E-2</v>
      </c>
      <c r="AP208">
        <v>7.3060332414028499E-3</v>
      </c>
      <c r="AQ208">
        <v>-1.6649349493766799E-2</v>
      </c>
      <c r="AR208">
        <v>3.2078239170900802E-2</v>
      </c>
      <c r="AS208">
        <v>2.39553827351697E-2</v>
      </c>
      <c r="AT208">
        <v>8.1228564357311902E-3</v>
      </c>
      <c r="AU208">
        <v>1.57982688916012E-2</v>
      </c>
      <c r="AV208">
        <v>-2.2966500638405701E-2</v>
      </c>
      <c r="AW208">
        <v>3.8764769530006897E-2</v>
      </c>
      <c r="AX208">
        <v>2.0116511364985701E-2</v>
      </c>
      <c r="AY208">
        <v>-2.98224459889955E-2</v>
      </c>
      <c r="AZ208">
        <v>1.14800264182167E-2</v>
      </c>
      <c r="BA208">
        <v>-1.6110555287815801E-2</v>
      </c>
      <c r="BB208">
        <v>4.9938957353981302E-2</v>
      </c>
      <c r="BC208">
        <v>2.7590581706032499E-2</v>
      </c>
      <c r="BD208">
        <v>2.2348375647948799E-2</v>
      </c>
    </row>
    <row r="209" spans="1:56" x14ac:dyDescent="0.3">
      <c r="A209" s="1">
        <v>30986</v>
      </c>
      <c r="B209">
        <v>0.01</v>
      </c>
      <c r="C209" s="2">
        <v>-7.2999999999999999E-5</v>
      </c>
      <c r="D209">
        <v>-1.7708672206072199E-2</v>
      </c>
      <c r="E209">
        <v>1.17360074014144E-4</v>
      </c>
      <c r="F209">
        <v>-1.7826032280086401E-2</v>
      </c>
      <c r="G209">
        <v>-1.8076632581322399E-3</v>
      </c>
      <c r="H209">
        <v>-1.2999300506042101E-2</v>
      </c>
      <c r="I209">
        <v>1.1191637247909799E-2</v>
      </c>
      <c r="J209">
        <v>2.8255521459079002E-3</v>
      </c>
      <c r="K209">
        <v>-3.0492627075011901E-2</v>
      </c>
      <c r="L209">
        <v>-6.4408786621723696E-3</v>
      </c>
      <c r="M209">
        <v>4.4940260629277601E-3</v>
      </c>
      <c r="N209">
        <v>3.33181792209198E-2</v>
      </c>
      <c r="O209">
        <v>-1.09349047251001E-2</v>
      </c>
      <c r="P209">
        <v>4.42530839460199E-2</v>
      </c>
      <c r="Q209">
        <v>-1.31092374170915E-2</v>
      </c>
      <c r="R209">
        <v>-1.2570585752643601E-2</v>
      </c>
      <c r="S209">
        <v>-5.3865166444781005E-4</v>
      </c>
      <c r="T209">
        <v>-2.4227195760618499E-2</v>
      </c>
      <c r="U209">
        <v>-3.3751647666821601E-2</v>
      </c>
      <c r="V209">
        <v>-1.9912790735643901E-3</v>
      </c>
      <c r="W209">
        <v>8.6104761615342692E-3</v>
      </c>
      <c r="X209">
        <v>9.5244519062030394E-3</v>
      </c>
      <c r="Y209">
        <v>-1.06017552350987E-2</v>
      </c>
      <c r="Z209">
        <v>2.01262071413017E-2</v>
      </c>
      <c r="AA209">
        <v>-1.75737088239264E-2</v>
      </c>
      <c r="AB209">
        <v>-1.35912094405945E-2</v>
      </c>
      <c r="AC209">
        <v>-3.9824993833318598E-3</v>
      </c>
      <c r="AD209">
        <v>-3.3692879321020199E-2</v>
      </c>
      <c r="AE209">
        <v>-3.3665555011627997E-2</v>
      </c>
      <c r="AF209">
        <v>-1.4545383268325699E-3</v>
      </c>
      <c r="AG209">
        <v>6.4831361304390003E-3</v>
      </c>
      <c r="AH209" s="2">
        <v>-2.73243093921391E-5</v>
      </c>
      <c r="AI209">
        <v>-7.9376744572715804E-3</v>
      </c>
      <c r="AJ209">
        <v>7.9103501478794396E-3</v>
      </c>
      <c r="AK209">
        <v>-2.2066575270766699E-2</v>
      </c>
      <c r="AL209">
        <v>-1.2076933843066099E-2</v>
      </c>
      <c r="AM209">
        <v>-9.9896414277006306E-3</v>
      </c>
      <c r="AN209">
        <v>-2.86478027486449E-2</v>
      </c>
      <c r="AO209">
        <v>-1.7142955101331101E-2</v>
      </c>
      <c r="AP209">
        <v>-1.54853477928885E-2</v>
      </c>
      <c r="AQ209">
        <v>-7.0109125848010099E-3</v>
      </c>
      <c r="AR209">
        <v>-1.15048476473138E-2</v>
      </c>
      <c r="AS209">
        <v>-8.4744352080875097E-3</v>
      </c>
      <c r="AT209">
        <v>-3.0304124392262501E-3</v>
      </c>
      <c r="AU209">
        <v>8.5016615811895208E-3</v>
      </c>
      <c r="AV209">
        <v>-2.8188148759202902E-2</v>
      </c>
      <c r="AW209">
        <v>3.6689810340392398E-2</v>
      </c>
      <c r="AX209">
        <v>3.5807828975165401E-3</v>
      </c>
      <c r="AY209">
        <v>-3.9927569447666601E-2</v>
      </c>
      <c r="AZ209">
        <v>1.34225402648625E-2</v>
      </c>
      <c r="BA209">
        <v>-1.6448728070739198E-2</v>
      </c>
      <c r="BB209">
        <v>4.3508352345183202E-2</v>
      </c>
      <c r="BC209">
        <v>2.9871268335601699E-2</v>
      </c>
      <c r="BD209">
        <v>1.3637084009581401E-2</v>
      </c>
    </row>
    <row r="210" spans="1:56" x14ac:dyDescent="0.3">
      <c r="A210" s="1">
        <v>31016</v>
      </c>
      <c r="B210">
        <v>7.3000000000000001E-3</v>
      </c>
      <c r="C210">
        <v>-1.0685E-2</v>
      </c>
      <c r="D210">
        <v>-2.3437730773918398E-2</v>
      </c>
      <c r="E210">
        <v>-1.14286116185038E-2</v>
      </c>
      <c r="F210">
        <v>-1.20091191554146E-2</v>
      </c>
      <c r="G210">
        <v>6.0826430737964104E-3</v>
      </c>
      <c r="H210">
        <v>-3.65525883529213E-2</v>
      </c>
      <c r="I210">
        <v>4.2635231426717698E-2</v>
      </c>
      <c r="J210">
        <v>2.6078466617834701E-3</v>
      </c>
      <c r="K210">
        <v>-4.8274432540946099E-2</v>
      </c>
      <c r="L210">
        <v>9.5574394858093503E-3</v>
      </c>
      <c r="M210">
        <v>-2.4830744164896501E-2</v>
      </c>
      <c r="N210">
        <v>5.0882279202729599E-2</v>
      </c>
      <c r="O210">
        <v>3.4388183650705798E-2</v>
      </c>
      <c r="P210">
        <v>1.6494095552023798E-2</v>
      </c>
      <c r="Q210">
        <v>-1.42242467481667E-2</v>
      </c>
      <c r="R210">
        <v>-3.0188006891554001E-2</v>
      </c>
      <c r="S210">
        <v>1.5963760143387299E-2</v>
      </c>
      <c r="T210">
        <v>-1.7880742305502E-2</v>
      </c>
      <c r="U210">
        <v>-4.1728383347828399E-2</v>
      </c>
      <c r="V210">
        <v>-1.0567751190831301E-2</v>
      </c>
      <c r="W210">
        <v>-1.8647630435279599E-2</v>
      </c>
      <c r="X210">
        <v>2.3847641042326499E-2</v>
      </c>
      <c r="Y210">
        <v>8.0798792444482098E-3</v>
      </c>
      <c r="Z210">
        <v>1.5767761797878199E-2</v>
      </c>
      <c r="AA210">
        <v>-2.3872505789531401E-2</v>
      </c>
      <c r="AB210">
        <v>-2.33917680871643E-2</v>
      </c>
      <c r="AC210">
        <v>-4.8073770236708302E-4</v>
      </c>
      <c r="AD210">
        <v>-3.5614068477309697E-2</v>
      </c>
      <c r="AE210">
        <v>-3.12383888149445E-2</v>
      </c>
      <c r="AF210">
        <v>-1.2130943101753101E-2</v>
      </c>
      <c r="AG210">
        <v>-1.5545147359384099E-2</v>
      </c>
      <c r="AH210">
        <v>-4.3756796623652099E-3</v>
      </c>
      <c r="AI210">
        <v>3.4142042576310399E-3</v>
      </c>
      <c r="AJ210">
        <v>-7.7898839199962502E-3</v>
      </c>
      <c r="AK210">
        <v>-1.4306338989690401E-2</v>
      </c>
      <c r="AL210">
        <v>-3.2118051683647598E-2</v>
      </c>
      <c r="AM210">
        <v>1.7811712693957302E-2</v>
      </c>
      <c r="AN210">
        <v>-2.55528850291151E-2</v>
      </c>
      <c r="AO210">
        <v>-3.8374786607278603E-2</v>
      </c>
      <c r="AP210">
        <v>-3.0597929502655802E-3</v>
      </c>
      <c r="AQ210">
        <v>-2.5861316760016601E-2</v>
      </c>
      <c r="AR210">
        <v>1.28219015781635E-2</v>
      </c>
      <c r="AS210">
        <v>2.2801523809751E-2</v>
      </c>
      <c r="AT210">
        <v>-9.9796222315874893E-3</v>
      </c>
      <c r="AU210">
        <v>-8.8442995456709406E-3</v>
      </c>
      <c r="AV210">
        <v>-2.5661083664227698E-2</v>
      </c>
      <c r="AW210">
        <v>1.6816784118556801E-2</v>
      </c>
      <c r="AX210">
        <v>-1.02768102101691E-2</v>
      </c>
      <c r="AY210">
        <v>-4.3845512315766402E-2</v>
      </c>
      <c r="AZ210">
        <v>-7.4117888811727302E-3</v>
      </c>
      <c r="BA210">
        <v>-7.4766550126890404E-3</v>
      </c>
      <c r="BB210">
        <v>3.3568702105597301E-2</v>
      </c>
      <c r="BC210" s="2">
        <v>6.4866131516313694E-5</v>
      </c>
      <c r="BD210">
        <v>3.3503835974080902E-2</v>
      </c>
    </row>
    <row r="211" spans="1:56" x14ac:dyDescent="0.3">
      <c r="A211" s="1">
        <v>31047</v>
      </c>
      <c r="B211">
        <v>6.4000000000000003E-3</v>
      </c>
      <c r="C211">
        <v>2.3653E-2</v>
      </c>
      <c r="D211">
        <v>1.69445354744031E-2</v>
      </c>
      <c r="E211">
        <v>2.4397751044695101E-2</v>
      </c>
      <c r="F211">
        <v>-7.4532155702920202E-3</v>
      </c>
      <c r="G211">
        <v>1.7540067700443199E-2</v>
      </c>
      <c r="H211">
        <v>2.6077864431594801E-2</v>
      </c>
      <c r="I211">
        <v>-8.5377967311515805E-3</v>
      </c>
      <c r="J211">
        <v>1.6193797520209E-2</v>
      </c>
      <c r="K211">
        <v>2.4179417114726199E-2</v>
      </c>
      <c r="L211">
        <v>1.8886337880677499E-2</v>
      </c>
      <c r="M211">
        <v>2.7976311748463399E-2</v>
      </c>
      <c r="N211">
        <v>-7.9856195945172005E-3</v>
      </c>
      <c r="O211">
        <v>-9.0899738677859606E-3</v>
      </c>
      <c r="P211">
        <v>1.1043542732687699E-3</v>
      </c>
      <c r="Q211">
        <v>2.3435552542877901E-2</v>
      </c>
      <c r="R211">
        <v>1.3547597462582901E-2</v>
      </c>
      <c r="S211">
        <v>9.8879550802949308E-3</v>
      </c>
      <c r="T211">
        <v>2.24953737612613E-2</v>
      </c>
      <c r="U211">
        <v>4.5116807028008901E-3</v>
      </c>
      <c r="V211">
        <v>2.4375731324494401E-2</v>
      </c>
      <c r="W211">
        <v>2.2583514222365E-2</v>
      </c>
      <c r="X211">
        <v>1.7983693058460402E-2</v>
      </c>
      <c r="Y211">
        <v>1.7922171021294399E-3</v>
      </c>
      <c r="Z211">
        <v>1.6191475956331001E-2</v>
      </c>
      <c r="AA211">
        <v>1.0305648450163799E-2</v>
      </c>
      <c r="AB211">
        <v>2.73062677882175E-2</v>
      </c>
      <c r="AC211">
        <v>-1.7000619338053601E-2</v>
      </c>
      <c r="AD211">
        <v>7.7159235819269801E-3</v>
      </c>
      <c r="AE211">
        <v>2.4323725863028899E-2</v>
      </c>
      <c r="AF211">
        <v>1.28953733184007E-2</v>
      </c>
      <c r="AG211">
        <v>3.0288809713406001E-2</v>
      </c>
      <c r="AH211">
        <v>-1.66078022811019E-2</v>
      </c>
      <c r="AI211">
        <v>-1.7393436395005301E-2</v>
      </c>
      <c r="AJ211">
        <v>7.8563411390341503E-4</v>
      </c>
      <c r="AK211">
        <v>8.8539495746230608E-3</v>
      </c>
      <c r="AL211">
        <v>3.0275268967513501E-2</v>
      </c>
      <c r="AM211">
        <v>-2.1421319392890398E-2</v>
      </c>
      <c r="AN211">
        <v>1.41780810062605E-3</v>
      </c>
      <c r="AO211">
        <v>2.48377716552775E-2</v>
      </c>
      <c r="AP211">
        <v>1.6290091048620101E-2</v>
      </c>
      <c r="AQ211">
        <v>3.5712766279749501E-2</v>
      </c>
      <c r="AR211">
        <v>-2.34199635546515E-2</v>
      </c>
      <c r="AS211">
        <v>-1.9422675231129401E-2</v>
      </c>
      <c r="AT211">
        <v>-3.9972883235221196E-3</v>
      </c>
      <c r="AU211">
        <v>2.49084580795851E-2</v>
      </c>
      <c r="AV211">
        <v>1.4130139698241201E-2</v>
      </c>
      <c r="AW211">
        <v>1.0778318381343899E-2</v>
      </c>
      <c r="AX211">
        <v>2.28072423998349E-2</v>
      </c>
      <c r="AY211">
        <v>5.6328187158775304E-3</v>
      </c>
      <c r="AZ211">
        <v>2.7009673759335402E-2</v>
      </c>
      <c r="BA211">
        <v>2.2627460680604901E-2</v>
      </c>
      <c r="BB211">
        <v>1.7174423683957399E-2</v>
      </c>
      <c r="BC211">
        <v>4.3822130787304304E-3</v>
      </c>
      <c r="BD211">
        <v>1.27922106052269E-2</v>
      </c>
    </row>
    <row r="212" spans="1:56" x14ac:dyDescent="0.3">
      <c r="A212" s="1">
        <v>31078</v>
      </c>
      <c r="B212">
        <v>6.4999999999999997E-3</v>
      </c>
      <c r="C212">
        <v>8.5719000000000004E-2</v>
      </c>
      <c r="D212">
        <v>0.12787004877538</v>
      </c>
      <c r="E212">
        <v>8.7672420984493696E-2</v>
      </c>
      <c r="F212">
        <v>4.0197627790886398E-2</v>
      </c>
      <c r="G212">
        <v>7.9724418772371297E-2</v>
      </c>
      <c r="H212">
        <v>0.13082968097002401</v>
      </c>
      <c r="I212">
        <v>-5.11052621976529E-2</v>
      </c>
      <c r="J212">
        <v>9.7476894443172202E-2</v>
      </c>
      <c r="K212">
        <v>0.15993125769121799</v>
      </c>
      <c r="L212">
        <v>6.1971943101570497E-2</v>
      </c>
      <c r="M212">
        <v>0.10172810424883</v>
      </c>
      <c r="N212">
        <v>-6.2454363248045902E-2</v>
      </c>
      <c r="O212">
        <v>-3.97561611472598E-2</v>
      </c>
      <c r="P212">
        <v>-2.2698202100786099E-2</v>
      </c>
      <c r="Q212">
        <v>0.105559354219326</v>
      </c>
      <c r="R212">
        <v>0.12653412264508701</v>
      </c>
      <c r="S212">
        <v>-2.0974768425760501E-2</v>
      </c>
      <c r="T212">
        <v>0.12374337905164499</v>
      </c>
      <c r="U212">
        <v>0.153356844575082</v>
      </c>
      <c r="V212">
        <v>8.73753293870069E-2</v>
      </c>
      <c r="W212">
        <v>9.9711400715091297E-2</v>
      </c>
      <c r="X212">
        <v>-2.9613465523436501E-2</v>
      </c>
      <c r="Y212">
        <v>-1.23360713280844E-2</v>
      </c>
      <c r="Z212">
        <v>-1.7277394195352E-2</v>
      </c>
      <c r="AA212">
        <v>0.107652933041336</v>
      </c>
      <c r="AB212">
        <v>0.110538492903482</v>
      </c>
      <c r="AC212">
        <v>-2.88555986214539E-3</v>
      </c>
      <c r="AD212">
        <v>0.13063655714685299</v>
      </c>
      <c r="AE212">
        <v>0.13587090670495999</v>
      </c>
      <c r="AF212">
        <v>8.4669308935820198E-2</v>
      </c>
      <c r="AG212">
        <v>8.5206079102004104E-2</v>
      </c>
      <c r="AH212">
        <v>-5.2343495581068404E-3</v>
      </c>
      <c r="AI212">
        <v>-5.3677016618393402E-4</v>
      </c>
      <c r="AJ212">
        <v>-4.6975793919228999E-3</v>
      </c>
      <c r="AK212">
        <v>0.10024989857431001</v>
      </c>
      <c r="AL212">
        <v>0.132355420725534</v>
      </c>
      <c r="AM212">
        <v>-3.2105522151224003E-2</v>
      </c>
      <c r="AN212">
        <v>0.119535931620964</v>
      </c>
      <c r="AO212">
        <v>0.15115449348019699</v>
      </c>
      <c r="AP212">
        <v>8.0963865527655193E-2</v>
      </c>
      <c r="AQ212">
        <v>0.11355634797087</v>
      </c>
      <c r="AR212">
        <v>-3.1618561859233001E-2</v>
      </c>
      <c r="AS212">
        <v>-3.2592482443214998E-2</v>
      </c>
      <c r="AT212">
        <v>9.7392058398200498E-4</v>
      </c>
      <c r="AU212">
        <v>7.55464768639902E-2</v>
      </c>
      <c r="AV212">
        <v>0.15101769213482399</v>
      </c>
      <c r="AW212">
        <v>-7.5471215270834002E-2</v>
      </c>
      <c r="AX212">
        <v>9.2270924600637599E-2</v>
      </c>
      <c r="AY212">
        <v>0.169157102480087</v>
      </c>
      <c r="AZ212">
        <v>5.8822029127342801E-2</v>
      </c>
      <c r="BA212">
        <v>0.13287828178956099</v>
      </c>
      <c r="BB212">
        <v>-7.6886177879449596E-2</v>
      </c>
      <c r="BC212">
        <v>-7.4056252662218297E-2</v>
      </c>
      <c r="BD212">
        <v>-2.8299252172312999E-3</v>
      </c>
    </row>
    <row r="213" spans="1:56" x14ac:dyDescent="0.3">
      <c r="A213" s="1">
        <v>31106</v>
      </c>
      <c r="B213">
        <v>5.7999999999999996E-3</v>
      </c>
      <c r="C213">
        <v>1.6898E-2</v>
      </c>
      <c r="D213">
        <v>2.6369444921319402E-2</v>
      </c>
      <c r="E213">
        <v>1.4582815077901001E-2</v>
      </c>
      <c r="F213">
        <v>1.17866298434185E-2</v>
      </c>
      <c r="G213">
        <v>1.7480789070289601E-2</v>
      </c>
      <c r="H213">
        <v>2.0349863483103501E-2</v>
      </c>
      <c r="I213">
        <v>-2.8690744128139398E-3</v>
      </c>
      <c r="J213">
        <v>1.61019484899372E-2</v>
      </c>
      <c r="K213">
        <v>2.99735504645584E-2</v>
      </c>
      <c r="L213">
        <v>1.8859629650641901E-2</v>
      </c>
      <c r="M213">
        <v>1.07261765016487E-2</v>
      </c>
      <c r="N213">
        <v>-1.38716019746211E-2</v>
      </c>
      <c r="O213">
        <v>8.1334531489932593E-3</v>
      </c>
      <c r="P213">
        <v>-2.2005055123614399E-2</v>
      </c>
      <c r="Q213">
        <v>2.5525630239052001E-2</v>
      </c>
      <c r="R213">
        <v>1.7714659384442801E-2</v>
      </c>
      <c r="S213">
        <v>7.8109708546092397E-3</v>
      </c>
      <c r="T213">
        <v>3.3319310863234898E-2</v>
      </c>
      <c r="U213">
        <v>2.6539043679435E-2</v>
      </c>
      <c r="V213">
        <v>1.77319496148691E-2</v>
      </c>
      <c r="W213">
        <v>8.8902750894506201E-3</v>
      </c>
      <c r="X213">
        <v>6.78026718379998E-3</v>
      </c>
      <c r="Y213">
        <v>8.8416745254185098E-3</v>
      </c>
      <c r="Z213">
        <v>-2.0614073416185398E-3</v>
      </c>
      <c r="AA213">
        <v>2.6181606910343099E-2</v>
      </c>
      <c r="AB213">
        <v>1.5062937547254801E-2</v>
      </c>
      <c r="AC213">
        <v>1.11186693630883E-2</v>
      </c>
      <c r="AD213">
        <v>2.7761521662991201E-2</v>
      </c>
      <c r="AE213">
        <v>2.4205821492879101E-2</v>
      </c>
      <c r="AF213">
        <v>2.4601692157695001E-2</v>
      </c>
      <c r="AG213">
        <v>5.9200536016304596E-3</v>
      </c>
      <c r="AH213">
        <v>3.5557001701120999E-3</v>
      </c>
      <c r="AI213">
        <v>1.86816385560645E-2</v>
      </c>
      <c r="AJ213">
        <v>-1.51259383859524E-2</v>
      </c>
      <c r="AK213">
        <v>2.6351899673480901E-2</v>
      </c>
      <c r="AL213">
        <v>1.5744301679900499E-2</v>
      </c>
      <c r="AM213">
        <v>1.06075979935804E-2</v>
      </c>
      <c r="AN213">
        <v>3.1113131957400099E-2</v>
      </c>
      <c r="AO213">
        <v>2.3693469683238901E-2</v>
      </c>
      <c r="AP213">
        <v>2.15906673895617E-2</v>
      </c>
      <c r="AQ213">
        <v>7.7951336765620903E-3</v>
      </c>
      <c r="AR213">
        <v>7.4196622741612402E-3</v>
      </c>
      <c r="AS213">
        <v>1.3795533712999601E-2</v>
      </c>
      <c r="AT213">
        <v>-6.3758714388383701E-3</v>
      </c>
      <c r="AU213">
        <v>2.5583061056473899E-2</v>
      </c>
      <c r="AV213">
        <v>5.5461845504403201E-3</v>
      </c>
      <c r="AW213">
        <v>2.0036876506033599E-2</v>
      </c>
      <c r="AX213">
        <v>3.11732607924179E-2</v>
      </c>
      <c r="AY213">
        <v>2.0290154653819899E-2</v>
      </c>
      <c r="AZ213">
        <v>1.9992861320529898E-2</v>
      </c>
      <c r="BA213">
        <v>-9.1977855529392499E-3</v>
      </c>
      <c r="BB213">
        <v>1.0883106138597999E-2</v>
      </c>
      <c r="BC213">
        <v>2.91906468734692E-2</v>
      </c>
      <c r="BD213">
        <v>-1.8307540734871199E-2</v>
      </c>
    </row>
    <row r="214" spans="1:56" x14ac:dyDescent="0.3">
      <c r="A214" s="1">
        <v>31137</v>
      </c>
      <c r="B214">
        <v>6.1999999999999998E-3</v>
      </c>
      <c r="C214">
        <v>-1.7470000000000001E-3</v>
      </c>
      <c r="D214">
        <v>-2.0516165404657099E-2</v>
      </c>
      <c r="E214">
        <v>2.0305143383039501E-3</v>
      </c>
      <c r="F214">
        <v>-2.2546679742961099E-2</v>
      </c>
      <c r="G214">
        <v>1.54917842231994E-2</v>
      </c>
      <c r="H214">
        <v>-2.3601216119595699E-2</v>
      </c>
      <c r="I214">
        <v>3.9093000342795101E-2</v>
      </c>
      <c r="J214">
        <v>8.8864531910262494E-3</v>
      </c>
      <c r="K214">
        <v>-3.9144878917272301E-2</v>
      </c>
      <c r="L214">
        <v>2.2097115255372599E-2</v>
      </c>
      <c r="M214">
        <v>-8.0575533219191895E-3</v>
      </c>
      <c r="N214">
        <v>4.8031332108298498E-2</v>
      </c>
      <c r="O214">
        <v>3.01546685772918E-2</v>
      </c>
      <c r="P214">
        <v>1.7876663531006701E-2</v>
      </c>
      <c r="Q214">
        <v>-8.8408306943351597E-3</v>
      </c>
      <c r="R214">
        <v>-2.17137284984045E-2</v>
      </c>
      <c r="S214">
        <v>1.28728978040693E-2</v>
      </c>
      <c r="T214">
        <v>-1.3208306952300901E-2</v>
      </c>
      <c r="U214">
        <v>-3.9248633714075901E-2</v>
      </c>
      <c r="V214">
        <v>-4.4733544363694498E-3</v>
      </c>
      <c r="W214">
        <v>-4.17882328273306E-3</v>
      </c>
      <c r="X214">
        <v>2.6040326761775E-2</v>
      </c>
      <c r="Y214">
        <v>-2.9453115363638102E-4</v>
      </c>
      <c r="Z214">
        <v>2.6334857915411399E-2</v>
      </c>
      <c r="AA214">
        <v>-1.49897669390129E-2</v>
      </c>
      <c r="AB214">
        <v>-2.8807689826645898E-2</v>
      </c>
      <c r="AC214">
        <v>1.3817922887633E-2</v>
      </c>
      <c r="AD214">
        <v>-2.4048611090344198E-2</v>
      </c>
      <c r="AE214">
        <v>-5.0125360475857098E-2</v>
      </c>
      <c r="AF214">
        <v>-5.9309227876815796E-3</v>
      </c>
      <c r="AG214">
        <v>-7.4900191774346803E-3</v>
      </c>
      <c r="AH214">
        <v>2.6076749385512899E-2</v>
      </c>
      <c r="AI214">
        <v>1.5590963897531001E-3</v>
      </c>
      <c r="AJ214">
        <v>2.4517652995759798E-2</v>
      </c>
      <c r="AK214">
        <v>-5.7322514241190195E-4</v>
      </c>
      <c r="AL214">
        <v>-2.38257613626001E-2</v>
      </c>
      <c r="AM214">
        <v>2.3252536220188198E-2</v>
      </c>
      <c r="AN214">
        <v>-2.37274841323575E-2</v>
      </c>
      <c r="AO214">
        <v>-2.98657442743114E-2</v>
      </c>
      <c r="AP214">
        <v>2.25810338475337E-2</v>
      </c>
      <c r="AQ214">
        <v>-1.7785778450888801E-2</v>
      </c>
      <c r="AR214">
        <v>6.1382601419538397E-3</v>
      </c>
      <c r="AS214">
        <v>4.0366812298422497E-2</v>
      </c>
      <c r="AT214">
        <v>-3.4228552156468701E-2</v>
      </c>
      <c r="AU214">
        <v>1.47083623217063E-3</v>
      </c>
      <c r="AV214">
        <v>-1.87201078782975E-2</v>
      </c>
      <c r="AW214">
        <v>2.0190944110468099E-2</v>
      </c>
      <c r="AX214">
        <v>-4.79831990300308E-3</v>
      </c>
      <c r="AY214">
        <v>-3.7795429155270698E-2</v>
      </c>
      <c r="AZ214">
        <v>7.7399923673443496E-3</v>
      </c>
      <c r="BA214">
        <v>3.5521339867568801E-4</v>
      </c>
      <c r="BB214">
        <v>3.2997109252267599E-2</v>
      </c>
      <c r="BC214">
        <v>7.3847789686686599E-3</v>
      </c>
      <c r="BD214">
        <v>2.56123302835989E-2</v>
      </c>
    </row>
    <row r="215" spans="1:56" x14ac:dyDescent="0.3">
      <c r="A215" s="1">
        <v>31167</v>
      </c>
      <c r="B215">
        <v>7.1999999999999998E-3</v>
      </c>
      <c r="C215">
        <v>-2.1870000000000001E-3</v>
      </c>
      <c r="D215">
        <v>-1.21555742410867E-2</v>
      </c>
      <c r="E215">
        <v>-2.5762222247729602E-3</v>
      </c>
      <c r="F215">
        <v>-9.5793520163137795E-3</v>
      </c>
      <c r="G215">
        <v>2.0490759659417001E-2</v>
      </c>
      <c r="H215">
        <v>-2.6833661750038099E-2</v>
      </c>
      <c r="I215">
        <v>4.73244214094551E-2</v>
      </c>
      <c r="J215">
        <v>1.34894883411699E-2</v>
      </c>
      <c r="K215">
        <v>-3.1953116915328303E-2</v>
      </c>
      <c r="L215">
        <v>2.74920309776641E-2</v>
      </c>
      <c r="M215">
        <v>-2.1714206584747799E-2</v>
      </c>
      <c r="N215">
        <v>4.5442605256498202E-2</v>
      </c>
      <c r="O215">
        <v>4.9206237562411902E-2</v>
      </c>
      <c r="P215">
        <v>-3.7636323059136801E-3</v>
      </c>
      <c r="Q215">
        <v>-4.1097849894178203E-3</v>
      </c>
      <c r="R215">
        <v>-2.40054075496469E-2</v>
      </c>
      <c r="S215">
        <v>1.9895622560229E-2</v>
      </c>
      <c r="T215">
        <v>-5.1353845047421003E-3</v>
      </c>
      <c r="U215">
        <v>-3.3975147767177298E-2</v>
      </c>
      <c r="V215">
        <v>-3.0841854740935501E-3</v>
      </c>
      <c r="W215">
        <v>-1.40356673321164E-2</v>
      </c>
      <c r="X215">
        <v>2.8839763262435199E-2</v>
      </c>
      <c r="Y215">
        <v>1.09514818580229E-2</v>
      </c>
      <c r="Z215">
        <v>1.7888281404412301E-2</v>
      </c>
      <c r="AA215">
        <v>-1.92289140391558E-2</v>
      </c>
      <c r="AB215">
        <v>-2.6370476140639799E-2</v>
      </c>
      <c r="AC215">
        <v>7.1415621014839902E-3</v>
      </c>
      <c r="AD215">
        <v>-3.3735812243100002E-2</v>
      </c>
      <c r="AE215">
        <v>-3.8086898714216499E-2</v>
      </c>
      <c r="AF215">
        <v>-4.7220158352115904E-3</v>
      </c>
      <c r="AG215">
        <v>-1.46540535670631E-2</v>
      </c>
      <c r="AH215">
        <v>4.3510864711164797E-3</v>
      </c>
      <c r="AI215">
        <v>9.9320377318514799E-3</v>
      </c>
      <c r="AJ215">
        <v>-5.5809512607350002E-3</v>
      </c>
      <c r="AK215">
        <v>-4.3079324703962302E-3</v>
      </c>
      <c r="AL215">
        <v>-1.45189792830357E-2</v>
      </c>
      <c r="AM215">
        <v>1.02110468126394E-2</v>
      </c>
      <c r="AN215">
        <v>-1.70777247860819E-2</v>
      </c>
      <c r="AO215">
        <v>-2.11393664948075E-2</v>
      </c>
      <c r="AP215">
        <v>8.46185984528941E-3</v>
      </c>
      <c r="AQ215">
        <v>-7.8985920712638606E-3</v>
      </c>
      <c r="AR215">
        <v>4.0616417087256202E-3</v>
      </c>
      <c r="AS215">
        <v>1.63604519165533E-2</v>
      </c>
      <c r="AT215">
        <v>-1.2298810207827599E-2</v>
      </c>
      <c r="AU215">
        <v>7.8336863701505503E-3</v>
      </c>
      <c r="AV215">
        <v>-2.1301526744388202E-2</v>
      </c>
      <c r="AW215">
        <v>2.9135213114538702E-2</v>
      </c>
      <c r="AX215">
        <v>7.5069405263266603E-3</v>
      </c>
      <c r="AY215">
        <v>-2.8201011799054099E-2</v>
      </c>
      <c r="AZ215">
        <v>8.1604322139744393E-3</v>
      </c>
      <c r="BA215">
        <v>-1.4402041689722299E-2</v>
      </c>
      <c r="BB215">
        <v>3.5707952325380703E-2</v>
      </c>
      <c r="BC215">
        <v>2.25624739036967E-2</v>
      </c>
      <c r="BD215">
        <v>1.3145478421684001E-2</v>
      </c>
    </row>
    <row r="216" spans="1:56" x14ac:dyDescent="0.3">
      <c r="A216" s="1">
        <v>31198</v>
      </c>
      <c r="B216">
        <v>6.6E-3</v>
      </c>
      <c r="C216">
        <v>5.5773999999999997E-2</v>
      </c>
      <c r="D216">
        <v>3.0572051373761101E-2</v>
      </c>
      <c r="E216">
        <v>5.6605332007458202E-2</v>
      </c>
      <c r="F216">
        <v>-2.6033280633697101E-2</v>
      </c>
      <c r="G216">
        <v>3.7710651456130201E-2</v>
      </c>
      <c r="H216">
        <v>4.2614216292282299E-2</v>
      </c>
      <c r="I216">
        <v>-4.9035648361521102E-3</v>
      </c>
      <c r="J216">
        <v>2.79311436314294E-2</v>
      </c>
      <c r="K216">
        <v>3.3331183207334997E-2</v>
      </c>
      <c r="L216">
        <v>4.7490159280831001E-2</v>
      </c>
      <c r="M216">
        <v>5.1897249377229497E-2</v>
      </c>
      <c r="N216">
        <v>-5.4000395759056796E-3</v>
      </c>
      <c r="O216">
        <v>-4.40709009639852E-3</v>
      </c>
      <c r="P216">
        <v>-9.9294947950715308E-4</v>
      </c>
      <c r="Q216">
        <v>3.7375247824723602E-2</v>
      </c>
      <c r="R216">
        <v>3.4508554411414802E-2</v>
      </c>
      <c r="S216">
        <v>2.8666934133087202E-3</v>
      </c>
      <c r="T216">
        <v>2.8252742820108499E-2</v>
      </c>
      <c r="U216">
        <v>1.6100165490881401E-2</v>
      </c>
      <c r="V216">
        <v>4.6497752829338698E-2</v>
      </c>
      <c r="W216">
        <v>5.2916943331948303E-2</v>
      </c>
      <c r="X216">
        <v>1.2152577329226999E-2</v>
      </c>
      <c r="Y216">
        <v>-6.4191905026095902E-3</v>
      </c>
      <c r="Z216">
        <v>1.8571767831836599E-2</v>
      </c>
      <c r="AA216">
        <v>3.28166793995152E-2</v>
      </c>
      <c r="AB216">
        <v>4.5600140369953697E-2</v>
      </c>
      <c r="AC216">
        <v>-1.27834609704385E-2</v>
      </c>
      <c r="AD216">
        <v>1.36486848243304E-2</v>
      </c>
      <c r="AE216">
        <v>3.3708607874037198E-2</v>
      </c>
      <c r="AF216">
        <v>5.1984673974700003E-2</v>
      </c>
      <c r="AG216">
        <v>5.7491672865870203E-2</v>
      </c>
      <c r="AH216">
        <v>-2.0059923049706701E-2</v>
      </c>
      <c r="AI216">
        <v>-5.5069988911702599E-3</v>
      </c>
      <c r="AJ216">
        <v>-1.45529241585365E-2</v>
      </c>
      <c r="AK216">
        <v>3.2295738476483697E-2</v>
      </c>
      <c r="AL216">
        <v>5.3021222903186997E-2</v>
      </c>
      <c r="AM216">
        <v>-2.0725484426703401E-2</v>
      </c>
      <c r="AN216">
        <v>2.1003834356644501E-2</v>
      </c>
      <c r="AO216">
        <v>3.5430157986886902E-2</v>
      </c>
      <c r="AP216">
        <v>4.35876425963228E-2</v>
      </c>
      <c r="AQ216">
        <v>7.0612287819487196E-2</v>
      </c>
      <c r="AR216">
        <v>-1.44263236302424E-2</v>
      </c>
      <c r="AS216">
        <v>-2.70246452231644E-2</v>
      </c>
      <c r="AT216">
        <v>1.2598321592922001E-2</v>
      </c>
      <c r="AU216">
        <v>6.1690053546099202E-2</v>
      </c>
      <c r="AV216">
        <v>9.7381470297601205E-3</v>
      </c>
      <c r="AW216">
        <v>5.1951906516338998E-2</v>
      </c>
      <c r="AX216">
        <v>5.3249294838682099E-2</v>
      </c>
      <c r="AY216">
        <v>9.0217843529849292E-3</v>
      </c>
      <c r="AZ216">
        <v>7.0130812253516195E-2</v>
      </c>
      <c r="BA216">
        <v>1.04545097065353E-2</v>
      </c>
      <c r="BB216">
        <v>4.4227510485697202E-2</v>
      </c>
      <c r="BC216">
        <v>5.9676302546980899E-2</v>
      </c>
      <c r="BD216">
        <v>-1.54487920612837E-2</v>
      </c>
    </row>
    <row r="217" spans="1:56" x14ac:dyDescent="0.3">
      <c r="A217" s="1">
        <v>31228</v>
      </c>
      <c r="B217">
        <v>5.4999999999999997E-3</v>
      </c>
      <c r="C217">
        <v>1.7090999999999999E-2</v>
      </c>
      <c r="D217">
        <v>8.9111810155670206E-3</v>
      </c>
      <c r="E217">
        <v>1.10903550096954E-2</v>
      </c>
      <c r="F217">
        <v>-2.1791739941283898E-3</v>
      </c>
      <c r="G217">
        <v>1.24584910199229E-2</v>
      </c>
      <c r="H217">
        <v>7.6589906123843499E-3</v>
      </c>
      <c r="I217">
        <v>4.7995004075385098E-3</v>
      </c>
      <c r="J217">
        <v>1.91544965198432E-2</v>
      </c>
      <c r="K217">
        <v>2.6970795923971298E-3</v>
      </c>
      <c r="L217">
        <v>5.7624855200025197E-3</v>
      </c>
      <c r="M217">
        <v>1.26209016323716E-2</v>
      </c>
      <c r="N217">
        <v>1.6457416927446102E-2</v>
      </c>
      <c r="O217">
        <v>-6.8584161123690602E-3</v>
      </c>
      <c r="P217">
        <v>2.33158330398151E-2</v>
      </c>
      <c r="Q217">
        <v>9.2914745481797196E-3</v>
      </c>
      <c r="R217">
        <v>2.1163404128520199E-3</v>
      </c>
      <c r="S217">
        <v>7.1751341353277097E-3</v>
      </c>
      <c r="T217">
        <v>1.7856082356758399E-2</v>
      </c>
      <c r="U217">
        <v>-9.6203598059258696E-3</v>
      </c>
      <c r="V217">
        <v>7.2686673960107998E-4</v>
      </c>
      <c r="W217">
        <v>1.38530406316299E-2</v>
      </c>
      <c r="X217">
        <v>2.74764421626842E-2</v>
      </c>
      <c r="Y217">
        <v>-1.3126173892028799E-2</v>
      </c>
      <c r="Z217">
        <v>4.0602616054713103E-2</v>
      </c>
      <c r="AA217">
        <v>6.5829463988099097E-3</v>
      </c>
      <c r="AB217">
        <v>-8.2087916357303503E-3</v>
      </c>
      <c r="AC217">
        <v>1.47917380345403E-2</v>
      </c>
      <c r="AD217">
        <v>1.0492219336325399E-3</v>
      </c>
      <c r="AE217">
        <v>-1.2405434031661401E-2</v>
      </c>
      <c r="AF217">
        <v>1.21166708639873E-2</v>
      </c>
      <c r="AG217">
        <v>-4.0121492397993102E-3</v>
      </c>
      <c r="AH217">
        <v>1.34546559652939E-2</v>
      </c>
      <c r="AI217">
        <v>1.6128820103786599E-2</v>
      </c>
      <c r="AJ217">
        <v>-2.6741641384926702E-3</v>
      </c>
      <c r="AK217">
        <v>-1.8425522383595501E-3</v>
      </c>
      <c r="AL217">
        <v>1.8634310385598998E-2</v>
      </c>
      <c r="AM217">
        <v>-2.0476862623958599E-2</v>
      </c>
      <c r="AN217">
        <v>-5.1066054439776899E-3</v>
      </c>
      <c r="AO217">
        <v>1.06538994622881E-2</v>
      </c>
      <c r="AP217">
        <v>1.4215009672585901E-3</v>
      </c>
      <c r="AQ217">
        <v>2.6614721308909899E-2</v>
      </c>
      <c r="AR217">
        <v>-1.57605049062658E-2</v>
      </c>
      <c r="AS217">
        <v>-2.51932203416513E-2</v>
      </c>
      <c r="AT217">
        <v>9.4327154353854893E-3</v>
      </c>
      <c r="AU217">
        <v>3.1659116073040901E-2</v>
      </c>
      <c r="AV217">
        <v>-6.7857221961670896E-3</v>
      </c>
      <c r="AW217">
        <v>3.8444838269207998E-2</v>
      </c>
      <c r="AX217">
        <v>3.5720101616519603E-2</v>
      </c>
      <c r="AY217">
        <v>-2.24112140316696E-2</v>
      </c>
      <c r="AZ217">
        <v>2.7598130529562202E-2</v>
      </c>
      <c r="BA217">
        <v>8.8397696393354101E-3</v>
      </c>
      <c r="BB217">
        <v>5.81313156481892E-2</v>
      </c>
      <c r="BC217">
        <v>1.87583608902268E-2</v>
      </c>
      <c r="BD217">
        <v>3.9372954757962403E-2</v>
      </c>
    </row>
    <row r="218" spans="1:56" x14ac:dyDescent="0.3">
      <c r="A218" s="1">
        <v>31259</v>
      </c>
      <c r="B218">
        <v>6.1999999999999998E-3</v>
      </c>
      <c r="C218">
        <v>-2.5099999999999998E-4</v>
      </c>
      <c r="D218">
        <v>2.1962027138760099E-2</v>
      </c>
      <c r="E218">
        <v>5.1760822287482298E-3</v>
      </c>
      <c r="F218">
        <v>1.67859449100119E-2</v>
      </c>
      <c r="G218">
        <v>-3.38381270216335E-3</v>
      </c>
      <c r="H218">
        <v>2.10109401436274E-2</v>
      </c>
      <c r="I218">
        <v>-2.43947528457907E-2</v>
      </c>
      <c r="J218">
        <v>1.8103336902332099E-3</v>
      </c>
      <c r="K218">
        <v>3.3202210773658203E-2</v>
      </c>
      <c r="L218">
        <v>-8.5779590945598994E-3</v>
      </c>
      <c r="M218">
        <v>8.8196695135965408E-3</v>
      </c>
      <c r="N218">
        <v>-3.1391877083425002E-2</v>
      </c>
      <c r="O218">
        <v>-1.7397628608156399E-2</v>
      </c>
      <c r="P218">
        <v>-1.39942484752686E-2</v>
      </c>
      <c r="Q218">
        <v>2.07905936199697E-2</v>
      </c>
      <c r="R218">
        <v>2.2317174347621701E-2</v>
      </c>
      <c r="S218">
        <v>-1.52658072765205E-3</v>
      </c>
      <c r="T218">
        <v>1.9966895668153899E-2</v>
      </c>
      <c r="U218">
        <v>3.2383098804573497E-2</v>
      </c>
      <c r="V218">
        <v>2.1614291571785502E-2</v>
      </c>
      <c r="W218">
        <v>1.225124989067E-2</v>
      </c>
      <c r="X218">
        <v>-1.24162031364196E-2</v>
      </c>
      <c r="Y218">
        <v>9.3630416811155293E-3</v>
      </c>
      <c r="Z218">
        <v>-2.1779244817535098E-2</v>
      </c>
      <c r="AA218">
        <v>1.0861743015522301E-2</v>
      </c>
      <c r="AB218">
        <v>2.47703578008781E-2</v>
      </c>
      <c r="AC218">
        <v>-1.3908614785355799E-2</v>
      </c>
      <c r="AD218">
        <v>1.55907448531089E-2</v>
      </c>
      <c r="AE218">
        <v>3.8450450866659103E-2</v>
      </c>
      <c r="AF218">
        <v>6.1327411779357102E-3</v>
      </c>
      <c r="AG218">
        <v>1.10902647350971E-2</v>
      </c>
      <c r="AH218">
        <v>-2.28597060135502E-2</v>
      </c>
      <c r="AI218">
        <v>-4.9575235571613597E-3</v>
      </c>
      <c r="AJ218">
        <v>-1.7902182456388901E-2</v>
      </c>
      <c r="AK218">
        <v>1.0922663819546201E-2</v>
      </c>
      <c r="AL218">
        <v>1.9175422473378102E-2</v>
      </c>
      <c r="AM218">
        <v>-8.2527586538318799E-3</v>
      </c>
      <c r="AN218">
        <v>2.04159726516016E-2</v>
      </c>
      <c r="AO218">
        <v>2.4123365405114099E-2</v>
      </c>
      <c r="AP218">
        <v>1.4293549874907401E-3</v>
      </c>
      <c r="AQ218">
        <v>1.4227479541642E-2</v>
      </c>
      <c r="AR218">
        <v>-3.70739275351253E-3</v>
      </c>
      <c r="AS218">
        <v>-1.27981245541512E-2</v>
      </c>
      <c r="AT218">
        <v>9.0907318006386902E-3</v>
      </c>
      <c r="AU218">
        <v>-1.01029229704486E-2</v>
      </c>
      <c r="AV218">
        <v>3.51911501599197E-2</v>
      </c>
      <c r="AW218">
        <v>-4.5294073130368297E-2</v>
      </c>
      <c r="AX218">
        <v>7.4851376024291398E-3</v>
      </c>
      <c r="AY218">
        <v>3.3087111070930798E-2</v>
      </c>
      <c r="AZ218">
        <v>-2.76909835433264E-2</v>
      </c>
      <c r="BA218">
        <v>3.7295189248908497E-2</v>
      </c>
      <c r="BB218">
        <v>-2.5601973468501699E-2</v>
      </c>
      <c r="BC218">
        <v>-6.4986172792234898E-2</v>
      </c>
      <c r="BD218">
        <v>3.9384199323733202E-2</v>
      </c>
    </row>
    <row r="219" spans="1:56" x14ac:dyDescent="0.3">
      <c r="A219" s="1">
        <v>31290</v>
      </c>
      <c r="B219">
        <v>5.4999999999999997E-3</v>
      </c>
      <c r="C219">
        <v>-4.7939999999999997E-3</v>
      </c>
      <c r="D219">
        <v>-7.4968873271986196E-3</v>
      </c>
      <c r="E219">
        <v>-3.1067331725261401E-3</v>
      </c>
      <c r="F219">
        <v>-4.39015415467248E-3</v>
      </c>
      <c r="G219">
        <v>2.7341745840249098E-3</v>
      </c>
      <c r="H219">
        <v>-1.6531631679783901E-2</v>
      </c>
      <c r="I219">
        <v>1.9265806263808801E-2</v>
      </c>
      <c r="J219">
        <v>-1.90055934435218E-3</v>
      </c>
      <c r="K219">
        <v>-2.0697008345850001E-2</v>
      </c>
      <c r="L219">
        <v>7.3689085124019997E-3</v>
      </c>
      <c r="M219">
        <v>-1.23662550137177E-2</v>
      </c>
      <c r="N219">
        <v>1.8796449001497899E-2</v>
      </c>
      <c r="O219">
        <v>1.97351635261197E-2</v>
      </c>
      <c r="P219">
        <v>-9.3871452462183599E-4</v>
      </c>
      <c r="Q219">
        <v>-9.6391299639544004E-3</v>
      </c>
      <c r="R219">
        <v>-8.4128438497091899E-3</v>
      </c>
      <c r="S219">
        <v>-1.2262861142452099E-3</v>
      </c>
      <c r="T219">
        <v>-7.8900400423191994E-3</v>
      </c>
      <c r="U219">
        <v>-7.1890327953703596E-3</v>
      </c>
      <c r="V219">
        <v>-1.13882198855896E-2</v>
      </c>
      <c r="W219">
        <v>-9.6366549040480202E-3</v>
      </c>
      <c r="X219">
        <v>-7.0100724694883499E-4</v>
      </c>
      <c r="Y219">
        <v>-1.7515649815415799E-3</v>
      </c>
      <c r="Z219">
        <v>1.0505577345927501E-3</v>
      </c>
      <c r="AA219">
        <v>2.7825682075876199E-3</v>
      </c>
      <c r="AB219">
        <v>-1.8505155621008702E-2</v>
      </c>
      <c r="AC219">
        <v>2.1287723828596401E-2</v>
      </c>
      <c r="AD219">
        <v>-7.5209353600732003E-4</v>
      </c>
      <c r="AE219">
        <v>-2.6845818086510001E-2</v>
      </c>
      <c r="AF219">
        <v>6.3172299511825699E-3</v>
      </c>
      <c r="AG219">
        <v>-1.01644931555074E-2</v>
      </c>
      <c r="AH219">
        <v>2.6093724550502701E-2</v>
      </c>
      <c r="AI219">
        <v>1.6481723106690001E-2</v>
      </c>
      <c r="AJ219">
        <v>9.6120014438127004E-3</v>
      </c>
      <c r="AK219">
        <v>2.1237444391817299E-3</v>
      </c>
      <c r="AL219">
        <v>-1.8531695636142501E-2</v>
      </c>
      <c r="AM219">
        <v>2.0655440075324199E-2</v>
      </c>
      <c r="AN219">
        <v>-1.41390057943397E-3</v>
      </c>
      <c r="AO219">
        <v>-2.2705629376156299E-2</v>
      </c>
      <c r="AP219">
        <v>5.6613894577974304E-3</v>
      </c>
      <c r="AQ219">
        <v>-1.43577618961286E-2</v>
      </c>
      <c r="AR219">
        <v>2.1291728796722299E-2</v>
      </c>
      <c r="AS219">
        <v>2.0019151353926099E-2</v>
      </c>
      <c r="AT219">
        <v>1.2725774427962699E-3</v>
      </c>
      <c r="AU219">
        <v>3.47016422807851E-3</v>
      </c>
      <c r="AV219">
        <v>-1.46151652088863E-2</v>
      </c>
      <c r="AW219">
        <v>1.8085329436964798E-2</v>
      </c>
      <c r="AX219">
        <v>1.0875613731749401E-4</v>
      </c>
      <c r="AY219">
        <v>-1.56035482151745E-2</v>
      </c>
      <c r="AZ219">
        <v>6.8315723188395296E-3</v>
      </c>
      <c r="BA219">
        <v>-1.3626782202598201E-2</v>
      </c>
      <c r="BB219">
        <v>1.57123043524919E-2</v>
      </c>
      <c r="BC219">
        <v>2.04583545214377E-2</v>
      </c>
      <c r="BD219">
        <v>-4.7460501689457497E-3</v>
      </c>
    </row>
    <row r="220" spans="1:56" x14ac:dyDescent="0.3">
      <c r="A220" s="1">
        <v>31320</v>
      </c>
      <c r="B220">
        <v>6.0000000000000001E-3</v>
      </c>
      <c r="C220">
        <v>-3.9826E-2</v>
      </c>
      <c r="D220">
        <v>-5.7597532630991002E-2</v>
      </c>
      <c r="E220">
        <v>-3.8172019119079997E-2</v>
      </c>
      <c r="F220">
        <v>-1.9425513511911002E-2</v>
      </c>
      <c r="G220">
        <v>-4.3558574372975202E-2</v>
      </c>
      <c r="H220">
        <v>-5.6108545542433601E-2</v>
      </c>
      <c r="I220">
        <v>1.25499711694583E-2</v>
      </c>
      <c r="J220">
        <v>-4.5664937282395297E-2</v>
      </c>
      <c r="K220">
        <v>-7.5417947058639204E-2</v>
      </c>
      <c r="L220">
        <v>-4.14522114635551E-2</v>
      </c>
      <c r="M220">
        <v>-3.6799144026227901E-2</v>
      </c>
      <c r="N220">
        <v>2.9753009776243899E-2</v>
      </c>
      <c r="O220">
        <v>-4.6530674373271999E-3</v>
      </c>
      <c r="P220">
        <v>3.4406077213571098E-2</v>
      </c>
      <c r="Q220">
        <v>-4.9753442076564403E-2</v>
      </c>
      <c r="R220">
        <v>-5.3736492947577201E-2</v>
      </c>
      <c r="S220">
        <v>3.9830508710128601E-3</v>
      </c>
      <c r="T220">
        <v>-6.3500089672696602E-2</v>
      </c>
      <c r="U220">
        <v>-5.7682013140234502E-2</v>
      </c>
      <c r="V220">
        <v>-3.6006794480432099E-2</v>
      </c>
      <c r="W220">
        <v>-4.97909727549199E-2</v>
      </c>
      <c r="X220">
        <v>-5.8180765324621197E-3</v>
      </c>
      <c r="Y220">
        <v>1.37841782744878E-2</v>
      </c>
      <c r="Z220">
        <v>-1.9602254806949999E-2</v>
      </c>
      <c r="AA220">
        <v>-4.2437633590494198E-2</v>
      </c>
      <c r="AB220">
        <v>-5.702552193352E-2</v>
      </c>
      <c r="AC220">
        <v>1.4587888343025801E-2</v>
      </c>
      <c r="AD220">
        <v>-6.6126236637611399E-2</v>
      </c>
      <c r="AE220">
        <v>-7.2780164003361306E-2</v>
      </c>
      <c r="AF220">
        <v>-1.8749030543377E-2</v>
      </c>
      <c r="AG220">
        <v>-4.1270879863678597E-2</v>
      </c>
      <c r="AH220">
        <v>6.6539273657499802E-3</v>
      </c>
      <c r="AI220">
        <v>2.2521849320301698E-2</v>
      </c>
      <c r="AJ220">
        <v>-1.5867921954551702E-2</v>
      </c>
      <c r="AK220">
        <v>-4.4842240286318898E-2</v>
      </c>
      <c r="AL220">
        <v>-5.8102788000833502E-2</v>
      </c>
      <c r="AM220">
        <v>1.32605477145146E-2</v>
      </c>
      <c r="AN220">
        <v>-5.5579757893792499E-2</v>
      </c>
      <c r="AO220">
        <v>-7.3106203491990998E-2</v>
      </c>
      <c r="AP220">
        <v>-3.4104722678845303E-2</v>
      </c>
      <c r="AQ220">
        <v>-4.3099372509676E-2</v>
      </c>
      <c r="AR220">
        <v>1.7526445598198499E-2</v>
      </c>
      <c r="AS220">
        <v>8.9946498308307102E-3</v>
      </c>
      <c r="AT220">
        <v>8.5317957673677492E-3</v>
      </c>
      <c r="AU220">
        <v>-4.6291862867487397E-2</v>
      </c>
      <c r="AV220">
        <v>-6.4421004603382001E-2</v>
      </c>
      <c r="AW220">
        <v>1.81291417358946E-2</v>
      </c>
      <c r="AX220">
        <v>-5.0072029988813001E-2</v>
      </c>
      <c r="AY220">
        <v>-7.7175397219138103E-2</v>
      </c>
      <c r="AZ220">
        <v>-4.2511695746161801E-2</v>
      </c>
      <c r="BA220">
        <v>-5.1666611987625899E-2</v>
      </c>
      <c r="BB220">
        <v>2.71033672303252E-2</v>
      </c>
      <c r="BC220">
        <v>9.1549162414640405E-3</v>
      </c>
      <c r="BD220">
        <v>1.7948450988861098E-2</v>
      </c>
    </row>
    <row r="221" spans="1:56" x14ac:dyDescent="0.3">
      <c r="A221" s="1">
        <v>31351</v>
      </c>
      <c r="B221">
        <v>6.4999999999999997E-3</v>
      </c>
      <c r="C221">
        <v>4.4441000000000001E-2</v>
      </c>
      <c r="D221">
        <v>3.2959984097536602E-2</v>
      </c>
      <c r="E221">
        <v>4.9648544238009601E-2</v>
      </c>
      <c r="F221">
        <v>-1.6688560140472999E-2</v>
      </c>
      <c r="G221">
        <v>4.5411540444023298E-2</v>
      </c>
      <c r="H221">
        <v>3.6925144679701899E-2</v>
      </c>
      <c r="I221">
        <v>8.4863957643214107E-3</v>
      </c>
      <c r="J221">
        <v>3.1180066389270501E-2</v>
      </c>
      <c r="K221">
        <v>3.1333866992308702E-2</v>
      </c>
      <c r="L221">
        <v>5.9643014498776001E-2</v>
      </c>
      <c r="M221">
        <v>4.2516422367094998E-2</v>
      </c>
      <c r="N221">
        <v>-1.5380060303819501E-4</v>
      </c>
      <c r="O221">
        <v>1.7126592131680999E-2</v>
      </c>
      <c r="P221">
        <v>-1.7280392734719201E-2</v>
      </c>
      <c r="Q221">
        <v>3.9740365891639803E-2</v>
      </c>
      <c r="R221">
        <v>3.59962196563079E-2</v>
      </c>
      <c r="S221">
        <v>3.7441462353318298E-3</v>
      </c>
      <c r="T221">
        <v>3.8728672920182103E-2</v>
      </c>
      <c r="U221">
        <v>2.4733930723331601E-2</v>
      </c>
      <c r="V221">
        <v>4.07520588630974E-2</v>
      </c>
      <c r="W221">
        <v>4.7258508589284202E-2</v>
      </c>
      <c r="X221">
        <v>1.39947421968505E-2</v>
      </c>
      <c r="Y221">
        <v>-6.5064497261867801E-3</v>
      </c>
      <c r="Z221">
        <v>2.0501191923037201E-2</v>
      </c>
      <c r="AA221">
        <v>3.7422010819681502E-2</v>
      </c>
      <c r="AB221">
        <v>2.3608523381040102E-2</v>
      </c>
      <c r="AC221">
        <v>1.3813487438641499E-2</v>
      </c>
      <c r="AD221">
        <v>2.1680293965041599E-2</v>
      </c>
      <c r="AE221">
        <v>1.51979571930359E-2</v>
      </c>
      <c r="AF221">
        <v>5.3163727674321398E-2</v>
      </c>
      <c r="AG221">
        <v>3.2019089569044201E-2</v>
      </c>
      <c r="AH221">
        <v>6.4823367720057302E-3</v>
      </c>
      <c r="AI221">
        <v>2.11446381052772E-2</v>
      </c>
      <c r="AJ221">
        <v>-1.4662301333271399E-2</v>
      </c>
      <c r="AK221">
        <v>3.4229918252889797E-2</v>
      </c>
      <c r="AL221">
        <v>4.3743531310025098E-2</v>
      </c>
      <c r="AM221">
        <v>-9.5136130571353804E-3</v>
      </c>
      <c r="AN221">
        <v>2.6779972189498999E-2</v>
      </c>
      <c r="AO221">
        <v>3.4179314964931803E-2</v>
      </c>
      <c r="AP221">
        <v>4.1679864316280499E-2</v>
      </c>
      <c r="AQ221">
        <v>5.3307747655118497E-2</v>
      </c>
      <c r="AR221">
        <v>-7.3993427754328401E-3</v>
      </c>
      <c r="AS221">
        <v>-1.1627883338837901E-2</v>
      </c>
      <c r="AT221">
        <v>4.2285405634050702E-3</v>
      </c>
      <c r="AU221">
        <v>6.1823209153272898E-2</v>
      </c>
      <c r="AV221">
        <v>1.23010740295576E-2</v>
      </c>
      <c r="AW221">
        <v>4.9522135123715297E-2</v>
      </c>
      <c r="AX221">
        <v>6.1034200667467502E-2</v>
      </c>
      <c r="AY221">
        <v>7.1003405850787798E-3</v>
      </c>
      <c r="AZ221">
        <v>6.2612217639078399E-2</v>
      </c>
      <c r="BA221">
        <v>1.7501807474036499E-2</v>
      </c>
      <c r="BB221">
        <v>5.39338600823887E-2</v>
      </c>
      <c r="BC221">
        <v>4.51104101650419E-2</v>
      </c>
      <c r="BD221">
        <v>8.8234499173467599E-3</v>
      </c>
    </row>
    <row r="222" spans="1:56" x14ac:dyDescent="0.3">
      <c r="A222" s="1">
        <v>31381</v>
      </c>
      <c r="B222">
        <v>6.1000000000000004E-3</v>
      </c>
      <c r="C222">
        <v>6.9227999999999998E-2</v>
      </c>
      <c r="D222">
        <v>7.2106689697710502E-2</v>
      </c>
      <c r="E222">
        <v>7.0090341441646997E-2</v>
      </c>
      <c r="F222">
        <v>2.01634825606355E-3</v>
      </c>
      <c r="G222">
        <v>5.6765667481192501E-2</v>
      </c>
      <c r="H222">
        <v>8.5429089810897196E-2</v>
      </c>
      <c r="I222">
        <v>-2.8663422329704698E-2</v>
      </c>
      <c r="J222">
        <v>6.58294876255585E-2</v>
      </c>
      <c r="K222">
        <v>7.7217231352622498E-2</v>
      </c>
      <c r="L222">
        <v>4.7701847336826399E-2</v>
      </c>
      <c r="M222">
        <v>9.3640948269171798E-2</v>
      </c>
      <c r="N222">
        <v>-1.1387743727064E-2</v>
      </c>
      <c r="O222">
        <v>-4.5939100932345503E-2</v>
      </c>
      <c r="P222">
        <v>3.4551357205281401E-2</v>
      </c>
      <c r="Q222">
        <v>8.0636453710769093E-2</v>
      </c>
      <c r="R222">
        <v>7.2442081814396195E-2</v>
      </c>
      <c r="S222">
        <v>8.1943718963728707E-3</v>
      </c>
      <c r="T222">
        <v>7.2943241720639707E-2</v>
      </c>
      <c r="U222">
        <v>7.0178085543861402E-2</v>
      </c>
      <c r="V222">
        <v>8.8329665700898397E-2</v>
      </c>
      <c r="W222">
        <v>7.4706078084931002E-2</v>
      </c>
      <c r="X222">
        <v>2.7651561767782599E-3</v>
      </c>
      <c r="Y222">
        <v>1.36235876159675E-2</v>
      </c>
      <c r="Z222">
        <v>-1.0858431439189201E-2</v>
      </c>
      <c r="AA222">
        <v>5.6363299079075099E-2</v>
      </c>
      <c r="AB222">
        <v>8.4265948145210406E-2</v>
      </c>
      <c r="AC222">
        <v>-2.79026490661353E-2</v>
      </c>
      <c r="AD222">
        <v>6.3761162318210093E-2</v>
      </c>
      <c r="AE222">
        <v>7.8882091575293203E-2</v>
      </c>
      <c r="AF222">
        <v>4.8965435839940098E-2</v>
      </c>
      <c r="AG222">
        <v>8.9649804715127596E-2</v>
      </c>
      <c r="AH222">
        <v>-1.5120929257083001E-2</v>
      </c>
      <c r="AI222">
        <v>-4.0684368875187497E-2</v>
      </c>
      <c r="AJ222">
        <v>2.5563439618104498E-2</v>
      </c>
      <c r="AK222">
        <v>5.3896899865814502E-2</v>
      </c>
      <c r="AL222">
        <v>7.9314542273174096E-2</v>
      </c>
      <c r="AM222">
        <v>-2.5417642407359699E-2</v>
      </c>
      <c r="AN222">
        <v>5.1219543770457898E-2</v>
      </c>
      <c r="AO222">
        <v>8.30210173937731E-2</v>
      </c>
      <c r="AP222">
        <v>5.6574255961171001E-2</v>
      </c>
      <c r="AQ222">
        <v>7.5608067152575203E-2</v>
      </c>
      <c r="AR222">
        <v>-3.1801473623315202E-2</v>
      </c>
      <c r="AS222">
        <v>-1.9033811191404199E-2</v>
      </c>
      <c r="AT222">
        <v>-1.27676624319109E-2</v>
      </c>
      <c r="AU222">
        <v>7.2864106072621906E-2</v>
      </c>
      <c r="AV222">
        <v>7.6274665717622203E-2</v>
      </c>
      <c r="AW222">
        <v>-3.4105596450002E-3</v>
      </c>
      <c r="AX222">
        <v>7.9186512308274101E-2</v>
      </c>
      <c r="AY222">
        <v>6.3631506105300106E-2</v>
      </c>
      <c r="AZ222">
        <v>6.6541699836969795E-2</v>
      </c>
      <c r="BA222">
        <v>8.8917825329944106E-2</v>
      </c>
      <c r="BB222">
        <v>1.5555006202974E-2</v>
      </c>
      <c r="BC222">
        <v>-2.2376125492974401E-2</v>
      </c>
      <c r="BD222">
        <v>3.7931131695948299E-2</v>
      </c>
    </row>
    <row r="223" spans="1:56" x14ac:dyDescent="0.3">
      <c r="A223" s="1">
        <v>31412</v>
      </c>
      <c r="B223">
        <v>6.4999999999999997E-3</v>
      </c>
      <c r="C223">
        <v>4.3061000000000002E-2</v>
      </c>
      <c r="D223">
        <v>4.1647152515000799E-2</v>
      </c>
      <c r="E223">
        <v>4.4314316567576E-2</v>
      </c>
      <c r="F223">
        <v>-2.6671640525751899E-3</v>
      </c>
      <c r="G223">
        <v>3.4032860769349201E-2</v>
      </c>
      <c r="H223">
        <v>5.5927872449232099E-2</v>
      </c>
      <c r="I223">
        <v>-2.1895011679882899E-2</v>
      </c>
      <c r="J223">
        <v>2.5745606460506401E-2</v>
      </c>
      <c r="K223">
        <v>5.3261322025809799E-2</v>
      </c>
      <c r="L223">
        <v>4.2320115078191903E-2</v>
      </c>
      <c r="M223">
        <v>5.8594422872654303E-2</v>
      </c>
      <c r="N223">
        <v>-2.7515715565303401E-2</v>
      </c>
      <c r="O223">
        <v>-1.6274307794462501E-2</v>
      </c>
      <c r="P223">
        <v>-1.12414077708409E-2</v>
      </c>
      <c r="Q223">
        <v>4.0337150859064003E-2</v>
      </c>
      <c r="R223">
        <v>4.6889652868400501E-2</v>
      </c>
      <c r="S223">
        <v>-6.5525020093365497E-3</v>
      </c>
      <c r="T223">
        <v>3.1934225367998399E-2</v>
      </c>
      <c r="U223">
        <v>4.9423794071061698E-2</v>
      </c>
      <c r="V223">
        <v>4.8740076350129502E-2</v>
      </c>
      <c r="W223">
        <v>4.43555116657392E-2</v>
      </c>
      <c r="X223">
        <v>-1.74895687030634E-2</v>
      </c>
      <c r="Y223">
        <v>4.3845646843902603E-3</v>
      </c>
      <c r="Z223">
        <v>-2.1874133387453601E-2</v>
      </c>
      <c r="AA223">
        <v>3.5272142240919499E-2</v>
      </c>
      <c r="AB223">
        <v>4.7751109825538797E-2</v>
      </c>
      <c r="AC223">
        <v>-1.24789675846194E-2</v>
      </c>
      <c r="AD223">
        <v>4.6559286300583501E-2</v>
      </c>
      <c r="AE223">
        <v>4.4161137796026699E-2</v>
      </c>
      <c r="AF223">
        <v>2.39849981812554E-2</v>
      </c>
      <c r="AG223">
        <v>5.1341081855050999E-2</v>
      </c>
      <c r="AH223">
        <v>2.39814850455685E-3</v>
      </c>
      <c r="AI223">
        <v>-2.7356083673795599E-2</v>
      </c>
      <c r="AJ223">
        <v>2.9754232178352401E-2</v>
      </c>
      <c r="AK223">
        <v>3.2426610924844897E-2</v>
      </c>
      <c r="AL223">
        <v>4.4030220225707503E-2</v>
      </c>
      <c r="AM223">
        <v>-1.16036093008626E-2</v>
      </c>
      <c r="AN223">
        <v>3.04266064496433E-2</v>
      </c>
      <c r="AO223">
        <v>4.8986288850873701E-2</v>
      </c>
      <c r="AP223">
        <v>3.4426615400046497E-2</v>
      </c>
      <c r="AQ223">
        <v>3.9074151600541202E-2</v>
      </c>
      <c r="AR223">
        <v>-1.8559682401230401E-2</v>
      </c>
      <c r="AS223">
        <v>-4.6475362004947396E-3</v>
      </c>
      <c r="AT223">
        <v>-1.3912146200735701E-2</v>
      </c>
      <c r="AU223">
        <v>4.3623543908337899E-2</v>
      </c>
      <c r="AV223">
        <v>4.9327261663364097E-2</v>
      </c>
      <c r="AW223">
        <v>-5.70371775502624E-3</v>
      </c>
      <c r="AX223">
        <v>4.2668125202721098E-2</v>
      </c>
      <c r="AY223">
        <v>4.1686644396938803E-2</v>
      </c>
      <c r="AZ223">
        <v>4.4578962613954602E-2</v>
      </c>
      <c r="BA223">
        <v>5.6967878929789398E-2</v>
      </c>
      <c r="BB223">
        <v>9.81480805782309E-4</v>
      </c>
      <c r="BC223">
        <v>-1.2388916315834801E-2</v>
      </c>
      <c r="BD223">
        <v>1.3370397121617099E-2</v>
      </c>
    </row>
    <row r="224" spans="1:56" x14ac:dyDescent="0.3">
      <c r="A224" s="1">
        <v>31443</v>
      </c>
      <c r="B224">
        <v>5.5999999999999999E-3</v>
      </c>
      <c r="C224">
        <v>9.8300000000000002E-3</v>
      </c>
      <c r="D224">
        <v>1.6812943090215301E-2</v>
      </c>
      <c r="E224">
        <v>6.89729864726205E-3</v>
      </c>
      <c r="F224">
        <v>9.9156444429532205E-3</v>
      </c>
      <c r="G224">
        <v>1.31537704013589E-2</v>
      </c>
      <c r="H224">
        <v>1.54405868078659E-2</v>
      </c>
      <c r="I224">
        <v>-2.2868164065069701E-3</v>
      </c>
      <c r="J224">
        <v>1.7189622563098E-2</v>
      </c>
      <c r="K224">
        <v>2.3352568527121299E-2</v>
      </c>
      <c r="L224">
        <v>9.1179182396198596E-3</v>
      </c>
      <c r="M224">
        <v>7.5286050886104903E-3</v>
      </c>
      <c r="N224">
        <v>-6.1629459640233104E-3</v>
      </c>
      <c r="O224">
        <v>1.5893131510093699E-3</v>
      </c>
      <c r="P224">
        <v>-7.7522591150326796E-3</v>
      </c>
      <c r="Q224">
        <v>-1.42138308701597E-3</v>
      </c>
      <c r="R224">
        <v>1.8658289373996301E-2</v>
      </c>
      <c r="S224">
        <v>-2.0079672461012301E-2</v>
      </c>
      <c r="T224">
        <v>2.35185265066465E-3</v>
      </c>
      <c r="U224">
        <v>2.4211589138952001E-2</v>
      </c>
      <c r="V224">
        <v>-5.1946188246965999E-3</v>
      </c>
      <c r="W224">
        <v>1.3104989609040701E-2</v>
      </c>
      <c r="X224">
        <v>-2.1859736488287301E-2</v>
      </c>
      <c r="Y224">
        <v>-1.8299608433737301E-2</v>
      </c>
      <c r="Z224">
        <v>-3.5601280545500499E-3</v>
      </c>
      <c r="AA224">
        <v>-4.1933522441152697E-3</v>
      </c>
      <c r="AB224">
        <v>8.6552099744555307E-3</v>
      </c>
      <c r="AC224">
        <v>-1.2848562218570799E-2</v>
      </c>
      <c r="AD224">
        <v>-4.1027919763470602E-3</v>
      </c>
      <c r="AE224">
        <v>3.5274174153558302E-3</v>
      </c>
      <c r="AF224">
        <v>-4.28391251188348E-3</v>
      </c>
      <c r="AG224">
        <v>1.3783002533555201E-2</v>
      </c>
      <c r="AH224">
        <v>-7.63020939170288E-3</v>
      </c>
      <c r="AI224">
        <v>-1.8066915045438701E-2</v>
      </c>
      <c r="AJ224">
        <v>1.0436705653735801E-2</v>
      </c>
      <c r="AK224">
        <v>7.9331725131584103E-3</v>
      </c>
      <c r="AL224">
        <v>1.9595362504686801E-2</v>
      </c>
      <c r="AM224">
        <v>-1.1662189991528399E-2</v>
      </c>
      <c r="AN224">
        <v>2.0658523759154598E-2</v>
      </c>
      <c r="AO224">
        <v>1.9108012827016501E-2</v>
      </c>
      <c r="AP224">
        <v>-4.7921787328378202E-3</v>
      </c>
      <c r="AQ224">
        <v>2.0082712182357101E-2</v>
      </c>
      <c r="AR224">
        <v>1.5505109321381099E-3</v>
      </c>
      <c r="AS224">
        <v>-2.4874890915195E-2</v>
      </c>
      <c r="AT224">
        <v>2.6425401847333101E-2</v>
      </c>
      <c r="AU224">
        <v>3.6849562777523798E-2</v>
      </c>
      <c r="AV224">
        <v>2.6427868966770901E-3</v>
      </c>
      <c r="AW224">
        <v>3.4206775880846703E-2</v>
      </c>
      <c r="AX224">
        <v>4.4968281297522901E-2</v>
      </c>
      <c r="AY224">
        <v>-7.0358944181877602E-4</v>
      </c>
      <c r="AZ224">
        <v>2.8730844257524701E-2</v>
      </c>
      <c r="BA224">
        <v>5.9891632351729597E-3</v>
      </c>
      <c r="BB224">
        <v>4.5671870739341702E-2</v>
      </c>
      <c r="BC224">
        <v>2.27416810223517E-2</v>
      </c>
      <c r="BD224">
        <v>2.2930189716989999E-2</v>
      </c>
    </row>
    <row r="225" spans="1:56" x14ac:dyDescent="0.3">
      <c r="A225" s="1">
        <v>31471</v>
      </c>
      <c r="B225">
        <v>5.3E-3</v>
      </c>
      <c r="C225">
        <v>7.2500999999999996E-2</v>
      </c>
      <c r="D225">
        <v>6.4367908476782795E-2</v>
      </c>
      <c r="E225">
        <v>7.4286220032317704E-2</v>
      </c>
      <c r="F225">
        <v>-9.9183115555349106E-3</v>
      </c>
      <c r="G225">
        <v>6.1851492934670599E-2</v>
      </c>
      <c r="H225">
        <v>7.2109705310026403E-2</v>
      </c>
      <c r="I225">
        <v>-1.0258212375355799E-2</v>
      </c>
      <c r="J225">
        <v>5.8610323772279503E-2</v>
      </c>
      <c r="K225">
        <v>6.8470527014150503E-2</v>
      </c>
      <c r="L225">
        <v>6.5092662097061799E-2</v>
      </c>
      <c r="M225">
        <v>7.5748883605902401E-2</v>
      </c>
      <c r="N225">
        <v>-9.8602032418709396E-3</v>
      </c>
      <c r="O225">
        <v>-1.0656221508840699E-2</v>
      </c>
      <c r="P225">
        <v>7.9601826696974699E-4</v>
      </c>
      <c r="Q225">
        <v>5.86465738841506E-2</v>
      </c>
      <c r="R225">
        <v>6.9364735787286094E-2</v>
      </c>
      <c r="S225">
        <v>-1.07181619031356E-2</v>
      </c>
      <c r="T225">
        <v>4.9702003915252702E-2</v>
      </c>
      <c r="U225">
        <v>6.1058841465052603E-2</v>
      </c>
      <c r="V225">
        <v>6.7591143853048499E-2</v>
      </c>
      <c r="W225">
        <v>7.7670630109519703E-2</v>
      </c>
      <c r="X225">
        <v>-1.13568375497999E-2</v>
      </c>
      <c r="Y225">
        <v>-1.0079486256471201E-2</v>
      </c>
      <c r="Z225">
        <v>-1.2773512933287399E-3</v>
      </c>
      <c r="AA225">
        <v>4.4416811629612502E-2</v>
      </c>
      <c r="AB225">
        <v>8.5069663909722704E-2</v>
      </c>
      <c r="AC225">
        <v>-4.0652852280110202E-2</v>
      </c>
      <c r="AD225">
        <v>3.13007990288173E-2</v>
      </c>
      <c r="AE225">
        <v>7.2667211428172299E-2</v>
      </c>
      <c r="AF225">
        <v>5.75328242304078E-2</v>
      </c>
      <c r="AG225">
        <v>9.7472116391273095E-2</v>
      </c>
      <c r="AH225">
        <v>-4.1366412399354999E-2</v>
      </c>
      <c r="AI225">
        <v>-3.9939292160865301E-2</v>
      </c>
      <c r="AJ225">
        <v>-1.4271202384896901E-3</v>
      </c>
      <c r="AK225">
        <v>5.1757072563002098E-2</v>
      </c>
      <c r="AL225">
        <v>7.6303694209822998E-2</v>
      </c>
      <c r="AM225">
        <v>-2.4546621646821001E-2</v>
      </c>
      <c r="AN225">
        <v>4.6118381521735502E-2</v>
      </c>
      <c r="AO225">
        <v>6.9551476603693804E-2</v>
      </c>
      <c r="AP225">
        <v>5.73957636042687E-2</v>
      </c>
      <c r="AQ225">
        <v>8.3055911815952302E-2</v>
      </c>
      <c r="AR225">
        <v>-2.3433095081958299E-2</v>
      </c>
      <c r="AS225">
        <v>-2.5660148211683598E-2</v>
      </c>
      <c r="AT225">
        <v>2.2270531297253599E-3</v>
      </c>
      <c r="AU225">
        <v>8.3198679017016205E-2</v>
      </c>
      <c r="AV225">
        <v>5.8641711970007802E-2</v>
      </c>
      <c r="AW225">
        <v>2.45569670470084E-2</v>
      </c>
      <c r="AX225">
        <v>8.5880847696542598E-2</v>
      </c>
      <c r="AY225">
        <v>4.8809090950332201E-2</v>
      </c>
      <c r="AZ225">
        <v>8.0516510337489799E-2</v>
      </c>
      <c r="BA225">
        <v>6.8474332989683404E-2</v>
      </c>
      <c r="BB225">
        <v>3.7071756746210299E-2</v>
      </c>
      <c r="BC225">
        <v>1.2042177347806399E-2</v>
      </c>
      <c r="BD225">
        <v>2.50295793984039E-2</v>
      </c>
    </row>
    <row r="226" spans="1:56" x14ac:dyDescent="0.3">
      <c r="A226" s="1">
        <v>31502</v>
      </c>
      <c r="B226">
        <v>6.0000000000000001E-3</v>
      </c>
      <c r="C226">
        <v>5.3886999999999997E-2</v>
      </c>
      <c r="D226">
        <v>4.9560830368328999E-2</v>
      </c>
      <c r="E226">
        <v>5.5100435739273E-2</v>
      </c>
      <c r="F226">
        <v>-5.5396053709440398E-3</v>
      </c>
      <c r="G226">
        <v>5.22804978932387E-2</v>
      </c>
      <c r="H226">
        <v>5.2131311534576202E-2</v>
      </c>
      <c r="I226">
        <v>1.4918635866251201E-4</v>
      </c>
      <c r="J226">
        <v>5.9033969208731302E-2</v>
      </c>
      <c r="K226">
        <v>4.2161589073578497E-2</v>
      </c>
      <c r="L226">
        <v>4.5527026577746099E-2</v>
      </c>
      <c r="M226">
        <v>6.2101033995573998E-2</v>
      </c>
      <c r="N226">
        <v>1.6872380135152899E-2</v>
      </c>
      <c r="O226">
        <v>-1.6574007417827899E-2</v>
      </c>
      <c r="P226">
        <v>3.3446387552980697E-2</v>
      </c>
      <c r="Q226">
        <v>3.9570272634292601E-2</v>
      </c>
      <c r="R226">
        <v>7.0143828526447904E-2</v>
      </c>
      <c r="S226">
        <v>-3.05735558921553E-2</v>
      </c>
      <c r="T226">
        <v>2.9767509076673099E-2</v>
      </c>
      <c r="U226">
        <v>6.8087417448688098E-2</v>
      </c>
      <c r="V226">
        <v>4.9373036191912197E-2</v>
      </c>
      <c r="W226">
        <v>7.2200239604207697E-2</v>
      </c>
      <c r="X226">
        <v>-3.8319908372015002E-2</v>
      </c>
      <c r="Y226">
        <v>-2.2827203412295601E-2</v>
      </c>
      <c r="Z226">
        <v>-1.5492704959719401E-2</v>
      </c>
      <c r="AA226">
        <v>5.1328320469602201E-2</v>
      </c>
      <c r="AB226">
        <v>5.9494218194275E-2</v>
      </c>
      <c r="AC226">
        <v>-8.1658977246727698E-3</v>
      </c>
      <c r="AD226">
        <v>4.7876743938163102E-2</v>
      </c>
      <c r="AE226">
        <v>5.6607007528545403E-2</v>
      </c>
      <c r="AF226">
        <v>5.47798970010413E-2</v>
      </c>
      <c r="AG226">
        <v>6.2381428860004598E-2</v>
      </c>
      <c r="AH226">
        <v>-8.7302635903823301E-3</v>
      </c>
      <c r="AI226">
        <v>-7.6015318589632199E-3</v>
      </c>
      <c r="AJ226">
        <v>-1.12873173141911E-3</v>
      </c>
      <c r="AK226">
        <v>5.51380456178997E-2</v>
      </c>
      <c r="AL226">
        <v>4.2892239330153098E-2</v>
      </c>
      <c r="AM226">
        <v>1.2245806287746601E-2</v>
      </c>
      <c r="AN226">
        <v>5.2453862426470502E-2</v>
      </c>
      <c r="AO226">
        <v>4.1819308188069601E-2</v>
      </c>
      <c r="AP226">
        <v>5.7822228809329003E-2</v>
      </c>
      <c r="AQ226">
        <v>4.3965170472236699E-2</v>
      </c>
      <c r="AR226">
        <v>1.0634554238400901E-2</v>
      </c>
      <c r="AS226">
        <v>1.38570583370923E-2</v>
      </c>
      <c r="AT226">
        <v>-3.2225040986914098E-3</v>
      </c>
      <c r="AU226">
        <v>6.3943990660848396E-2</v>
      </c>
      <c r="AV226">
        <v>2.6797363395848098E-2</v>
      </c>
      <c r="AW226">
        <v>3.7146627265000301E-2</v>
      </c>
      <c r="AX226">
        <v>5.0285703292653097E-2</v>
      </c>
      <c r="AY226">
        <v>4.0115924782610599E-2</v>
      </c>
      <c r="AZ226">
        <v>7.7602278029043806E-2</v>
      </c>
      <c r="BA226">
        <v>1.3478802009085701E-2</v>
      </c>
      <c r="BB226">
        <v>1.01697785100425E-2</v>
      </c>
      <c r="BC226">
        <v>6.41234760199582E-2</v>
      </c>
      <c r="BD226">
        <v>-5.3953697509915702E-2</v>
      </c>
    </row>
    <row r="227" spans="1:56" x14ac:dyDescent="0.3">
      <c r="A227" s="1">
        <v>31532</v>
      </c>
      <c r="B227">
        <v>5.1999999999999998E-3</v>
      </c>
      <c r="C227">
        <v>-7.9030000000000003E-3</v>
      </c>
      <c r="D227">
        <v>9.9805431533684392E-3</v>
      </c>
      <c r="E227">
        <v>-9.7559225783492194E-3</v>
      </c>
      <c r="F227">
        <v>1.9736465731717698E-2</v>
      </c>
      <c r="G227">
        <v>-1.47110818650527E-2</v>
      </c>
      <c r="H227">
        <v>1.3204665772337001E-2</v>
      </c>
      <c r="I227">
        <v>-2.7915747637389701E-2</v>
      </c>
      <c r="J227">
        <v>-1.4416905533112001E-3</v>
      </c>
      <c r="K227">
        <v>1.65010806013508E-2</v>
      </c>
      <c r="L227">
        <v>-2.7980473176794099E-2</v>
      </c>
      <c r="M227">
        <v>9.90825094332317E-3</v>
      </c>
      <c r="N227">
        <v>-1.7942771154662002E-2</v>
      </c>
      <c r="O227">
        <v>-3.7888724120117297E-2</v>
      </c>
      <c r="P227">
        <v>1.9945952965455298E-2</v>
      </c>
      <c r="Q227">
        <v>1.7341898317531301E-2</v>
      </c>
      <c r="R227">
        <v>-1.0145741993668999E-2</v>
      </c>
      <c r="S227">
        <v>2.7487640311200299E-2</v>
      </c>
      <c r="T227">
        <v>2.61529629003351E-2</v>
      </c>
      <c r="U227">
        <v>4.2289411215276004E-3</v>
      </c>
      <c r="V227">
        <v>8.5308337347275703E-3</v>
      </c>
      <c r="W227">
        <v>-2.4520425108865599E-2</v>
      </c>
      <c r="X227">
        <v>2.19240217788075E-2</v>
      </c>
      <c r="Y227">
        <v>3.3051258843593202E-2</v>
      </c>
      <c r="Z227">
        <v>-1.1127237064785699E-2</v>
      </c>
      <c r="AA227">
        <v>-3.2772959961594899E-3</v>
      </c>
      <c r="AB227">
        <v>-7.5906064790818998E-4</v>
      </c>
      <c r="AC227">
        <v>-2.5182353482512999E-3</v>
      </c>
      <c r="AD227">
        <v>8.5944924900393793E-3</v>
      </c>
      <c r="AE227">
        <v>4.2551090399917503E-3</v>
      </c>
      <c r="AF227">
        <v>-1.51490844823584E-2</v>
      </c>
      <c r="AG227">
        <v>-5.7732303358081303E-3</v>
      </c>
      <c r="AH227">
        <v>4.3393834500476298E-3</v>
      </c>
      <c r="AI227">
        <v>-9.3758541465502401E-3</v>
      </c>
      <c r="AJ227">
        <v>1.3715237596597899E-2</v>
      </c>
      <c r="AK227">
        <v>-1.59936817325419E-3</v>
      </c>
      <c r="AL227">
        <v>8.8847334649103495E-4</v>
      </c>
      <c r="AM227">
        <v>-2.4878415197452301E-3</v>
      </c>
      <c r="AN227">
        <v>3.0288829280318299E-3</v>
      </c>
      <c r="AO227">
        <v>1.2608781619183501E-2</v>
      </c>
      <c r="AP227">
        <v>-6.2276192745402102E-3</v>
      </c>
      <c r="AQ227">
        <v>-1.0831834926201401E-2</v>
      </c>
      <c r="AR227">
        <v>-9.5798986911516497E-3</v>
      </c>
      <c r="AS227">
        <v>4.6042156516611999E-3</v>
      </c>
      <c r="AT227">
        <v>-1.4184114342812901E-2</v>
      </c>
      <c r="AU227">
        <v>-7.4992982494412005E-4</v>
      </c>
      <c r="AV227">
        <v>-2.8455263638194899E-3</v>
      </c>
      <c r="AW227">
        <v>2.09559653887537E-3</v>
      </c>
      <c r="AX227">
        <v>2.2512171847160999E-2</v>
      </c>
      <c r="AY227">
        <v>-4.7829508190990197E-3</v>
      </c>
      <c r="AZ227">
        <v>-2.40120314970492E-2</v>
      </c>
      <c r="BA227">
        <v>-9.0810190853995402E-4</v>
      </c>
      <c r="BB227">
        <v>2.729512266626E-2</v>
      </c>
      <c r="BC227">
        <v>-2.3103929588509299E-2</v>
      </c>
      <c r="BD227">
        <v>5.0399052254769303E-2</v>
      </c>
    </row>
    <row r="228" spans="1:56" x14ac:dyDescent="0.3">
      <c r="A228" s="1">
        <v>31563</v>
      </c>
      <c r="B228">
        <v>4.8999999999999998E-3</v>
      </c>
      <c r="C228">
        <v>5.0847000000000003E-2</v>
      </c>
      <c r="D228">
        <v>3.7228309588103699E-2</v>
      </c>
      <c r="E228">
        <v>5.5025360669336901E-2</v>
      </c>
      <c r="F228">
        <v>-1.7797051081233198E-2</v>
      </c>
      <c r="G228">
        <v>4.2236973614383902E-2</v>
      </c>
      <c r="H228">
        <v>4.0666324528431802E-2</v>
      </c>
      <c r="I228">
        <v>1.57064908595208E-3</v>
      </c>
      <c r="J228">
        <v>3.00766074412505E-2</v>
      </c>
      <c r="K228">
        <v>2.9363547522591699E-2</v>
      </c>
      <c r="L228">
        <v>5.43973397875172E-2</v>
      </c>
      <c r="M228">
        <v>5.1969101534271901E-2</v>
      </c>
      <c r="N228">
        <v>7.13059918658863E-4</v>
      </c>
      <c r="O228">
        <v>2.4282382532452899E-3</v>
      </c>
      <c r="P228">
        <v>-1.7151783345864199E-3</v>
      </c>
      <c r="Q228">
        <v>4.3280712242237701E-2</v>
      </c>
      <c r="R228">
        <v>4.6533414798282102E-2</v>
      </c>
      <c r="S228">
        <v>-3.2527025560444402E-3</v>
      </c>
      <c r="T228">
        <v>3.8286228104350901E-2</v>
      </c>
      <c r="U228">
        <v>3.6337484780017297E-2</v>
      </c>
      <c r="V228">
        <v>4.8275196380124397E-2</v>
      </c>
      <c r="W228">
        <v>5.6729344816546901E-2</v>
      </c>
      <c r="X228">
        <v>1.94874332433363E-3</v>
      </c>
      <c r="Y228">
        <v>-8.4541484364225004E-3</v>
      </c>
      <c r="Z228">
        <v>1.04028917607561E-2</v>
      </c>
      <c r="AA228">
        <v>5.2218534113601701E-2</v>
      </c>
      <c r="AB228">
        <v>4.3792103553206702E-2</v>
      </c>
      <c r="AC228">
        <v>8.4264305603949097E-3</v>
      </c>
      <c r="AD228">
        <v>3.6782611477937502E-2</v>
      </c>
      <c r="AE228">
        <v>2.4611020850229998E-2</v>
      </c>
      <c r="AF228">
        <v>6.7654456749265804E-2</v>
      </c>
      <c r="AG228">
        <v>6.2973186256183505E-2</v>
      </c>
      <c r="AH228">
        <v>1.2171590627707601E-2</v>
      </c>
      <c r="AI228">
        <v>4.6812704930822603E-3</v>
      </c>
      <c r="AJ228">
        <v>7.49032013462531E-3</v>
      </c>
      <c r="AK228">
        <v>5.1308978273803901E-2</v>
      </c>
      <c r="AL228">
        <v>4.1183417537444297E-2</v>
      </c>
      <c r="AM228">
        <v>1.01255607363596E-2</v>
      </c>
      <c r="AN228">
        <v>3.8216972691826598E-2</v>
      </c>
      <c r="AO228">
        <v>2.7063033532110901E-2</v>
      </c>
      <c r="AP228">
        <v>6.4400983855781205E-2</v>
      </c>
      <c r="AQ228">
        <v>5.5303801542777802E-2</v>
      </c>
      <c r="AR228">
        <v>1.1153939159715701E-2</v>
      </c>
      <c r="AS228">
        <v>9.0971823130034501E-3</v>
      </c>
      <c r="AT228">
        <v>2.0567568467122601E-3</v>
      </c>
      <c r="AU228">
        <v>6.1707812739358499E-2</v>
      </c>
      <c r="AV228">
        <v>4.3276032622224E-2</v>
      </c>
      <c r="AW228">
        <v>1.8431780117134599E-2</v>
      </c>
      <c r="AX228">
        <v>5.5790351543207203E-2</v>
      </c>
      <c r="AY228">
        <v>2.4378849564353999E-2</v>
      </c>
      <c r="AZ228">
        <v>6.7625273935509905E-2</v>
      </c>
      <c r="BA228">
        <v>6.2173215680093902E-2</v>
      </c>
      <c r="BB228">
        <v>3.1411501978853201E-2</v>
      </c>
      <c r="BC228">
        <v>5.4520582554159498E-3</v>
      </c>
      <c r="BD228">
        <v>2.5959443723437298E-2</v>
      </c>
    </row>
    <row r="229" spans="1:56" x14ac:dyDescent="0.3">
      <c r="A229" s="1">
        <v>31593</v>
      </c>
      <c r="B229">
        <v>5.1999999999999998E-3</v>
      </c>
      <c r="C229">
        <v>1.4244E-2</v>
      </c>
      <c r="D229">
        <v>-2.0909244085974702E-3</v>
      </c>
      <c r="E229">
        <v>1.2813828929702301E-2</v>
      </c>
      <c r="F229">
        <v>-1.4904753338299799E-2</v>
      </c>
      <c r="G229">
        <v>2.0500024675889301E-2</v>
      </c>
      <c r="H229">
        <v>3.5389351256114002E-3</v>
      </c>
      <c r="I229">
        <v>1.6961089550277898E-2</v>
      </c>
      <c r="J229">
        <v>1.43033145788327E-2</v>
      </c>
      <c r="K229">
        <v>-9.5670172337244796E-3</v>
      </c>
      <c r="L229">
        <v>2.6696734772945999E-2</v>
      </c>
      <c r="M229">
        <v>1.6644887484947302E-2</v>
      </c>
      <c r="N229">
        <v>2.38703318125572E-2</v>
      </c>
      <c r="O229">
        <v>1.00518472879987E-2</v>
      </c>
      <c r="P229">
        <v>1.38184845245585E-2</v>
      </c>
      <c r="Q229">
        <v>2.7162395556127E-4</v>
      </c>
      <c r="R229">
        <v>8.7940632380753402E-3</v>
      </c>
      <c r="S229">
        <v>-8.5224392825140795E-3</v>
      </c>
      <c r="T229">
        <v>-9.0839435265795392E-3</v>
      </c>
      <c r="U229">
        <v>-4.9176228486981898E-3</v>
      </c>
      <c r="V229">
        <v>9.6271914377020797E-3</v>
      </c>
      <c r="W229">
        <v>2.25057493248489E-2</v>
      </c>
      <c r="X229">
        <v>-4.1663206778813503E-3</v>
      </c>
      <c r="Y229">
        <v>-1.2878557887146799E-2</v>
      </c>
      <c r="Z229">
        <v>8.7122372092654499E-3</v>
      </c>
      <c r="AA229">
        <v>5.0569834734290201E-3</v>
      </c>
      <c r="AB229">
        <v>-8.5081062813379509E-3</v>
      </c>
      <c r="AC229">
        <v>1.3565089754767E-2</v>
      </c>
      <c r="AD229">
        <v>-4.0312295483937999E-3</v>
      </c>
      <c r="AE229">
        <v>-3.1559910627326798E-2</v>
      </c>
      <c r="AF229">
        <v>1.41451964952518E-2</v>
      </c>
      <c r="AG229">
        <v>1.45436980646509E-2</v>
      </c>
      <c r="AH229">
        <v>2.7528681078932998E-2</v>
      </c>
      <c r="AI229">
        <v>-3.9850156939903199E-4</v>
      </c>
      <c r="AJ229">
        <v>2.7927182648332001E-2</v>
      </c>
      <c r="AK229">
        <v>5.2249340368834196E-3</v>
      </c>
      <c r="AL229">
        <v>-8.6005940943661308E-3</v>
      </c>
      <c r="AM229">
        <v>1.38255281312496E-2</v>
      </c>
      <c r="AN229">
        <v>-6.5879406886217896E-4</v>
      </c>
      <c r="AO229">
        <v>-7.2372640058492596E-3</v>
      </c>
      <c r="AP229">
        <v>1.1108662142629001E-2</v>
      </c>
      <c r="AQ229">
        <v>-9.9639241828830098E-3</v>
      </c>
      <c r="AR229">
        <v>6.5784699369870799E-3</v>
      </c>
      <c r="AS229">
        <v>2.1072586325512E-2</v>
      </c>
      <c r="AT229">
        <v>-1.4494116388524899E-2</v>
      </c>
      <c r="AU229">
        <v>2.9687611535583101E-2</v>
      </c>
      <c r="AV229">
        <v>-2.0491513812905201E-2</v>
      </c>
      <c r="AW229">
        <v>5.0179125348488202E-2</v>
      </c>
      <c r="AX229">
        <v>1.63107844055938E-2</v>
      </c>
      <c r="AY229">
        <v>-2.6226756766031398E-2</v>
      </c>
      <c r="AZ229">
        <v>4.3064438665572302E-2</v>
      </c>
      <c r="BA229">
        <v>-1.4756270859778899E-2</v>
      </c>
      <c r="BB229">
        <v>4.2537541171625198E-2</v>
      </c>
      <c r="BC229">
        <v>5.7820709525351302E-2</v>
      </c>
      <c r="BD229">
        <v>-1.5283168353726E-2</v>
      </c>
    </row>
    <row r="230" spans="1:56" x14ac:dyDescent="0.3">
      <c r="A230" s="1">
        <v>31624</v>
      </c>
      <c r="B230">
        <v>5.1999999999999998E-3</v>
      </c>
      <c r="C230">
        <v>-5.9700000000000003E-2</v>
      </c>
      <c r="D230">
        <v>-9.4033805698866005E-2</v>
      </c>
      <c r="E230">
        <v>-6.1646910998503397E-2</v>
      </c>
      <c r="F230">
        <v>-3.2386894700362601E-2</v>
      </c>
      <c r="G230">
        <v>-4.4869684029718603E-2</v>
      </c>
      <c r="H230">
        <v>-8.9718433609318596E-2</v>
      </c>
      <c r="I230">
        <v>4.48487495796E-2</v>
      </c>
      <c r="J230">
        <v>-7.17222220664782E-2</v>
      </c>
      <c r="K230">
        <v>-0.10620981043517</v>
      </c>
      <c r="L230">
        <v>-1.8017145992959002E-2</v>
      </c>
      <c r="M230">
        <v>-7.3227056783466707E-2</v>
      </c>
      <c r="N230">
        <v>3.4487588368692201E-2</v>
      </c>
      <c r="O230">
        <v>5.5209910790507702E-2</v>
      </c>
      <c r="P230">
        <v>-2.0722322421815501E-2</v>
      </c>
      <c r="Q230">
        <v>-7.8435967058243003E-2</v>
      </c>
      <c r="R230">
        <v>-0.10176000279536999</v>
      </c>
      <c r="S230">
        <v>2.33240357371268E-2</v>
      </c>
      <c r="T230">
        <v>-9.16812509417579E-2</v>
      </c>
      <c r="U230">
        <v>-0.106899675373046</v>
      </c>
      <c r="V230">
        <v>-6.5190683174728106E-2</v>
      </c>
      <c r="W230">
        <v>-9.6620330217694006E-2</v>
      </c>
      <c r="X230">
        <v>1.52184244312878E-2</v>
      </c>
      <c r="Y230">
        <v>3.1429647042965803E-2</v>
      </c>
      <c r="Z230">
        <v>-1.6211222611678001E-2</v>
      </c>
      <c r="AA230">
        <v>-9.8680684890143699E-2</v>
      </c>
      <c r="AB230">
        <v>-0.10247152286941801</v>
      </c>
      <c r="AC230">
        <v>3.7908379792744901E-3</v>
      </c>
      <c r="AD230">
        <v>-0.137685216783315</v>
      </c>
      <c r="AE230">
        <v>-0.132172271996607</v>
      </c>
      <c r="AF230">
        <v>-5.9676152996972397E-2</v>
      </c>
      <c r="AG230">
        <v>-7.27707737422289E-2</v>
      </c>
      <c r="AH230">
        <v>-5.51294478670752E-3</v>
      </c>
      <c r="AI230">
        <v>1.30946207452565E-2</v>
      </c>
      <c r="AJ230">
        <v>-1.8607565531964E-2</v>
      </c>
      <c r="AK230">
        <v>-8.4393574743314506E-2</v>
      </c>
      <c r="AL230">
        <v>-8.6527584767423504E-2</v>
      </c>
      <c r="AM230">
        <v>2.1340100241090498E-3</v>
      </c>
      <c r="AN230">
        <v>-0.103717327080668</v>
      </c>
      <c r="AO230">
        <v>-9.6867900146516098E-2</v>
      </c>
      <c r="AP230">
        <v>-6.5069822405960598E-2</v>
      </c>
      <c r="AQ230">
        <v>-7.6187269388330897E-2</v>
      </c>
      <c r="AR230">
        <v>-6.8494269341521901E-3</v>
      </c>
      <c r="AS230">
        <v>1.1117446982370299E-2</v>
      </c>
      <c r="AT230">
        <v>-1.7966873916522502E-2</v>
      </c>
      <c r="AU230">
        <v>-6.9984860223857706E-2</v>
      </c>
      <c r="AV230">
        <v>-9.3850570296603805E-2</v>
      </c>
      <c r="AW230">
        <v>2.3865710072746099E-2</v>
      </c>
      <c r="AX230">
        <v>-8.9149505771566398E-2</v>
      </c>
      <c r="AY230">
        <v>-0.103416998151453</v>
      </c>
      <c r="AZ230">
        <v>-5.0820214676149E-2</v>
      </c>
      <c r="BA230">
        <v>-8.4284142441754306E-2</v>
      </c>
      <c r="BB230">
        <v>1.4267492379886899E-2</v>
      </c>
      <c r="BC230">
        <v>3.3463927765605299E-2</v>
      </c>
      <c r="BD230">
        <v>-1.9196435385718299E-2</v>
      </c>
    </row>
    <row r="231" spans="1:56" x14ac:dyDescent="0.3">
      <c r="A231" s="1">
        <v>31655</v>
      </c>
      <c r="B231">
        <v>4.5999999999999999E-3</v>
      </c>
      <c r="C231">
        <v>6.6183000000000006E-2</v>
      </c>
      <c r="D231">
        <v>3.4713056546699199E-2</v>
      </c>
      <c r="E231">
        <v>7.3067464276582894E-2</v>
      </c>
      <c r="F231">
        <v>-3.8354407729883702E-2</v>
      </c>
      <c r="G231">
        <v>7.6850804186123098E-2</v>
      </c>
      <c r="H231">
        <v>3.50079643662689E-2</v>
      </c>
      <c r="I231">
        <v>4.1842839819854302E-2</v>
      </c>
      <c r="J231">
        <v>4.7069304274039103E-2</v>
      </c>
      <c r="K231">
        <v>2.5200805544996201E-2</v>
      </c>
      <c r="L231">
        <v>0.106632304098207</v>
      </c>
      <c r="M231">
        <v>4.4815123187541502E-2</v>
      </c>
      <c r="N231">
        <v>2.1868498729042899E-2</v>
      </c>
      <c r="O231">
        <v>6.1817180910665598E-2</v>
      </c>
      <c r="P231">
        <v>-3.9948682181622598E-2</v>
      </c>
      <c r="Q231">
        <v>5.5898014689736902E-2</v>
      </c>
      <c r="R231">
        <v>3.6448479050841302E-2</v>
      </c>
      <c r="S231">
        <v>1.94495356388956E-2</v>
      </c>
      <c r="T231">
        <v>4.3954829341011699E-2</v>
      </c>
      <c r="U231">
        <v>2.2871303821555701E-2</v>
      </c>
      <c r="V231">
        <v>6.7841200038462002E-2</v>
      </c>
      <c r="W231">
        <v>5.0025654280127001E-2</v>
      </c>
      <c r="X231">
        <v>2.1083525519456098E-2</v>
      </c>
      <c r="Y231">
        <v>1.7815545758335001E-2</v>
      </c>
      <c r="Z231">
        <v>3.2679797611210501E-3</v>
      </c>
      <c r="AA231">
        <v>6.4541158289536396E-2</v>
      </c>
      <c r="AB231">
        <v>4.8551474733152099E-2</v>
      </c>
      <c r="AC231">
        <v>1.5989683556384401E-2</v>
      </c>
      <c r="AD231">
        <v>5.1707029188432403E-2</v>
      </c>
      <c r="AE231">
        <v>3.4310785229432102E-2</v>
      </c>
      <c r="AF231">
        <v>7.7375287390640493E-2</v>
      </c>
      <c r="AG231">
        <v>6.2792164236872103E-2</v>
      </c>
      <c r="AH231">
        <v>1.7396243959000302E-2</v>
      </c>
      <c r="AI231">
        <v>1.4583123153768401E-2</v>
      </c>
      <c r="AJ231">
        <v>2.81312080523187E-3</v>
      </c>
      <c r="AK231">
        <v>7.6997080403743506E-2</v>
      </c>
      <c r="AL231">
        <v>3.82014759459995E-2</v>
      </c>
      <c r="AM231">
        <v>3.8795604457743903E-2</v>
      </c>
      <c r="AN231">
        <v>4.2795796738691702E-2</v>
      </c>
      <c r="AO231">
        <v>2.5746707238596001E-2</v>
      </c>
      <c r="AP231">
        <v>0.11119836406879501</v>
      </c>
      <c r="AQ231">
        <v>5.0656244653403001E-2</v>
      </c>
      <c r="AR231">
        <v>1.7049089500095701E-2</v>
      </c>
      <c r="AS231">
        <v>6.0542119415392198E-2</v>
      </c>
      <c r="AT231">
        <v>-4.3493029915296501E-2</v>
      </c>
      <c r="AU231">
        <v>3.4206544352544298E-2</v>
      </c>
      <c r="AV231">
        <v>9.0230365401238494E-2</v>
      </c>
      <c r="AW231">
        <v>-5.60238210486943E-2</v>
      </c>
      <c r="AX231">
        <v>1.90656514438329E-2</v>
      </c>
      <c r="AY231">
        <v>5.0562044014120802E-2</v>
      </c>
      <c r="AZ231">
        <v>4.9347437261255601E-2</v>
      </c>
      <c r="BA231">
        <v>0.129898686788356</v>
      </c>
      <c r="BB231">
        <v>-3.1496392570287801E-2</v>
      </c>
      <c r="BC231">
        <v>-8.0551249527100702E-2</v>
      </c>
      <c r="BD231">
        <v>4.9054856956812901E-2</v>
      </c>
    </row>
    <row r="232" spans="1:56" x14ac:dyDescent="0.3">
      <c r="A232" s="1">
        <v>31685</v>
      </c>
      <c r="B232">
        <v>4.4999999999999997E-3</v>
      </c>
      <c r="C232">
        <v>-7.9020000000000007E-2</v>
      </c>
      <c r="D232">
        <v>-6.4805450857083294E-2</v>
      </c>
      <c r="E232">
        <v>-8.2467490277335298E-2</v>
      </c>
      <c r="F232">
        <v>1.7662039420252001E-2</v>
      </c>
      <c r="G232">
        <v>-6.3729694415568305E-2</v>
      </c>
      <c r="H232">
        <v>-9.2820831088684302E-2</v>
      </c>
      <c r="I232">
        <v>2.9091136673116001E-2</v>
      </c>
      <c r="J232">
        <v>-5.3450896471198703E-2</v>
      </c>
      <c r="K232">
        <v>-8.3695228532917804E-2</v>
      </c>
      <c r="L232">
        <v>-7.4008492359938005E-2</v>
      </c>
      <c r="M232">
        <v>-0.101946433644451</v>
      </c>
      <c r="N232">
        <v>3.0244332061719201E-2</v>
      </c>
      <c r="O232">
        <v>2.79379412845128E-2</v>
      </c>
      <c r="P232">
        <v>2.3063907772064201E-3</v>
      </c>
      <c r="Q232">
        <v>-7.6171673239646603E-2</v>
      </c>
      <c r="R232">
        <v>-7.2190568007531597E-2</v>
      </c>
      <c r="S232">
        <v>-3.9811052321150299E-3</v>
      </c>
      <c r="T232">
        <v>-6.6708950455975399E-2</v>
      </c>
      <c r="U232">
        <v>-6.4169086811884199E-2</v>
      </c>
      <c r="V232">
        <v>-8.5634396023317905E-2</v>
      </c>
      <c r="W232">
        <v>-8.0212049203178995E-2</v>
      </c>
      <c r="X232">
        <v>-2.53986364409116E-3</v>
      </c>
      <c r="Y232">
        <v>-5.4223468201389201E-3</v>
      </c>
      <c r="Z232">
        <v>2.88248317604777E-3</v>
      </c>
      <c r="AA232">
        <v>-7.6988934975973505E-2</v>
      </c>
      <c r="AB232">
        <v>-7.7611198366680401E-2</v>
      </c>
      <c r="AC232">
        <v>6.2226339070688098E-4</v>
      </c>
      <c r="AD232">
        <v>-7.2934526849658496E-2</v>
      </c>
      <c r="AE232">
        <v>-7.1303713799018495E-2</v>
      </c>
      <c r="AF232">
        <v>-8.1043343102288501E-2</v>
      </c>
      <c r="AG232">
        <v>-8.3918682934342306E-2</v>
      </c>
      <c r="AH232">
        <v>-1.63081305064003E-3</v>
      </c>
      <c r="AI232">
        <v>2.8753398320537902E-3</v>
      </c>
      <c r="AJ232">
        <v>-4.5061528826938202E-3</v>
      </c>
      <c r="AK232">
        <v>-4.8928876587761003E-2</v>
      </c>
      <c r="AL232">
        <v>-8.4648380473702503E-2</v>
      </c>
      <c r="AM232">
        <v>3.5719503885941598E-2</v>
      </c>
      <c r="AN232">
        <v>-5.1864944503440098E-2</v>
      </c>
      <c r="AO232">
        <v>-7.8543776845073507E-2</v>
      </c>
      <c r="AP232">
        <v>-4.59928086720819E-2</v>
      </c>
      <c r="AQ232">
        <v>-9.0752984102331596E-2</v>
      </c>
      <c r="AR232">
        <v>2.6678832341633499E-2</v>
      </c>
      <c r="AS232">
        <v>4.4760175430249703E-2</v>
      </c>
      <c r="AT232">
        <v>-1.8081343088616201E-2</v>
      </c>
      <c r="AU232">
        <v>-0.10237346694473</v>
      </c>
      <c r="AV232">
        <v>-4.1561675683432102E-2</v>
      </c>
      <c r="AW232">
        <v>-6.0811791261297897E-2</v>
      </c>
      <c r="AX232">
        <v>-8.3477087193304197E-2</v>
      </c>
      <c r="AY232">
        <v>-5.1808386991747599E-2</v>
      </c>
      <c r="AZ232">
        <v>-0.12126984669615599</v>
      </c>
      <c r="BA232">
        <v>-3.1314964375116501E-2</v>
      </c>
      <c r="BB232">
        <v>-3.1668700201556599E-2</v>
      </c>
      <c r="BC232">
        <v>-8.9954882321039098E-2</v>
      </c>
      <c r="BD232">
        <v>5.8286182119482499E-2</v>
      </c>
    </row>
    <row r="233" spans="1:56" x14ac:dyDescent="0.3">
      <c r="A233" s="1">
        <v>31716</v>
      </c>
      <c r="B233">
        <v>4.5999999999999999E-3</v>
      </c>
      <c r="C233">
        <v>4.9305000000000002E-2</v>
      </c>
      <c r="D233">
        <v>3.2035748817974698E-2</v>
      </c>
      <c r="E233">
        <v>5.62264543197823E-2</v>
      </c>
      <c r="F233">
        <v>-2.4190705501807599E-2</v>
      </c>
      <c r="G233">
        <v>3.7382802929705597E-2</v>
      </c>
      <c r="H233">
        <v>4.6055560271428701E-2</v>
      </c>
      <c r="I233">
        <v>-8.67275734172312E-3</v>
      </c>
      <c r="J233">
        <v>2.4098863972618501E-2</v>
      </c>
      <c r="K233">
        <v>4.3080435570183602E-2</v>
      </c>
      <c r="L233">
        <v>5.0666741886792599E-2</v>
      </c>
      <c r="M233">
        <v>4.9030684972673801E-2</v>
      </c>
      <c r="N233">
        <v>-1.8981571597565101E-2</v>
      </c>
      <c r="O233">
        <v>1.63605691411881E-3</v>
      </c>
      <c r="P233">
        <v>-2.0617628511683899E-2</v>
      </c>
      <c r="Q233">
        <v>3.5653138784998102E-2</v>
      </c>
      <c r="R233">
        <v>4.5236858552472302E-2</v>
      </c>
      <c r="S233">
        <v>-9.5837197674741702E-3</v>
      </c>
      <c r="T233">
        <v>3.18022868607006E-2</v>
      </c>
      <c r="U233">
        <v>2.5662789879005998E-2</v>
      </c>
      <c r="V233">
        <v>3.9503990709295701E-2</v>
      </c>
      <c r="W233">
        <v>6.4810927225938605E-2</v>
      </c>
      <c r="X233">
        <v>6.1394969816945298E-3</v>
      </c>
      <c r="Y233">
        <v>-2.5306936516642901E-2</v>
      </c>
      <c r="Z233">
        <v>3.1446433498337402E-2</v>
      </c>
      <c r="AA233">
        <v>4.7758210473213297E-2</v>
      </c>
      <c r="AB233">
        <v>5.6939887895940997E-2</v>
      </c>
      <c r="AC233">
        <v>-9.1816774227277097E-3</v>
      </c>
      <c r="AD233">
        <v>1.88802387524937E-2</v>
      </c>
      <c r="AE233">
        <v>4.1705740921196402E-2</v>
      </c>
      <c r="AF233">
        <v>7.6636182193932895E-2</v>
      </c>
      <c r="AG233">
        <v>7.2174034870685605E-2</v>
      </c>
      <c r="AH233">
        <v>-2.2825502168702699E-2</v>
      </c>
      <c r="AI233">
        <v>4.4621473232472298E-3</v>
      </c>
      <c r="AJ233">
        <v>-2.7287649491949902E-2</v>
      </c>
      <c r="AK233">
        <v>4.78551702046714E-2</v>
      </c>
      <c r="AL233">
        <v>3.7109816344273197E-2</v>
      </c>
      <c r="AM233">
        <v>1.07453538603982E-2</v>
      </c>
      <c r="AN233">
        <v>2.9563772703278798E-2</v>
      </c>
      <c r="AO233">
        <v>3.5628399878202897E-2</v>
      </c>
      <c r="AP233">
        <v>6.6146567706064099E-2</v>
      </c>
      <c r="AQ233">
        <v>3.8591232810343497E-2</v>
      </c>
      <c r="AR233">
        <v>-6.0646271749241797E-3</v>
      </c>
      <c r="AS233">
        <v>2.7555334895720599E-2</v>
      </c>
      <c r="AT233">
        <v>-3.3619962070644702E-2</v>
      </c>
      <c r="AU233">
        <v>5.9328102777560399E-2</v>
      </c>
      <c r="AV233">
        <v>3.1554366258122503E-2</v>
      </c>
      <c r="AW233">
        <v>2.7773736519437899E-2</v>
      </c>
      <c r="AX233">
        <v>4.7660364665160299E-2</v>
      </c>
      <c r="AY233">
        <v>2.0110365070192902E-2</v>
      </c>
      <c r="AZ233">
        <v>7.0995840889960499E-2</v>
      </c>
      <c r="BA233">
        <v>4.2998367446051997E-2</v>
      </c>
      <c r="BB233">
        <v>2.75499995949674E-2</v>
      </c>
      <c r="BC233">
        <v>2.7997473443908499E-2</v>
      </c>
      <c r="BD233">
        <v>-4.4747384894112599E-4</v>
      </c>
    </row>
    <row r="234" spans="1:56" x14ac:dyDescent="0.3">
      <c r="A234" s="1">
        <v>31746</v>
      </c>
      <c r="B234">
        <v>3.8999999999999998E-3</v>
      </c>
      <c r="C234">
        <v>1.5093000000000001E-2</v>
      </c>
      <c r="D234">
        <v>-1.9589677800721499E-3</v>
      </c>
      <c r="E234">
        <v>1.8340421056650302E-2</v>
      </c>
      <c r="F234">
        <v>-2.0299388836722401E-2</v>
      </c>
      <c r="G234">
        <v>6.7234068009553302E-3</v>
      </c>
      <c r="H234">
        <v>1.2031935121717701E-2</v>
      </c>
      <c r="I234">
        <v>-5.3085283207624E-3</v>
      </c>
      <c r="J234">
        <v>-6.4141497519629E-3</v>
      </c>
      <c r="K234">
        <v>4.2849557777518499E-3</v>
      </c>
      <c r="L234">
        <v>1.9860963353873599E-2</v>
      </c>
      <c r="M234">
        <v>1.9778914465683601E-2</v>
      </c>
      <c r="N234">
        <v>-1.06991055297147E-2</v>
      </c>
      <c r="O234" s="2">
        <v>8.2048888189943005E-5</v>
      </c>
      <c r="P234">
        <v>-1.07811544179047E-2</v>
      </c>
      <c r="Q234">
        <v>1.08288106918787E-2</v>
      </c>
      <c r="R234">
        <v>4.9153963805884304E-3</v>
      </c>
      <c r="S234">
        <v>5.9134143112902302E-3</v>
      </c>
      <c r="T234">
        <v>-4.0679414872382604E-3</v>
      </c>
      <c r="U234">
        <v>-2.2888544507374199E-3</v>
      </c>
      <c r="V234">
        <v>2.5725562870995599E-2</v>
      </c>
      <c r="W234">
        <v>1.2119647211914299E-2</v>
      </c>
      <c r="X234">
        <v>-1.7790870365008401E-3</v>
      </c>
      <c r="Y234">
        <v>1.36059156590813E-2</v>
      </c>
      <c r="Z234">
        <v>-1.5385002695582101E-2</v>
      </c>
      <c r="AA234">
        <v>2.6303203801985999E-2</v>
      </c>
      <c r="AB234">
        <v>1.6672852140276501E-2</v>
      </c>
      <c r="AC234">
        <v>9.6303516617094603E-3</v>
      </c>
      <c r="AD234">
        <v>3.0163507488542698E-2</v>
      </c>
      <c r="AE234">
        <v>9.83749629903969E-3</v>
      </c>
      <c r="AF234">
        <v>2.24429001154293E-2</v>
      </c>
      <c r="AG234">
        <v>2.3508207981513402E-2</v>
      </c>
      <c r="AH234">
        <v>2.0326011189503002E-2</v>
      </c>
      <c r="AI234">
        <v>-1.0653078660840399E-3</v>
      </c>
      <c r="AJ234">
        <v>2.1391319055586999E-2</v>
      </c>
      <c r="AK234">
        <v>1.2040012316412101E-2</v>
      </c>
      <c r="AL234">
        <v>2.33143166442052E-3</v>
      </c>
      <c r="AM234">
        <v>9.7085806519915906E-3</v>
      </c>
      <c r="AN234">
        <v>5.9766076271473897E-3</v>
      </c>
      <c r="AO234">
        <v>-8.4980020416826393E-3</v>
      </c>
      <c r="AP234">
        <v>1.8103417005676799E-2</v>
      </c>
      <c r="AQ234">
        <v>1.3160865370523699E-2</v>
      </c>
      <c r="AR234">
        <v>1.4474609668829999E-2</v>
      </c>
      <c r="AS234">
        <v>4.94255163515314E-3</v>
      </c>
      <c r="AT234">
        <v>9.5320580336768906E-3</v>
      </c>
      <c r="AU234">
        <v>4.9077538022926004E-3</v>
      </c>
      <c r="AV234">
        <v>8.8451108897024001E-3</v>
      </c>
      <c r="AW234">
        <v>-3.9373570874097902E-3</v>
      </c>
      <c r="AX234">
        <v>-5.1233832427220304E-3</v>
      </c>
      <c r="AY234">
        <v>-2.3341003736674702E-3</v>
      </c>
      <c r="AZ234">
        <v>1.49388908473072E-2</v>
      </c>
      <c r="BA234">
        <v>2.0024322153072299E-2</v>
      </c>
      <c r="BB234">
        <v>-2.7892828690545598E-3</v>
      </c>
      <c r="BC234">
        <v>-5.0854313057650197E-3</v>
      </c>
      <c r="BD234">
        <v>2.2961484367104599E-3</v>
      </c>
    </row>
    <row r="235" spans="1:56" x14ac:dyDescent="0.3">
      <c r="A235" s="1">
        <v>31777</v>
      </c>
      <c r="B235">
        <v>4.8999999999999998E-3</v>
      </c>
      <c r="C235">
        <v>-2.6387000000000001E-2</v>
      </c>
      <c r="D235">
        <v>-2.95254662787326E-2</v>
      </c>
      <c r="E235">
        <v>-2.9325034948695101E-2</v>
      </c>
      <c r="F235">
        <v>-2.0043133003746401E-4</v>
      </c>
      <c r="G235">
        <v>-2.3504304912879002E-2</v>
      </c>
      <c r="H235">
        <v>-3.0676155702887099E-2</v>
      </c>
      <c r="I235">
        <v>7.1718507900080698E-3</v>
      </c>
      <c r="J235">
        <v>-2.53569435489703E-2</v>
      </c>
      <c r="K235">
        <v>-3.4884688770559003E-2</v>
      </c>
      <c r="L235">
        <v>-2.16516662767877E-2</v>
      </c>
      <c r="M235">
        <v>-2.6467622635215099E-2</v>
      </c>
      <c r="N235">
        <v>9.5277452215887203E-3</v>
      </c>
      <c r="O235">
        <v>4.8159563584274099E-3</v>
      </c>
      <c r="P235">
        <v>4.7117888631613199E-3</v>
      </c>
      <c r="Q235">
        <v>-2.1157988791351799E-2</v>
      </c>
      <c r="R235">
        <v>-4.45865082084747E-2</v>
      </c>
      <c r="S235">
        <v>2.3428519417122901E-2</v>
      </c>
      <c r="T235">
        <v>-2.54642685944306E-2</v>
      </c>
      <c r="U235">
        <v>-3.9750801211371499E-2</v>
      </c>
      <c r="V235">
        <v>-1.6851708988273002E-2</v>
      </c>
      <c r="W235">
        <v>-4.94222152055779E-2</v>
      </c>
      <c r="X235">
        <v>1.4286532616940901E-2</v>
      </c>
      <c r="Y235">
        <v>3.2570506217304902E-2</v>
      </c>
      <c r="Z235">
        <v>-1.8283973600363899E-2</v>
      </c>
      <c r="AA235">
        <v>-2.6407335459261699E-2</v>
      </c>
      <c r="AB235">
        <v>-2.50535160303446E-2</v>
      </c>
      <c r="AC235">
        <v>-1.3538194289170801E-3</v>
      </c>
      <c r="AD235">
        <v>-3.4359354499515E-2</v>
      </c>
      <c r="AE235">
        <v>-1.8572516602817501E-2</v>
      </c>
      <c r="AF235">
        <v>-1.84553164190084E-2</v>
      </c>
      <c r="AG235">
        <v>-3.1534515457871698E-2</v>
      </c>
      <c r="AH235">
        <v>-1.5786837896697499E-2</v>
      </c>
      <c r="AI235">
        <v>1.3079199038863299E-2</v>
      </c>
      <c r="AJ235">
        <v>-2.88660369355608E-2</v>
      </c>
      <c r="AK235">
        <v>-2.92373229201945E-2</v>
      </c>
      <c r="AL235">
        <v>-3.48789269265413E-2</v>
      </c>
      <c r="AM235">
        <v>5.64160400634677E-3</v>
      </c>
      <c r="AN235">
        <v>-2.9957816285136801E-2</v>
      </c>
      <c r="AO235">
        <v>-3.50984846575347E-2</v>
      </c>
      <c r="AP235">
        <v>-2.8516829555252199E-2</v>
      </c>
      <c r="AQ235">
        <v>-3.46593691955479E-2</v>
      </c>
      <c r="AR235">
        <v>5.1406683723979199E-3</v>
      </c>
      <c r="AS235">
        <v>6.1425396402956202E-3</v>
      </c>
      <c r="AT235">
        <v>-1.0018712678977E-3</v>
      </c>
      <c r="AU235">
        <v>-3.01132331380474E-2</v>
      </c>
      <c r="AV235">
        <v>-3.4610071683426898E-2</v>
      </c>
      <c r="AW235">
        <v>4.4968385453795397E-3</v>
      </c>
      <c r="AX235">
        <v>-3.7854991640995803E-2</v>
      </c>
      <c r="AY235">
        <v>-2.9720453211256201E-2</v>
      </c>
      <c r="AZ235">
        <v>-2.2371474635099E-2</v>
      </c>
      <c r="BA235">
        <v>-3.9499690155597698E-2</v>
      </c>
      <c r="BB235">
        <v>-8.1345384297396E-3</v>
      </c>
      <c r="BC235">
        <v>1.7128215520498698E-2</v>
      </c>
      <c r="BD235">
        <v>-2.52627539502383E-2</v>
      </c>
    </row>
    <row r="236" spans="1:56" x14ac:dyDescent="0.3">
      <c r="A236" s="1">
        <v>31808</v>
      </c>
      <c r="B236">
        <v>4.1999999999999997E-3</v>
      </c>
      <c r="C236">
        <v>0.128499</v>
      </c>
      <c r="D236">
        <v>0.11765670630078801</v>
      </c>
      <c r="E236">
        <v>0.13270952323176699</v>
      </c>
      <c r="F236">
        <v>-1.5052816930979099E-2</v>
      </c>
      <c r="G236">
        <v>0.10925953513006099</v>
      </c>
      <c r="H236">
        <v>0.12941734815502301</v>
      </c>
      <c r="I236">
        <v>-2.01578130249618E-2</v>
      </c>
      <c r="J236">
        <v>9.9494697643146196E-2</v>
      </c>
      <c r="K236">
        <v>0.12849090540546401</v>
      </c>
      <c r="L236">
        <v>0.119024372616976</v>
      </c>
      <c r="M236">
        <v>0.13034379090458201</v>
      </c>
      <c r="N236">
        <v>-2.8996207762317702E-2</v>
      </c>
      <c r="O236">
        <v>-1.1319418287605999E-2</v>
      </c>
      <c r="P236">
        <v>-1.7676789474711699E-2</v>
      </c>
      <c r="Q236">
        <v>0.12672436622419</v>
      </c>
      <c r="R236">
        <v>0.124234369729989</v>
      </c>
      <c r="S236">
        <v>2.48999649420083E-3</v>
      </c>
      <c r="T236">
        <v>0.11999462194709599</v>
      </c>
      <c r="U236">
        <v>0.120892495715584</v>
      </c>
      <c r="V236">
        <v>0.133454110501283</v>
      </c>
      <c r="W236">
        <v>0.127576243744394</v>
      </c>
      <c r="X236">
        <v>-8.9787376848791999E-4</v>
      </c>
      <c r="Y236">
        <v>5.8778667568895899E-3</v>
      </c>
      <c r="Z236">
        <v>-6.7757405253775103E-3</v>
      </c>
      <c r="AA236">
        <v>0.15153261451678399</v>
      </c>
      <c r="AB236">
        <v>0.13529939733384599</v>
      </c>
      <c r="AC236">
        <v>1.6233217182937201E-2</v>
      </c>
      <c r="AD236">
        <v>0.14203978767719899</v>
      </c>
      <c r="AE236">
        <v>0.122716500762296</v>
      </c>
      <c r="AF236">
        <v>0.16102544135636801</v>
      </c>
      <c r="AG236">
        <v>0.14788229390539601</v>
      </c>
      <c r="AH236">
        <v>1.93232869149026E-2</v>
      </c>
      <c r="AI236">
        <v>1.3143147450971801E-2</v>
      </c>
      <c r="AJ236">
        <v>6.1801394639308697E-3</v>
      </c>
      <c r="AK236">
        <v>0.13004194767157101</v>
      </c>
      <c r="AL236">
        <v>0.122758681286182</v>
      </c>
      <c r="AM236">
        <v>7.2832663853890098E-3</v>
      </c>
      <c r="AN236">
        <v>0.12624487189983399</v>
      </c>
      <c r="AO236">
        <v>0.118812679481272</v>
      </c>
      <c r="AP236">
        <v>0.133839023443308</v>
      </c>
      <c r="AQ236">
        <v>0.12670468309109201</v>
      </c>
      <c r="AR236">
        <v>7.4321924185621804E-3</v>
      </c>
      <c r="AS236">
        <v>7.1343403522158297E-3</v>
      </c>
      <c r="AT236">
        <v>2.9785206634634599E-4</v>
      </c>
      <c r="AU236">
        <v>0.13313807755097501</v>
      </c>
      <c r="AV236">
        <v>0.114261346749796</v>
      </c>
      <c r="AW236">
        <v>1.8876730801178299E-2</v>
      </c>
      <c r="AX236">
        <v>0.12047196130605201</v>
      </c>
      <c r="AY236">
        <v>0.123443044516997</v>
      </c>
      <c r="AZ236">
        <v>0.14580419379589801</v>
      </c>
      <c r="BA236">
        <v>0.105079648982596</v>
      </c>
      <c r="BB236">
        <v>-2.97108321094483E-3</v>
      </c>
      <c r="BC236">
        <v>4.07245448133014E-2</v>
      </c>
      <c r="BD236">
        <v>-4.36956280242463E-2</v>
      </c>
    </row>
    <row r="237" spans="1:56" x14ac:dyDescent="0.3">
      <c r="A237" s="1">
        <v>31836</v>
      </c>
      <c r="B237">
        <v>4.3E-3</v>
      </c>
      <c r="C237">
        <v>4.7921999999999999E-2</v>
      </c>
      <c r="D237">
        <v>8.1286417143025799E-2</v>
      </c>
      <c r="E237">
        <v>4.9135181024513801E-2</v>
      </c>
      <c r="F237">
        <v>3.2151236118511999E-2</v>
      </c>
      <c r="G237">
        <v>2.4072017440500901E-2</v>
      </c>
      <c r="H237">
        <v>9.3056407415951004E-2</v>
      </c>
      <c r="I237">
        <v>-6.8984389975450103E-2</v>
      </c>
      <c r="J237">
        <v>5.9646404133963403E-2</v>
      </c>
      <c r="K237">
        <v>0.103933352292555</v>
      </c>
      <c r="L237">
        <v>-1.15023692529616E-2</v>
      </c>
      <c r="M237">
        <v>8.2179462539346798E-2</v>
      </c>
      <c r="N237">
        <v>-4.4286948158591799E-2</v>
      </c>
      <c r="O237">
        <v>-9.3681831792308407E-2</v>
      </c>
      <c r="P237">
        <v>4.9394883633716601E-2</v>
      </c>
      <c r="Q237">
        <v>6.78078661310349E-2</v>
      </c>
      <c r="R237">
        <v>8.3675983372757501E-2</v>
      </c>
      <c r="S237">
        <v>-1.5868117241722601E-2</v>
      </c>
      <c r="T237">
        <v>7.52849485416862E-2</v>
      </c>
      <c r="U237">
        <v>9.6870286958209706E-2</v>
      </c>
      <c r="V237">
        <v>6.0330783720383599E-2</v>
      </c>
      <c r="W237">
        <v>7.0481679787305296E-2</v>
      </c>
      <c r="X237">
        <v>-2.1585338416523499E-2</v>
      </c>
      <c r="Y237">
        <v>-1.01508960669217E-2</v>
      </c>
      <c r="Z237">
        <v>-1.14344423496018E-2</v>
      </c>
      <c r="AA237">
        <v>6.0635493751088003E-2</v>
      </c>
      <c r="AB237">
        <v>8.6033681302623802E-2</v>
      </c>
      <c r="AC237">
        <v>-2.5398187551535899E-2</v>
      </c>
      <c r="AD237">
        <v>7.9090277464281294E-2</v>
      </c>
      <c r="AE237">
        <v>0.112297409270205</v>
      </c>
      <c r="AF237">
        <v>4.21807100378946E-2</v>
      </c>
      <c r="AG237">
        <v>5.97699533350423E-2</v>
      </c>
      <c r="AH237">
        <v>-3.3207131805924099E-2</v>
      </c>
      <c r="AI237">
        <v>-1.75892432971477E-2</v>
      </c>
      <c r="AJ237">
        <v>-1.5617888508776399E-2</v>
      </c>
      <c r="AK237">
        <v>5.5709426367791103E-2</v>
      </c>
      <c r="AL237">
        <v>7.8949069113700907E-2</v>
      </c>
      <c r="AM237">
        <v>-2.3239642745909801E-2</v>
      </c>
      <c r="AN237">
        <v>8.5308754470798304E-2</v>
      </c>
      <c r="AO237">
        <v>8.2244835625643095E-2</v>
      </c>
      <c r="AP237">
        <v>2.6110098264783801E-2</v>
      </c>
      <c r="AQ237">
        <v>7.5653302601758704E-2</v>
      </c>
      <c r="AR237">
        <v>3.06391884515529E-3</v>
      </c>
      <c r="AS237">
        <v>-4.95432043369749E-2</v>
      </c>
      <c r="AT237">
        <v>5.2607123182130199E-2</v>
      </c>
      <c r="AU237">
        <v>5.46862371819474E-2</v>
      </c>
      <c r="AV237">
        <v>7.8830200143626003E-2</v>
      </c>
      <c r="AW237">
        <v>-2.4143962961678599E-2</v>
      </c>
      <c r="AX237">
        <v>7.9774598086401902E-2</v>
      </c>
      <c r="AY237">
        <v>8.0883442127372293E-2</v>
      </c>
      <c r="AZ237">
        <v>2.9597876277492802E-2</v>
      </c>
      <c r="BA237">
        <v>7.6776958159879699E-2</v>
      </c>
      <c r="BB237">
        <v>-1.10884404097035E-3</v>
      </c>
      <c r="BC237">
        <v>-4.7179081882386897E-2</v>
      </c>
      <c r="BD237">
        <v>4.6070237841416603E-2</v>
      </c>
    </row>
    <row r="238" spans="1:56" x14ac:dyDescent="0.3">
      <c r="A238" s="1">
        <v>31867</v>
      </c>
      <c r="B238">
        <v>4.7000000000000002E-3</v>
      </c>
      <c r="C238">
        <v>2.3664000000000001E-2</v>
      </c>
      <c r="D238">
        <v>2.3122580415243101E-2</v>
      </c>
      <c r="E238">
        <v>2.4250609213164499E-2</v>
      </c>
      <c r="F238">
        <v>-1.1280287979214599E-3</v>
      </c>
      <c r="G238">
        <v>2.9269620592305999E-2</v>
      </c>
      <c r="H238">
        <v>1.7531718453666099E-2</v>
      </c>
      <c r="I238">
        <v>1.17379021386399E-2</v>
      </c>
      <c r="J238">
        <v>3.5397007438384302E-2</v>
      </c>
      <c r="K238">
        <v>1.4432188092926901E-2</v>
      </c>
      <c r="L238">
        <v>2.3142233746227699E-2</v>
      </c>
      <c r="M238">
        <v>2.0631248814405399E-2</v>
      </c>
      <c r="N238">
        <v>2.0964819345457401E-2</v>
      </c>
      <c r="O238">
        <v>2.5109849318222998E-3</v>
      </c>
      <c r="P238">
        <v>1.8453834413635101E-2</v>
      </c>
      <c r="Q238">
        <v>3.0833423111841601E-2</v>
      </c>
      <c r="R238">
        <v>2.39483843120477E-2</v>
      </c>
      <c r="S238">
        <v>6.8850387997938904E-3</v>
      </c>
      <c r="T238">
        <v>2.49816784596637E-2</v>
      </c>
      <c r="U238">
        <v>3.20960260643878E-2</v>
      </c>
      <c r="V238">
        <v>3.6685167764019401E-2</v>
      </c>
      <c r="W238">
        <v>1.5800742559707599E-2</v>
      </c>
      <c r="X238">
        <v>-7.1143476047240799E-3</v>
      </c>
      <c r="Y238">
        <v>2.0884425204311899E-2</v>
      </c>
      <c r="Z238">
        <v>-2.7998772809035899E-2</v>
      </c>
      <c r="AA238">
        <v>4.6747027882145402E-2</v>
      </c>
      <c r="AB238">
        <v>7.6383814993085802E-3</v>
      </c>
      <c r="AC238">
        <v>3.9108646382836801E-2</v>
      </c>
      <c r="AD238">
        <v>5.3180805296868298E-2</v>
      </c>
      <c r="AE238">
        <v>-5.3383398410413296E-3</v>
      </c>
      <c r="AF238">
        <v>4.0313250467422498E-2</v>
      </c>
      <c r="AG238">
        <v>2.0615102839658499E-2</v>
      </c>
      <c r="AH238">
        <v>5.8519145137909602E-2</v>
      </c>
      <c r="AI238">
        <v>1.9698147627764E-2</v>
      </c>
      <c r="AJ238">
        <v>3.8820997510145699E-2</v>
      </c>
      <c r="AK238">
        <v>4.5514369836118798E-2</v>
      </c>
      <c r="AL238">
        <v>1.7387181407880901E-2</v>
      </c>
      <c r="AM238">
        <v>2.8127188428237901E-2</v>
      </c>
      <c r="AN238">
        <v>4.2203681574810498E-2</v>
      </c>
      <c r="AO238">
        <v>1.3640640930760201E-2</v>
      </c>
      <c r="AP238">
        <v>4.8825058097427099E-2</v>
      </c>
      <c r="AQ238">
        <v>2.1133721885001601E-2</v>
      </c>
      <c r="AR238">
        <v>2.8563040644050301E-2</v>
      </c>
      <c r="AS238">
        <v>2.7691336212425401E-2</v>
      </c>
      <c r="AT238">
        <v>8.7170443162483402E-4</v>
      </c>
      <c r="AU238">
        <v>3.2209035635097298E-2</v>
      </c>
      <c r="AV238">
        <v>1.45589940369013E-2</v>
      </c>
      <c r="AW238">
        <v>1.7650041598196001E-2</v>
      </c>
      <c r="AX238">
        <v>3.2187499163989997E-2</v>
      </c>
      <c r="AY238">
        <v>1.0711805690341801E-2</v>
      </c>
      <c r="AZ238">
        <v>3.22305721062046E-2</v>
      </c>
      <c r="BA238">
        <v>1.8406182383460701E-2</v>
      </c>
      <c r="BB238">
        <v>2.14756934736481E-2</v>
      </c>
      <c r="BC238">
        <v>1.3824389722743901E-2</v>
      </c>
      <c r="BD238">
        <v>7.6513037509042398E-3</v>
      </c>
    </row>
    <row r="239" spans="1:56" x14ac:dyDescent="0.3">
      <c r="A239" s="1">
        <v>31897</v>
      </c>
      <c r="B239">
        <v>4.4000000000000003E-3</v>
      </c>
      <c r="C239">
        <v>-1.6996000000000001E-2</v>
      </c>
      <c r="D239">
        <v>-2.9842344163240098E-2</v>
      </c>
      <c r="E239">
        <v>-1.7396399588136501E-2</v>
      </c>
      <c r="F239">
        <v>-1.2445944575103601E-2</v>
      </c>
      <c r="G239">
        <v>-2.97777317123087E-2</v>
      </c>
      <c r="H239">
        <v>-2.4186469546503098E-2</v>
      </c>
      <c r="I239">
        <v>-5.5912621658055798E-3</v>
      </c>
      <c r="J239">
        <v>-3.6639510905422598E-2</v>
      </c>
      <c r="K239">
        <v>-3.2079670643450402E-2</v>
      </c>
      <c r="L239">
        <v>-2.2915952519194802E-2</v>
      </c>
      <c r="M239">
        <v>-1.6293268449555899E-2</v>
      </c>
      <c r="N239">
        <v>-4.5598402619721904E-3</v>
      </c>
      <c r="O239">
        <v>-6.6226840696389701E-3</v>
      </c>
      <c r="P239">
        <v>2.0628438076667802E-3</v>
      </c>
      <c r="Q239">
        <v>-1.8618327885241301E-2</v>
      </c>
      <c r="R239">
        <v>-2.3452027326948701E-2</v>
      </c>
      <c r="S239">
        <v>4.8336994417074002E-3</v>
      </c>
      <c r="T239">
        <v>-2.98031607180127E-2</v>
      </c>
      <c r="U239">
        <v>-1.7690713001368302E-2</v>
      </c>
      <c r="V239">
        <v>-7.4334950524697803E-3</v>
      </c>
      <c r="W239">
        <v>-2.9213341652529101E-2</v>
      </c>
      <c r="X239">
        <v>-1.2112447716644501E-2</v>
      </c>
      <c r="Y239">
        <v>2.1779846600059299E-2</v>
      </c>
      <c r="Z239">
        <v>-3.3892294316703701E-2</v>
      </c>
      <c r="AA239">
        <v>-1.33098620891313E-2</v>
      </c>
      <c r="AB239">
        <v>-2.2536396952070999E-2</v>
      </c>
      <c r="AC239">
        <v>9.2265348629396501E-3</v>
      </c>
      <c r="AD239">
        <v>-2.0132779778823599E-2</v>
      </c>
      <c r="AE239">
        <v>-2.2129534406182601E-2</v>
      </c>
      <c r="AF239">
        <v>-6.4869443994390302E-3</v>
      </c>
      <c r="AG239">
        <v>-2.2943259497959299E-2</v>
      </c>
      <c r="AH239">
        <v>1.9967546273590101E-3</v>
      </c>
      <c r="AI239">
        <v>1.6456315098520299E-2</v>
      </c>
      <c r="AJ239">
        <v>-1.4459560471161301E-2</v>
      </c>
      <c r="AK239">
        <v>-1.6464197129720099E-2</v>
      </c>
      <c r="AL239">
        <v>-2.75769027043835E-2</v>
      </c>
      <c r="AM239">
        <v>1.1112705574663401E-2</v>
      </c>
      <c r="AN239">
        <v>-2.06675049974125E-2</v>
      </c>
      <c r="AO239">
        <v>-3.94552116631261E-2</v>
      </c>
      <c r="AP239">
        <v>-1.22608892620277E-2</v>
      </c>
      <c r="AQ239">
        <v>-1.5698593745641001E-2</v>
      </c>
      <c r="AR239">
        <v>1.87877066657136E-2</v>
      </c>
      <c r="AS239">
        <v>3.43770448361323E-3</v>
      </c>
      <c r="AT239">
        <v>1.53500021821003E-2</v>
      </c>
      <c r="AU239">
        <v>-1.2931269153074699E-2</v>
      </c>
      <c r="AV239">
        <v>-2.47667333112968E-2</v>
      </c>
      <c r="AW239">
        <v>1.1835464158222101E-2</v>
      </c>
      <c r="AX239">
        <v>-1.8147288161792102E-2</v>
      </c>
      <c r="AY239">
        <v>-3.5567883890514303E-2</v>
      </c>
      <c r="AZ239">
        <v>-7.7152501443573298E-3</v>
      </c>
      <c r="BA239">
        <v>-1.3965582732079301E-2</v>
      </c>
      <c r="BB239">
        <v>1.7420595728722201E-2</v>
      </c>
      <c r="BC239">
        <v>6.25033258772195E-3</v>
      </c>
      <c r="BD239">
        <v>1.11702631410003E-2</v>
      </c>
    </row>
    <row r="240" spans="1:56" x14ac:dyDescent="0.3">
      <c r="A240" s="1">
        <v>31928</v>
      </c>
      <c r="B240">
        <v>3.8E-3</v>
      </c>
      <c r="C240">
        <v>5.1229999999999999E-3</v>
      </c>
      <c r="D240">
        <v>2.4485563117505101E-3</v>
      </c>
      <c r="E240">
        <v>6.6165902204487004E-3</v>
      </c>
      <c r="F240">
        <v>-4.1680339086981903E-3</v>
      </c>
      <c r="G240">
        <v>7.9368160967975606E-3</v>
      </c>
      <c r="H240">
        <v>6.9549568185116499E-3</v>
      </c>
      <c r="I240">
        <v>9.8185927828590308E-4</v>
      </c>
      <c r="J240">
        <v>1.2980054185179999E-2</v>
      </c>
      <c r="K240">
        <v>-1.39055083744098E-3</v>
      </c>
      <c r="L240">
        <v>2.8935780084151101E-3</v>
      </c>
      <c r="M240">
        <v>1.5300464474464299E-2</v>
      </c>
      <c r="N240">
        <v>1.4370605022621E-2</v>
      </c>
      <c r="O240">
        <v>-1.24068864660492E-2</v>
      </c>
      <c r="P240">
        <v>2.6777491488670101E-2</v>
      </c>
      <c r="Q240">
        <v>6.8919886084606603E-3</v>
      </c>
      <c r="R240">
        <v>5.4011095037293502E-3</v>
      </c>
      <c r="S240">
        <v>1.4908791047313101E-3</v>
      </c>
      <c r="T240">
        <v>2.7990382521673801E-3</v>
      </c>
      <c r="U240">
        <v>2.25135275979942E-4</v>
      </c>
      <c r="V240">
        <v>1.09849389647539E-2</v>
      </c>
      <c r="W240">
        <v>1.05770837314788E-2</v>
      </c>
      <c r="X240">
        <v>2.5739029761874398E-3</v>
      </c>
      <c r="Y240">
        <v>4.07855233275177E-4</v>
      </c>
      <c r="Z240">
        <v>2.1660477429122698E-3</v>
      </c>
      <c r="AA240">
        <v>1.8665865396337199E-2</v>
      </c>
      <c r="AB240">
        <v>2.2075602006843501E-2</v>
      </c>
      <c r="AC240">
        <v>-3.4097366105062901E-3</v>
      </c>
      <c r="AD240">
        <v>3.1450112203491302E-2</v>
      </c>
      <c r="AE240">
        <v>3.2721636103502302E-2</v>
      </c>
      <c r="AF240">
        <v>5.8816185891831596E-3</v>
      </c>
      <c r="AG240">
        <v>1.14295679101847E-2</v>
      </c>
      <c r="AH240">
        <v>-1.2715239000110499E-3</v>
      </c>
      <c r="AI240">
        <v>-5.54794932100153E-3</v>
      </c>
      <c r="AJ240">
        <v>4.2764254209904798E-3</v>
      </c>
      <c r="AK240">
        <v>1.2419756759671699E-2</v>
      </c>
      <c r="AL240">
        <v>3.9214051251593102E-3</v>
      </c>
      <c r="AM240">
        <v>8.4983516345123501E-3</v>
      </c>
      <c r="AN240">
        <v>8.8246632340199804E-3</v>
      </c>
      <c r="AO240">
        <v>4.05309570717998E-4</v>
      </c>
      <c r="AP240">
        <v>1.60148502853233E-2</v>
      </c>
      <c r="AQ240">
        <v>7.4375006796006298E-3</v>
      </c>
      <c r="AR240">
        <v>8.4193536633019803E-3</v>
      </c>
      <c r="AS240">
        <v>8.5773496057227096E-3</v>
      </c>
      <c r="AT240">
        <v>-1.5799594242072601E-4</v>
      </c>
      <c r="AU240">
        <v>-5.9998668376187302E-4</v>
      </c>
      <c r="AV240">
        <v>1.6266564280064701E-3</v>
      </c>
      <c r="AW240">
        <v>-2.2266431117683402E-3</v>
      </c>
      <c r="AX240">
        <v>-7.55803959973391E-3</v>
      </c>
      <c r="AY240">
        <v>9.2907026633283897E-4</v>
      </c>
      <c r="AZ240">
        <v>6.3580662322101703E-3</v>
      </c>
      <c r="BA240">
        <v>2.3242425896801001E-3</v>
      </c>
      <c r="BB240">
        <v>-8.4871098660667492E-3</v>
      </c>
      <c r="BC240">
        <v>4.0338236425300602E-3</v>
      </c>
      <c r="BD240">
        <v>-1.25209335085968E-2</v>
      </c>
    </row>
    <row r="241" spans="1:56" x14ac:dyDescent="0.3">
      <c r="A241" s="1">
        <v>31958</v>
      </c>
      <c r="B241">
        <v>4.7999999999999996E-3</v>
      </c>
      <c r="C241">
        <v>4.3654999999999999E-2</v>
      </c>
      <c r="D241">
        <v>2.7458770579167801E-2</v>
      </c>
      <c r="E241">
        <v>5.1556854758909101E-2</v>
      </c>
      <c r="F241">
        <v>-2.40980841797413E-2</v>
      </c>
      <c r="G241">
        <v>4.1835174765496197E-2</v>
      </c>
      <c r="H241">
        <v>3.68672305874789E-2</v>
      </c>
      <c r="I241">
        <v>4.9679441780172999E-3</v>
      </c>
      <c r="J241">
        <v>3.3341506419531E-2</v>
      </c>
      <c r="K241">
        <v>2.5372331028320701E-2</v>
      </c>
      <c r="L241">
        <v>5.0328843111461401E-2</v>
      </c>
      <c r="M241">
        <v>4.8362130146637101E-2</v>
      </c>
      <c r="N241">
        <v>7.9691753912103005E-3</v>
      </c>
      <c r="O241">
        <v>1.9667129648242901E-3</v>
      </c>
      <c r="P241">
        <v>6.0024624263860004E-3</v>
      </c>
      <c r="Q241">
        <v>3.9508522104978301E-2</v>
      </c>
      <c r="R241">
        <v>3.7690824057112597E-2</v>
      </c>
      <c r="S241">
        <v>1.81769804786573E-3</v>
      </c>
      <c r="T241">
        <v>2.8673553709829599E-2</v>
      </c>
      <c r="U241">
        <v>1.9480370754457198E-2</v>
      </c>
      <c r="V241">
        <v>5.0343490500127E-2</v>
      </c>
      <c r="W241">
        <v>5.5901277359767902E-2</v>
      </c>
      <c r="X241">
        <v>9.19318295537239E-3</v>
      </c>
      <c r="Y241">
        <v>-5.5577868596409299E-3</v>
      </c>
      <c r="Z241">
        <v>1.4750969815013301E-2</v>
      </c>
      <c r="AA241">
        <v>5.8547549055334401E-2</v>
      </c>
      <c r="AB241">
        <v>3.6403340264843403E-2</v>
      </c>
      <c r="AC241">
        <v>2.21442087904909E-2</v>
      </c>
      <c r="AD241">
        <v>5.4799525093535001E-2</v>
      </c>
      <c r="AE241">
        <v>2.2541767970876699E-2</v>
      </c>
      <c r="AF241">
        <v>6.2295573017133697E-2</v>
      </c>
      <c r="AG241">
        <v>5.0264912558810097E-2</v>
      </c>
      <c r="AH241">
        <v>3.2257757122658298E-2</v>
      </c>
      <c r="AI241">
        <v>1.20306604583236E-2</v>
      </c>
      <c r="AJ241">
        <v>2.0227096664334698E-2</v>
      </c>
      <c r="AK241">
        <v>3.88342951044632E-2</v>
      </c>
      <c r="AL241">
        <v>3.5504480609920702E-2</v>
      </c>
      <c r="AM241">
        <v>3.32981449454242E-3</v>
      </c>
      <c r="AN241">
        <v>2.6117160474269499E-2</v>
      </c>
      <c r="AO241">
        <v>2.97963717220435E-2</v>
      </c>
      <c r="AP241">
        <v>5.1551429734656803E-2</v>
      </c>
      <c r="AQ241">
        <v>4.1212589497797998E-2</v>
      </c>
      <c r="AR241">
        <v>-3.6792112477739402E-3</v>
      </c>
      <c r="AS241">
        <v>1.03388402368588E-2</v>
      </c>
      <c r="AT241">
        <v>-1.40180514846327E-2</v>
      </c>
      <c r="AU241">
        <v>3.6161267503881801E-2</v>
      </c>
      <c r="AV241">
        <v>3.64626234688534E-2</v>
      </c>
      <c r="AW241">
        <v>-3.01355964971536E-4</v>
      </c>
      <c r="AX241">
        <v>2.3088570240822899E-2</v>
      </c>
      <c r="AY241">
        <v>1.8153270787945899E-2</v>
      </c>
      <c r="AZ241">
        <v>4.9233964766940697E-2</v>
      </c>
      <c r="BA241">
        <v>5.4771976149760801E-2</v>
      </c>
      <c r="BB241">
        <v>4.93529945287701E-3</v>
      </c>
      <c r="BC241">
        <v>-5.5380113828200801E-3</v>
      </c>
      <c r="BD241">
        <v>1.04733108356971E-2</v>
      </c>
    </row>
    <row r="242" spans="1:56" x14ac:dyDescent="0.3">
      <c r="A242" s="1">
        <v>31989</v>
      </c>
      <c r="B242">
        <v>4.5999999999999999E-3</v>
      </c>
      <c r="C242">
        <v>4.4247000000000002E-2</v>
      </c>
      <c r="D242">
        <v>3.40214384853312E-2</v>
      </c>
      <c r="E242">
        <v>4.3350012114462398E-2</v>
      </c>
      <c r="F242">
        <v>-9.3285736291312607E-3</v>
      </c>
      <c r="G242">
        <v>3.9140671136435698E-2</v>
      </c>
      <c r="H242">
        <v>3.5613686616819601E-2</v>
      </c>
      <c r="I242">
        <v>3.5269845196160702E-3</v>
      </c>
      <c r="J242">
        <v>4.98141683308609E-2</v>
      </c>
      <c r="K242">
        <v>2.13440845738638E-2</v>
      </c>
      <c r="L242">
        <v>2.8467173942010499E-2</v>
      </c>
      <c r="M242">
        <v>4.9883288659775503E-2</v>
      </c>
      <c r="N242">
        <v>2.8470083756997101E-2</v>
      </c>
      <c r="O242">
        <v>-2.1416114717765E-2</v>
      </c>
      <c r="P242">
        <v>4.9886198474762097E-2</v>
      </c>
      <c r="Q242">
        <v>3.5926552158327497E-2</v>
      </c>
      <c r="R242">
        <v>5.8029892604103302E-2</v>
      </c>
      <c r="S242">
        <v>-2.21033404457757E-2</v>
      </c>
      <c r="T242">
        <v>3.7820476274748903E-2</v>
      </c>
      <c r="U242">
        <v>4.0005728388000303E-2</v>
      </c>
      <c r="V242">
        <v>3.4032628041906203E-2</v>
      </c>
      <c r="W242">
        <v>7.6054056820206203E-2</v>
      </c>
      <c r="X242">
        <v>-2.1852521132514E-3</v>
      </c>
      <c r="Y242">
        <v>-4.2021428778300098E-2</v>
      </c>
      <c r="Z242">
        <v>3.9836176665048698E-2</v>
      </c>
      <c r="AA242">
        <v>6.1992373706211197E-2</v>
      </c>
      <c r="AB242">
        <v>4.6581041476585601E-2</v>
      </c>
      <c r="AC242">
        <v>1.5411332229625501E-2</v>
      </c>
      <c r="AD242">
        <v>6.2748073158924403E-2</v>
      </c>
      <c r="AE242">
        <v>4.5421167243748103E-2</v>
      </c>
      <c r="AF242">
        <v>6.1236674253497998E-2</v>
      </c>
      <c r="AG242">
        <v>4.7740915709423203E-2</v>
      </c>
      <c r="AH242">
        <v>1.7326905915176299E-2</v>
      </c>
      <c r="AI242">
        <v>1.3495758544074799E-2</v>
      </c>
      <c r="AJ242">
        <v>3.8311473711014799E-3</v>
      </c>
      <c r="AK242">
        <v>4.8816128912384203E-2</v>
      </c>
      <c r="AL242">
        <v>2.9224067229152099E-2</v>
      </c>
      <c r="AM242">
        <v>1.9592061683232E-2</v>
      </c>
      <c r="AN242">
        <v>4.70331565061839E-2</v>
      </c>
      <c r="AO242">
        <v>1.52829372426584E-2</v>
      </c>
      <c r="AP242">
        <v>5.0599101318584402E-2</v>
      </c>
      <c r="AQ242">
        <v>4.3165197215645899E-2</v>
      </c>
      <c r="AR242">
        <v>3.1750219263525503E-2</v>
      </c>
      <c r="AS242">
        <v>7.43390410293851E-3</v>
      </c>
      <c r="AT242">
        <v>2.4316315160587E-2</v>
      </c>
      <c r="AU242">
        <v>4.8633507387461902E-2</v>
      </c>
      <c r="AV242">
        <v>2.3730541762283602E-2</v>
      </c>
      <c r="AW242">
        <v>2.4902965625178401E-2</v>
      </c>
      <c r="AX242">
        <v>4.7251041928504697E-2</v>
      </c>
      <c r="AY242">
        <v>2.0011428573519299E-2</v>
      </c>
      <c r="AZ242">
        <v>5.0015972846419197E-2</v>
      </c>
      <c r="BA242">
        <v>2.74496549510478E-2</v>
      </c>
      <c r="BB242">
        <v>2.7239613354985402E-2</v>
      </c>
      <c r="BC242">
        <v>2.2566317895371401E-2</v>
      </c>
      <c r="BD242">
        <v>4.6732954596139901E-3</v>
      </c>
    </row>
    <row r="243" spans="1:56" x14ac:dyDescent="0.3">
      <c r="A243" s="1">
        <v>32020</v>
      </c>
      <c r="B243">
        <v>4.7000000000000002E-3</v>
      </c>
      <c r="C243">
        <v>3.7146999999999999E-2</v>
      </c>
      <c r="D243">
        <v>3.2037597686110801E-2</v>
      </c>
      <c r="E243">
        <v>4.1897823817887099E-2</v>
      </c>
      <c r="F243">
        <v>-9.8602261317762806E-3</v>
      </c>
      <c r="G243">
        <v>3.1317449988378397E-2</v>
      </c>
      <c r="H243">
        <v>3.9574629312860099E-2</v>
      </c>
      <c r="I243">
        <v>-8.2571793244817695E-3</v>
      </c>
      <c r="J243">
        <v>3.1367645362867701E-2</v>
      </c>
      <c r="K243">
        <v>2.9083947073405E-2</v>
      </c>
      <c r="L243">
        <v>3.1267254613889101E-2</v>
      </c>
      <c r="M243">
        <v>5.0065311552315299E-2</v>
      </c>
      <c r="N243">
        <v>2.2836982894626802E-3</v>
      </c>
      <c r="O243">
        <v>-1.8798056938426198E-2</v>
      </c>
      <c r="P243">
        <v>2.1081755227888899E-2</v>
      </c>
      <c r="Q243">
        <v>4.5042370154808498E-2</v>
      </c>
      <c r="R243">
        <v>1.94445880565082E-2</v>
      </c>
      <c r="S243">
        <v>2.5597782098300399E-2</v>
      </c>
      <c r="T243">
        <v>4.6286733235958201E-2</v>
      </c>
      <c r="U243">
        <v>1.3171255307640699E-2</v>
      </c>
      <c r="V243">
        <v>4.3798007073658898E-2</v>
      </c>
      <c r="W243">
        <v>2.5717920805375698E-2</v>
      </c>
      <c r="X243">
        <v>3.3115477928317497E-2</v>
      </c>
      <c r="Y243">
        <v>1.80800862682832E-2</v>
      </c>
      <c r="Z243">
        <v>1.50353916600343E-2</v>
      </c>
      <c r="AA243">
        <v>2.5788829846001799E-2</v>
      </c>
      <c r="AB243">
        <v>4.8446925404628499E-2</v>
      </c>
      <c r="AC243">
        <v>-2.2658095558626801E-2</v>
      </c>
      <c r="AD243">
        <v>2.43161760152069E-2</v>
      </c>
      <c r="AE243">
        <v>3.7649186044057897E-2</v>
      </c>
      <c r="AF243">
        <v>2.7261483676796601E-2</v>
      </c>
      <c r="AG243">
        <v>5.9244664765199198E-2</v>
      </c>
      <c r="AH243">
        <v>-1.33330100288509E-2</v>
      </c>
      <c r="AI243">
        <v>-3.1983181088402701E-2</v>
      </c>
      <c r="AJ243">
        <v>1.86501710595517E-2</v>
      </c>
      <c r="AK243">
        <v>2.6365511333543201E-2</v>
      </c>
      <c r="AL243">
        <v>4.5299978812456398E-2</v>
      </c>
      <c r="AM243">
        <v>-1.8934467478913201E-2</v>
      </c>
      <c r="AN243">
        <v>1.60104989692334E-2</v>
      </c>
      <c r="AO243">
        <v>3.74363975568658E-2</v>
      </c>
      <c r="AP243">
        <v>3.6720523697853003E-2</v>
      </c>
      <c r="AQ243">
        <v>5.3163560068046997E-2</v>
      </c>
      <c r="AR243">
        <v>-2.14258985876324E-2</v>
      </c>
      <c r="AS243">
        <v>-1.6443036370194002E-2</v>
      </c>
      <c r="AT243">
        <v>-4.9828622174383696E-3</v>
      </c>
      <c r="AU243">
        <v>3.7194067992604503E-2</v>
      </c>
      <c r="AV243">
        <v>4.2967594025795398E-2</v>
      </c>
      <c r="AW243">
        <v>-5.7735260331909302E-3</v>
      </c>
      <c r="AX243">
        <v>3.0964036236755001E-2</v>
      </c>
      <c r="AY243">
        <v>3.0438183050365601E-2</v>
      </c>
      <c r="AZ243">
        <v>4.3424099748453897E-2</v>
      </c>
      <c r="BA243">
        <v>5.5497005001225203E-2</v>
      </c>
      <c r="BB243">
        <v>5.2585318638944496E-4</v>
      </c>
      <c r="BC243">
        <v>-1.2072905252771301E-2</v>
      </c>
      <c r="BD243">
        <v>1.2598758439160701E-2</v>
      </c>
    </row>
    <row r="244" spans="1:56" x14ac:dyDescent="0.3">
      <c r="A244" s="1">
        <v>32050</v>
      </c>
      <c r="B244">
        <v>4.4999999999999997E-3</v>
      </c>
      <c r="C244">
        <v>-2.0773E-2</v>
      </c>
      <c r="D244">
        <v>-1.7827677223943399E-2</v>
      </c>
      <c r="E244">
        <v>-2.5038985766365301E-2</v>
      </c>
      <c r="F244">
        <v>7.21130854242187E-3</v>
      </c>
      <c r="G244">
        <v>-2.03788525098153E-2</v>
      </c>
      <c r="H244">
        <v>-2.2555077417248499E-2</v>
      </c>
      <c r="I244">
        <v>2.1762249074331998E-3</v>
      </c>
      <c r="J244">
        <v>-1.3144341745601E-2</v>
      </c>
      <c r="K244">
        <v>-2.31927689389749E-2</v>
      </c>
      <c r="L244">
        <v>-2.76133632740296E-2</v>
      </c>
      <c r="M244">
        <v>-2.1917385895522001E-2</v>
      </c>
      <c r="N244">
        <v>1.0048427193374E-2</v>
      </c>
      <c r="O244">
        <v>-5.69597737850758E-3</v>
      </c>
      <c r="P244">
        <v>1.5744404571881601E-2</v>
      </c>
      <c r="Q244">
        <v>-2.8310287210785701E-2</v>
      </c>
      <c r="R244">
        <v>-1.6070451039884099E-2</v>
      </c>
      <c r="S244">
        <v>-1.2239836170901601E-2</v>
      </c>
      <c r="T244">
        <v>-1.9775578758197802E-2</v>
      </c>
      <c r="U244">
        <v>-8.7467680594303602E-3</v>
      </c>
      <c r="V244">
        <v>-3.68449956633735E-2</v>
      </c>
      <c r="W244">
        <v>-2.3394134020337801E-2</v>
      </c>
      <c r="X244">
        <v>-1.10288106987674E-2</v>
      </c>
      <c r="Y244">
        <v>-1.3450861643035701E-2</v>
      </c>
      <c r="Z244">
        <v>2.42205094426833E-3</v>
      </c>
      <c r="AA244">
        <v>-4.9942115785684997E-3</v>
      </c>
      <c r="AB244">
        <v>-1.6127052730712799E-2</v>
      </c>
      <c r="AC244">
        <v>1.11328411521443E-2</v>
      </c>
      <c r="AD244">
        <v>1.1006448334151899E-2</v>
      </c>
      <c r="AE244">
        <v>-1.05897042157198E-2</v>
      </c>
      <c r="AF244">
        <v>-2.09948714912889E-2</v>
      </c>
      <c r="AG244">
        <v>-2.1664401245705799E-2</v>
      </c>
      <c r="AH244">
        <v>2.1596152549871701E-2</v>
      </c>
      <c r="AI244">
        <v>6.6952975441692995E-4</v>
      </c>
      <c r="AJ244">
        <v>2.0926622795454701E-2</v>
      </c>
      <c r="AK244">
        <v>-1.02901505988801E-2</v>
      </c>
      <c r="AL244">
        <v>-3.3791826853183903E-2</v>
      </c>
      <c r="AM244">
        <v>2.3501676254303799E-2</v>
      </c>
      <c r="AN244">
        <v>-7.1512854859992802E-3</v>
      </c>
      <c r="AO244">
        <v>-3.1688348619097501E-2</v>
      </c>
      <c r="AP244">
        <v>-1.3429015711760899E-2</v>
      </c>
      <c r="AQ244">
        <v>-3.5895305087270298E-2</v>
      </c>
      <c r="AR244">
        <v>2.45370631330982E-2</v>
      </c>
      <c r="AS244">
        <v>2.2466289375509398E-2</v>
      </c>
      <c r="AT244">
        <v>2.0707737575888E-3</v>
      </c>
      <c r="AU244">
        <v>-1.6383049088534201E-2</v>
      </c>
      <c r="AV244">
        <v>-2.2321280862888201E-2</v>
      </c>
      <c r="AW244">
        <v>5.9382317743539702E-3</v>
      </c>
      <c r="AX244">
        <v>-1.4082182330195E-2</v>
      </c>
      <c r="AY244">
        <v>-2.6078493542272499E-2</v>
      </c>
      <c r="AZ244">
        <v>-1.8683915846873501E-2</v>
      </c>
      <c r="BA244">
        <v>-1.8564068183503899E-2</v>
      </c>
      <c r="BB244">
        <v>1.19963112120775E-2</v>
      </c>
      <c r="BC244">
        <v>-1.1984766336959501E-4</v>
      </c>
      <c r="BD244">
        <v>1.21161588754471E-2</v>
      </c>
    </row>
    <row r="245" spans="1:56" x14ac:dyDescent="0.3">
      <c r="A245" s="1">
        <v>32081</v>
      </c>
      <c r="B245">
        <v>6.0000000000000001E-3</v>
      </c>
      <c r="C245">
        <v>-0.22536100000000001</v>
      </c>
      <c r="D245">
        <v>-0.30102950196676598</v>
      </c>
      <c r="E245">
        <v>-0.22018537481950901</v>
      </c>
      <c r="F245">
        <v>-8.0844127147256903E-2</v>
      </c>
      <c r="G245">
        <v>-0.22774336615955301</v>
      </c>
      <c r="H245">
        <v>-0.276550154275438</v>
      </c>
      <c r="I245">
        <v>4.8806788115884903E-2</v>
      </c>
      <c r="J245">
        <v>-0.275504554885528</v>
      </c>
      <c r="K245">
        <v>-0.32612795836848102</v>
      </c>
      <c r="L245">
        <v>-0.179982177433578</v>
      </c>
      <c r="M245">
        <v>-0.22697235018239501</v>
      </c>
      <c r="N245">
        <v>5.0623403482953001E-2</v>
      </c>
      <c r="O245">
        <v>4.6990172748816797E-2</v>
      </c>
      <c r="P245">
        <v>3.63323073413624E-3</v>
      </c>
      <c r="Q245">
        <v>-0.24290234597122901</v>
      </c>
      <c r="R245">
        <v>-0.307949052061466</v>
      </c>
      <c r="S245">
        <v>6.5046706090236703E-2</v>
      </c>
      <c r="T245">
        <v>-0.27495666915837502</v>
      </c>
      <c r="U245">
        <v>-0.34219174592076801</v>
      </c>
      <c r="V245">
        <v>-0.21084802278408399</v>
      </c>
      <c r="W245">
        <v>-0.27370635820216399</v>
      </c>
      <c r="X245">
        <v>6.7235076762392806E-2</v>
      </c>
      <c r="Y245">
        <v>6.2858335418080599E-2</v>
      </c>
      <c r="Z245">
        <v>4.3767413443121803E-3</v>
      </c>
      <c r="AA245">
        <v>-0.29772739722861402</v>
      </c>
      <c r="AB245">
        <v>-0.28304126334295399</v>
      </c>
      <c r="AC245">
        <v>-1.46861338856607E-2</v>
      </c>
      <c r="AD245">
        <v>-0.34431896591613198</v>
      </c>
      <c r="AE245">
        <v>-0.33096146505906598</v>
      </c>
      <c r="AF245">
        <v>-0.25113582854109701</v>
      </c>
      <c r="AG245">
        <v>-0.23512106162684199</v>
      </c>
      <c r="AH245">
        <v>-1.3357500857066299E-2</v>
      </c>
      <c r="AI245">
        <v>-1.6014766914255098E-2</v>
      </c>
      <c r="AJ245">
        <v>2.6572660571887699E-3</v>
      </c>
      <c r="AK245">
        <v>-0.254930722744522</v>
      </c>
      <c r="AL245">
        <v>-0.27656618573560598</v>
      </c>
      <c r="AM245">
        <v>2.1635462991084001E-2</v>
      </c>
      <c r="AN245">
        <v>-0.294205136695879</v>
      </c>
      <c r="AO245">
        <v>-0.32439502276772703</v>
      </c>
      <c r="AP245">
        <v>-0.215656308793164</v>
      </c>
      <c r="AQ245">
        <v>-0.228737348703484</v>
      </c>
      <c r="AR245">
        <v>3.0189886071847701E-2</v>
      </c>
      <c r="AS245">
        <v>1.3081039910320299E-2</v>
      </c>
      <c r="AT245">
        <v>1.71088461615274E-2</v>
      </c>
      <c r="AU245">
        <v>-0.28048510864439002</v>
      </c>
      <c r="AV245">
        <v>-0.19636890671825999</v>
      </c>
      <c r="AW245">
        <v>-8.4116201926129897E-2</v>
      </c>
      <c r="AX245">
        <v>-0.32842770730793402</v>
      </c>
      <c r="AY245">
        <v>-0.270786894860995</v>
      </c>
      <c r="AZ245">
        <v>-0.232542509980847</v>
      </c>
      <c r="BA245">
        <v>-0.12195091857552599</v>
      </c>
      <c r="BB245">
        <v>-5.7640812446938597E-2</v>
      </c>
      <c r="BC245">
        <v>-0.110591591405321</v>
      </c>
      <c r="BD245">
        <v>5.2950778958382599E-2</v>
      </c>
    </row>
    <row r="246" spans="1:56" x14ac:dyDescent="0.3">
      <c r="A246" s="1">
        <v>32111</v>
      </c>
      <c r="B246">
        <v>3.5000000000000001E-3</v>
      </c>
      <c r="C246">
        <v>-7.2272000000000003E-2</v>
      </c>
      <c r="D246">
        <v>-6.1234929149033203E-2</v>
      </c>
      <c r="E246">
        <v>-8.3169909696518496E-2</v>
      </c>
      <c r="F246">
        <v>2.19349805474853E-2</v>
      </c>
      <c r="G246">
        <v>-5.6487150408067802E-2</v>
      </c>
      <c r="H246">
        <v>-8.2259271385672794E-2</v>
      </c>
      <c r="I246">
        <v>2.5772120977604999E-2</v>
      </c>
      <c r="J246">
        <v>-4.40273847371229E-2</v>
      </c>
      <c r="K246">
        <v>-7.8671588450476504E-2</v>
      </c>
      <c r="L246">
        <v>-6.8946916079012599E-2</v>
      </c>
      <c r="M246">
        <v>-8.5846954320869001E-2</v>
      </c>
      <c r="N246">
        <v>3.4644203713353597E-2</v>
      </c>
      <c r="O246">
        <v>1.6900038241856399E-2</v>
      </c>
      <c r="P246">
        <v>1.7744165471497202E-2</v>
      </c>
      <c r="Q246">
        <v>-7.4739060238026497E-2</v>
      </c>
      <c r="R246">
        <v>-8.2043469387140397E-2</v>
      </c>
      <c r="S246">
        <v>7.3044091491138597E-3</v>
      </c>
      <c r="T246">
        <v>-6.6195427584015101E-2</v>
      </c>
      <c r="U246">
        <v>-6.5271139058508204E-2</v>
      </c>
      <c r="V246">
        <v>-8.3282692892037893E-2</v>
      </c>
      <c r="W246">
        <v>-9.8815799715772507E-2</v>
      </c>
      <c r="X246">
        <v>-9.2428852550691099E-4</v>
      </c>
      <c r="Y246">
        <v>1.5533106823734599E-2</v>
      </c>
      <c r="Z246">
        <v>-1.64573953492415E-2</v>
      </c>
      <c r="AA246">
        <v>-9.0737685017964698E-2</v>
      </c>
      <c r="AB246">
        <v>-7.1371290658337E-2</v>
      </c>
      <c r="AC246">
        <v>-1.9366394359627601E-2</v>
      </c>
      <c r="AD246">
        <v>-8.9901446846939695E-2</v>
      </c>
      <c r="AE246">
        <v>-5.3204587139069101E-2</v>
      </c>
      <c r="AF246">
        <v>-9.15739231889897E-2</v>
      </c>
      <c r="AG246">
        <v>-8.9537994177604996E-2</v>
      </c>
      <c r="AH246">
        <v>-3.6696859707870497E-2</v>
      </c>
      <c r="AI246">
        <v>-2.0359290113847002E-3</v>
      </c>
      <c r="AJ246">
        <v>-3.4660930696485799E-2</v>
      </c>
      <c r="AK246">
        <v>-6.5518176412492496E-2</v>
      </c>
      <c r="AL246">
        <v>-8.5388014112225505E-2</v>
      </c>
      <c r="AM246">
        <v>1.9869837699732999E-2</v>
      </c>
      <c r="AN246">
        <v>-4.8058359461497203E-2</v>
      </c>
      <c r="AO246">
        <v>-8.41258701608283E-2</v>
      </c>
      <c r="AP246">
        <v>-8.2977993363487795E-2</v>
      </c>
      <c r="AQ246">
        <v>-8.6650158063622695E-2</v>
      </c>
      <c r="AR246">
        <v>3.6067510699331097E-2</v>
      </c>
      <c r="AS246">
        <v>3.6721647001349E-3</v>
      </c>
      <c r="AT246">
        <v>3.2395345999196197E-2</v>
      </c>
      <c r="AU246">
        <v>-7.2411802347984194E-2</v>
      </c>
      <c r="AV246">
        <v>-5.8629071507154497E-2</v>
      </c>
      <c r="AW246">
        <v>-1.3782730840829699E-2</v>
      </c>
      <c r="AX246">
        <v>-6.2380861842600603E-2</v>
      </c>
      <c r="AY246">
        <v>-6.5433252084046198E-2</v>
      </c>
      <c r="AZ246">
        <v>-8.2442742853367806E-2</v>
      </c>
      <c r="BA246">
        <v>-5.1824890930262803E-2</v>
      </c>
      <c r="BB246">
        <v>3.05239024144558E-3</v>
      </c>
      <c r="BC246">
        <v>-3.0617851923105E-2</v>
      </c>
      <c r="BD246">
        <v>3.3670242164550598E-2</v>
      </c>
    </row>
    <row r="247" spans="1:56" x14ac:dyDescent="0.3">
      <c r="A247" s="1">
        <v>32142</v>
      </c>
      <c r="B247">
        <v>3.8999999999999998E-3</v>
      </c>
      <c r="C247">
        <v>7.0323999999999998E-2</v>
      </c>
      <c r="D247">
        <v>7.69082239086092E-2</v>
      </c>
      <c r="E247">
        <v>8.2238829242354497E-2</v>
      </c>
      <c r="F247">
        <v>-5.3306053337453703E-3</v>
      </c>
      <c r="G247">
        <v>5.1420406682053603E-2</v>
      </c>
      <c r="H247">
        <v>9.4108423682185194E-2</v>
      </c>
      <c r="I247">
        <v>-4.2688017000131598E-2</v>
      </c>
      <c r="J247">
        <v>4.8894690163995898E-2</v>
      </c>
      <c r="K247">
        <v>9.2494860269786594E-2</v>
      </c>
      <c r="L247">
        <v>5.3946123200111398E-2</v>
      </c>
      <c r="M247">
        <v>9.5721987094583696E-2</v>
      </c>
      <c r="N247">
        <v>-4.3600170105790703E-2</v>
      </c>
      <c r="O247">
        <v>-4.1775863894472402E-2</v>
      </c>
      <c r="P247">
        <v>-1.8243062113183601E-3</v>
      </c>
      <c r="Q247">
        <v>8.6076192091962905E-2</v>
      </c>
      <c r="R247">
        <v>7.0352009131333507E-2</v>
      </c>
      <c r="S247">
        <v>1.5724182960629399E-2</v>
      </c>
      <c r="T247">
        <v>9.04363314905203E-2</v>
      </c>
      <c r="U247">
        <v>5.65908558745883E-2</v>
      </c>
      <c r="V247">
        <v>8.17160526934054E-2</v>
      </c>
      <c r="W247">
        <v>8.4113162388078699E-2</v>
      </c>
      <c r="X247">
        <v>3.3845475615932E-2</v>
      </c>
      <c r="Y247">
        <v>-2.3971096946732301E-3</v>
      </c>
      <c r="Z247">
        <v>3.6242585310605299E-2</v>
      </c>
      <c r="AA247">
        <v>9.9133321045970196E-2</v>
      </c>
      <c r="AB247">
        <v>0.107005495519345</v>
      </c>
      <c r="AC247">
        <v>-7.8721744733746095E-3</v>
      </c>
      <c r="AD247">
        <v>8.8815837423155006E-2</v>
      </c>
      <c r="AE247">
        <v>0.112153383613361</v>
      </c>
      <c r="AF247">
        <v>0.109450804668785</v>
      </c>
      <c r="AG247">
        <v>0.101857607425328</v>
      </c>
      <c r="AH247">
        <v>-2.3337546190206001E-2</v>
      </c>
      <c r="AI247">
        <v>7.5931972434568201E-3</v>
      </c>
      <c r="AJ247">
        <v>-3.0930743433662901E-2</v>
      </c>
      <c r="AK247">
        <v>6.2204877324663801E-2</v>
      </c>
      <c r="AL247">
        <v>9.4410760796979895E-2</v>
      </c>
      <c r="AM247">
        <v>-3.2205883472316198E-2</v>
      </c>
      <c r="AN247">
        <v>5.2081460875532601E-2</v>
      </c>
      <c r="AO247">
        <v>9.0919821560382197E-2</v>
      </c>
      <c r="AP247">
        <v>7.2328293773794905E-2</v>
      </c>
      <c r="AQ247">
        <v>9.7901700033577496E-2</v>
      </c>
      <c r="AR247">
        <v>-3.88383606848497E-2</v>
      </c>
      <c r="AS247">
        <v>-2.5573406259782602E-2</v>
      </c>
      <c r="AT247">
        <v>-1.32649544250671E-2</v>
      </c>
      <c r="AU247">
        <v>0.107311934492757</v>
      </c>
      <c r="AV247">
        <v>4.4583107813498099E-2</v>
      </c>
      <c r="AW247">
        <v>6.2728826679258595E-2</v>
      </c>
      <c r="AX247">
        <v>0.126301669286252</v>
      </c>
      <c r="AY247">
        <v>4.3131515628607099E-2</v>
      </c>
      <c r="AZ247">
        <v>8.8322199699261403E-2</v>
      </c>
      <c r="BA247">
        <v>4.6034699998389099E-2</v>
      </c>
      <c r="BB247">
        <v>8.3170153657644699E-2</v>
      </c>
      <c r="BC247">
        <v>4.2287499700872401E-2</v>
      </c>
      <c r="BD247">
        <v>4.0882653956772402E-2</v>
      </c>
    </row>
    <row r="248" spans="1:56" x14ac:dyDescent="0.3">
      <c r="A248" s="1">
        <v>32173</v>
      </c>
      <c r="B248">
        <v>2.8999999999999998E-3</v>
      </c>
      <c r="C248">
        <v>4.4874999999999998E-2</v>
      </c>
      <c r="D248">
        <v>4.84603858982234E-2</v>
      </c>
      <c r="E248">
        <v>4.8888274529973998E-2</v>
      </c>
      <c r="F248">
        <v>-4.2788863175063902E-4</v>
      </c>
      <c r="G248">
        <v>7.9724401251915905E-2</v>
      </c>
      <c r="H248">
        <v>2.5658856509740299E-2</v>
      </c>
      <c r="I248">
        <v>5.4065544742175599E-2</v>
      </c>
      <c r="J248">
        <v>7.0235759047300506E-2</v>
      </c>
      <c r="K248">
        <v>2.9986220641347899E-2</v>
      </c>
      <c r="L248">
        <v>8.9213043456531305E-2</v>
      </c>
      <c r="M248">
        <v>2.13314923781328E-2</v>
      </c>
      <c r="N248">
        <v>4.0249538405952599E-2</v>
      </c>
      <c r="O248">
        <v>6.7881551078398605E-2</v>
      </c>
      <c r="P248">
        <v>-2.7632012672445899E-2</v>
      </c>
      <c r="Q248">
        <v>3.30249507623692E-2</v>
      </c>
      <c r="R248">
        <v>6.7897450046890295E-2</v>
      </c>
      <c r="S248">
        <v>-3.4872499284520998E-2</v>
      </c>
      <c r="T248">
        <v>3.7090374632293602E-2</v>
      </c>
      <c r="U248">
        <v>6.7437749115419804E-2</v>
      </c>
      <c r="V248">
        <v>2.8959526892444899E-2</v>
      </c>
      <c r="W248">
        <v>6.8357150978360703E-2</v>
      </c>
      <c r="X248">
        <v>-3.0347374483126299E-2</v>
      </c>
      <c r="Y248">
        <v>-3.9397624085915801E-2</v>
      </c>
      <c r="Z248">
        <v>9.0502496027894692E-3</v>
      </c>
      <c r="AA248">
        <v>4.23027046552472E-2</v>
      </c>
      <c r="AB248">
        <v>3.05128893662403E-2</v>
      </c>
      <c r="AC248">
        <v>1.17898152890068E-2</v>
      </c>
      <c r="AD248">
        <v>5.6832899713671697E-2</v>
      </c>
      <c r="AE248">
        <v>2.6745125464006401E-2</v>
      </c>
      <c r="AF248">
        <v>2.7772509596822599E-2</v>
      </c>
      <c r="AG248">
        <v>3.4280653268474202E-2</v>
      </c>
      <c r="AH248">
        <v>3.00877742496653E-2</v>
      </c>
      <c r="AI248">
        <v>-6.5081436716516502E-3</v>
      </c>
      <c r="AJ248">
        <v>3.6595917921317E-2</v>
      </c>
      <c r="AK248">
        <v>6.3531650151319494E-2</v>
      </c>
      <c r="AL248">
        <v>4.4650173133172599E-2</v>
      </c>
      <c r="AM248">
        <v>1.8881477018146901E-2</v>
      </c>
      <c r="AN248">
        <v>7.0200854902428195E-2</v>
      </c>
      <c r="AO248">
        <v>3.7766871345520502E-2</v>
      </c>
      <c r="AP248">
        <v>5.6862445400210897E-2</v>
      </c>
      <c r="AQ248">
        <v>5.1533474920824801E-2</v>
      </c>
      <c r="AR248">
        <v>3.24339835569077E-2</v>
      </c>
      <c r="AS248">
        <v>5.3289704793860904E-3</v>
      </c>
      <c r="AT248">
        <v>2.7105013077521601E-2</v>
      </c>
      <c r="AU248">
        <v>1.6474657559049002E-2</v>
      </c>
      <c r="AV248">
        <v>8.1751020481362194E-2</v>
      </c>
      <c r="AW248">
        <v>-6.5276362922313202E-2</v>
      </c>
      <c r="AX248">
        <v>1.204691560223E-2</v>
      </c>
      <c r="AY248">
        <v>7.7539309161908196E-2</v>
      </c>
      <c r="AZ248">
        <v>2.0902399515868E-2</v>
      </c>
      <c r="BA248">
        <v>8.5962731800816206E-2</v>
      </c>
      <c r="BB248">
        <v>-6.5492393559678105E-2</v>
      </c>
      <c r="BC248">
        <v>-6.5060332284948202E-2</v>
      </c>
      <c r="BD248">
        <v>-4.3206127472988898E-4</v>
      </c>
    </row>
    <row r="249" spans="1:56" x14ac:dyDescent="0.3">
      <c r="A249" s="1">
        <v>32202</v>
      </c>
      <c r="B249">
        <v>4.5999999999999999E-3</v>
      </c>
      <c r="C249">
        <v>5.1691000000000001E-2</v>
      </c>
      <c r="D249">
        <v>8.4687340334741498E-2</v>
      </c>
      <c r="E249">
        <v>5.6078159944933197E-2</v>
      </c>
      <c r="F249">
        <v>2.8609180389808399E-2</v>
      </c>
      <c r="G249">
        <v>5.4512634170300799E-2</v>
      </c>
      <c r="H249">
        <v>7.0175418079961305E-2</v>
      </c>
      <c r="I249">
        <v>-1.56627839096606E-2</v>
      </c>
      <c r="J249">
        <v>7.6502714670708405E-2</v>
      </c>
      <c r="K249">
        <v>8.3455639014394595E-2</v>
      </c>
      <c r="L249">
        <v>3.2522553669893102E-2</v>
      </c>
      <c r="M249">
        <v>5.6895197145528001E-2</v>
      </c>
      <c r="N249">
        <v>-6.9529243436862297E-3</v>
      </c>
      <c r="O249">
        <v>-2.4372643475634899E-2</v>
      </c>
      <c r="P249">
        <v>1.7419719131948699E-2</v>
      </c>
      <c r="Q249">
        <v>6.7531387643728596E-2</v>
      </c>
      <c r="R249">
        <v>8.7334616624984193E-2</v>
      </c>
      <c r="S249">
        <v>-1.98032289812555E-2</v>
      </c>
      <c r="T249">
        <v>8.3536458514794507E-2</v>
      </c>
      <c r="U249">
        <v>8.7181843879108795E-2</v>
      </c>
      <c r="V249">
        <v>5.15263167726627E-2</v>
      </c>
      <c r="W249">
        <v>8.7487389370859495E-2</v>
      </c>
      <c r="X249">
        <v>-3.6453853643143002E-3</v>
      </c>
      <c r="Y249">
        <v>-3.5961072598196801E-2</v>
      </c>
      <c r="Z249">
        <v>3.2315687233882499E-2</v>
      </c>
      <c r="AA249">
        <v>7.6187939744658206E-2</v>
      </c>
      <c r="AB249">
        <v>7.5812296747366503E-2</v>
      </c>
      <c r="AC249">
        <v>3.7564299729175897E-4</v>
      </c>
      <c r="AD249">
        <v>8.8645988475885104E-2</v>
      </c>
      <c r="AE249">
        <v>8.8615358809413902E-2</v>
      </c>
      <c r="AF249">
        <v>6.3729891013431406E-2</v>
      </c>
      <c r="AG249">
        <v>6.3009234685318993E-2</v>
      </c>
      <c r="AH249" s="2">
        <v>3.06296664711464E-5</v>
      </c>
      <c r="AI249">
        <v>7.2065632811239898E-4</v>
      </c>
      <c r="AJ249">
        <v>-6.9002666164125204E-4</v>
      </c>
      <c r="AK249">
        <v>6.8103036658270402E-2</v>
      </c>
      <c r="AL249">
        <v>6.9715482089217795E-2</v>
      </c>
      <c r="AM249">
        <v>-1.61244543094742E-3</v>
      </c>
      <c r="AN249">
        <v>7.7488443007036403E-2</v>
      </c>
      <c r="AO249">
        <v>8.4860590766962604E-2</v>
      </c>
      <c r="AP249">
        <v>5.8717630309504297E-2</v>
      </c>
      <c r="AQ249">
        <v>5.4570373411473E-2</v>
      </c>
      <c r="AR249">
        <v>-7.3721477599261601E-3</v>
      </c>
      <c r="AS249">
        <v>4.1472568980312997E-3</v>
      </c>
      <c r="AT249">
        <v>-1.15194046579575E-2</v>
      </c>
      <c r="AU249">
        <v>6.5881203186343607E-2</v>
      </c>
      <c r="AV249">
        <v>8.0484325167465398E-2</v>
      </c>
      <c r="AW249">
        <v>-1.46031219811218E-2</v>
      </c>
      <c r="AX249">
        <v>7.6670214078151305E-2</v>
      </c>
      <c r="AY249">
        <v>8.6071332444959098E-2</v>
      </c>
      <c r="AZ249">
        <v>5.5092192294535901E-2</v>
      </c>
      <c r="BA249">
        <v>7.4897317889971796E-2</v>
      </c>
      <c r="BB249">
        <v>-9.4011183668078098E-3</v>
      </c>
      <c r="BC249">
        <v>-1.9805125595435898E-2</v>
      </c>
      <c r="BD249">
        <v>1.0404007228628101E-2</v>
      </c>
    </row>
    <row r="250" spans="1:56" x14ac:dyDescent="0.3">
      <c r="A250" s="1">
        <v>32233</v>
      </c>
      <c r="B250">
        <v>4.4000000000000003E-3</v>
      </c>
      <c r="C250">
        <v>-1.6598000000000002E-2</v>
      </c>
      <c r="D250">
        <v>3.5671688350215898E-2</v>
      </c>
      <c r="E250">
        <v>-2.2016606555536101E-2</v>
      </c>
      <c r="F250">
        <v>5.7688294905752002E-2</v>
      </c>
      <c r="G250">
        <v>3.50419215555654E-3</v>
      </c>
      <c r="H250">
        <v>2.0165474737054699E-3</v>
      </c>
      <c r="I250">
        <v>1.48764468185107E-3</v>
      </c>
      <c r="J250">
        <v>2.1038038734647501E-2</v>
      </c>
      <c r="K250">
        <v>3.5299051618168202E-2</v>
      </c>
      <c r="L250">
        <v>-1.4029654423534399E-2</v>
      </c>
      <c r="M250">
        <v>-3.1265956670757197E-2</v>
      </c>
      <c r="N250">
        <v>-1.4261012883520699E-2</v>
      </c>
      <c r="O250">
        <v>1.72363022472228E-2</v>
      </c>
      <c r="P250">
        <v>-3.1497315130743497E-2</v>
      </c>
      <c r="Q250">
        <v>3.41646555031097E-3</v>
      </c>
      <c r="R250">
        <v>2.1954898616686501E-2</v>
      </c>
      <c r="S250">
        <v>-1.8538433066375499E-2</v>
      </c>
      <c r="T250">
        <v>3.4696980219964001E-2</v>
      </c>
      <c r="U250">
        <v>4.5285861045326697E-2</v>
      </c>
      <c r="V250">
        <v>-2.7864049119342101E-2</v>
      </c>
      <c r="W250">
        <v>-1.3760638119537699E-3</v>
      </c>
      <c r="X250">
        <v>-1.05888808253627E-2</v>
      </c>
      <c r="Y250">
        <v>-2.6487985307388301E-2</v>
      </c>
      <c r="Z250">
        <v>1.5899104482025601E-2</v>
      </c>
      <c r="AA250">
        <v>-2.1186838998065202E-3</v>
      </c>
      <c r="AB250">
        <v>1.6522482952668501E-2</v>
      </c>
      <c r="AC250">
        <v>-1.8641166852475001E-2</v>
      </c>
      <c r="AD250">
        <v>1.6788254585092598E-2</v>
      </c>
      <c r="AE250">
        <v>5.5960133956594403E-2</v>
      </c>
      <c r="AF250">
        <v>-2.1025622384705699E-2</v>
      </c>
      <c r="AG250">
        <v>-2.2915168051257501E-2</v>
      </c>
      <c r="AH250">
        <v>-3.9171879371501801E-2</v>
      </c>
      <c r="AI250">
        <v>1.88954566655187E-3</v>
      </c>
      <c r="AJ250">
        <v>-4.1061425038053698E-2</v>
      </c>
      <c r="AK250">
        <v>1.67255312519673E-2</v>
      </c>
      <c r="AL250">
        <v>4.7105226621526502E-4</v>
      </c>
      <c r="AM250">
        <v>1.6254478985752E-2</v>
      </c>
      <c r="AN250">
        <v>3.4737663482606602E-2</v>
      </c>
      <c r="AO250">
        <v>2.9075526095535299E-2</v>
      </c>
      <c r="AP250">
        <v>-1.2866009786720201E-3</v>
      </c>
      <c r="AQ250">
        <v>-2.8133421563104801E-2</v>
      </c>
      <c r="AR250">
        <v>5.6621373870712902E-3</v>
      </c>
      <c r="AS250">
        <v>2.6846820584432801E-2</v>
      </c>
      <c r="AT250">
        <v>-2.1184683197361501E-2</v>
      </c>
      <c r="AU250">
        <v>9.2712300640410798E-3</v>
      </c>
      <c r="AV250">
        <v>1.9301066047062001E-3</v>
      </c>
      <c r="AW250">
        <v>7.3411234593348798E-3</v>
      </c>
      <c r="AX250">
        <v>4.1063823759001403E-2</v>
      </c>
      <c r="AY250">
        <v>2.7600944792012898E-2</v>
      </c>
      <c r="AZ250">
        <v>-2.2521363630919201E-2</v>
      </c>
      <c r="BA250">
        <v>-2.37407315826005E-2</v>
      </c>
      <c r="BB250">
        <v>1.3462878966988501E-2</v>
      </c>
      <c r="BC250">
        <v>1.2193679516812499E-3</v>
      </c>
      <c r="BD250">
        <v>1.2243511015307299E-2</v>
      </c>
    </row>
    <row r="251" spans="1:56" x14ac:dyDescent="0.3">
      <c r="A251" s="1">
        <v>32263</v>
      </c>
      <c r="B251">
        <v>4.5999999999999999E-3</v>
      </c>
      <c r="C251">
        <v>1.0992999999999999E-2</v>
      </c>
      <c r="D251">
        <v>1.7868556809789E-2</v>
      </c>
      <c r="E251">
        <v>1.11842181250185E-2</v>
      </c>
      <c r="F251">
        <v>6.6843386847704597E-3</v>
      </c>
      <c r="G251">
        <v>1.6023939088565399E-2</v>
      </c>
      <c r="H251" s="2">
        <v>-7.8653586864738806E-6</v>
      </c>
      <c r="I251">
        <v>1.6031804447251899E-2</v>
      </c>
      <c r="J251">
        <v>2.40733076211407E-2</v>
      </c>
      <c r="K251">
        <v>8.3805937088141692E-3</v>
      </c>
      <c r="L251">
        <v>7.9745705559900806E-3</v>
      </c>
      <c r="M251">
        <v>-8.3963244261871101E-3</v>
      </c>
      <c r="N251">
        <v>1.56927139123265E-2</v>
      </c>
      <c r="O251">
        <v>1.6370894982177201E-2</v>
      </c>
      <c r="P251">
        <v>-6.7818106985065296E-4</v>
      </c>
      <c r="Q251">
        <v>1.23074480365201E-2</v>
      </c>
      <c r="R251">
        <v>1.90484114042558E-2</v>
      </c>
      <c r="S251">
        <v>-6.7409633677357203E-3</v>
      </c>
      <c r="T251">
        <v>1.3280039890173199E-2</v>
      </c>
      <c r="U251">
        <v>2.0198287526465401E-2</v>
      </c>
      <c r="V251">
        <v>1.1334856182867E-2</v>
      </c>
      <c r="W251">
        <v>1.78985352820463E-2</v>
      </c>
      <c r="X251">
        <v>-6.9182476362922097E-3</v>
      </c>
      <c r="Y251">
        <v>-6.5636790991792301E-3</v>
      </c>
      <c r="Z251">
        <v>-3.5456853711298602E-4</v>
      </c>
      <c r="AA251">
        <v>2.1640345248384801E-2</v>
      </c>
      <c r="AB251">
        <v>1.9620272723022698E-2</v>
      </c>
      <c r="AC251">
        <v>2.0200725253620298E-3</v>
      </c>
      <c r="AD251">
        <v>4.1050944828349402E-2</v>
      </c>
      <c r="AE251">
        <v>1.5896669501165299E-2</v>
      </c>
      <c r="AF251">
        <v>2.2297456684201101E-3</v>
      </c>
      <c r="AG251">
        <v>2.3343875944880101E-2</v>
      </c>
      <c r="AH251">
        <v>2.51542753271841E-2</v>
      </c>
      <c r="AI251">
        <v>-2.1114130276459999E-2</v>
      </c>
      <c r="AJ251">
        <v>4.6268405603644099E-2</v>
      </c>
      <c r="AK251">
        <v>2.3888236434545101E-2</v>
      </c>
      <c r="AL251">
        <v>4.1887016927852298E-3</v>
      </c>
      <c r="AM251">
        <v>1.9699534741759901E-2</v>
      </c>
      <c r="AN251">
        <v>2.7539296681815002E-2</v>
      </c>
      <c r="AO251">
        <v>7.5722978878763796E-3</v>
      </c>
      <c r="AP251">
        <v>2.0237176187275299E-2</v>
      </c>
      <c r="AQ251">
        <v>8.0510549769408405E-4</v>
      </c>
      <c r="AR251">
        <v>1.9966998793938599E-2</v>
      </c>
      <c r="AS251">
        <v>1.94320706895812E-2</v>
      </c>
      <c r="AT251">
        <v>5.3492810435735701E-4</v>
      </c>
      <c r="AU251">
        <v>2.69525053071661E-2</v>
      </c>
      <c r="AV251">
        <v>2.4536533434202901E-3</v>
      </c>
      <c r="AW251">
        <v>2.44988519637458E-2</v>
      </c>
      <c r="AX251">
        <v>3.5135409822174501E-2</v>
      </c>
      <c r="AY251">
        <v>9.7989437796632099E-3</v>
      </c>
      <c r="AZ251">
        <v>1.8769600792157701E-2</v>
      </c>
      <c r="BA251">
        <v>-4.8916370928226297E-3</v>
      </c>
      <c r="BB251">
        <v>2.5336466042511298E-2</v>
      </c>
      <c r="BC251">
        <v>2.3661237884980299E-2</v>
      </c>
      <c r="BD251">
        <v>1.6752281575309401E-3</v>
      </c>
    </row>
    <row r="252" spans="1:56" x14ac:dyDescent="0.3">
      <c r="A252" s="1">
        <v>32294</v>
      </c>
      <c r="B252">
        <v>5.1000000000000004E-3</v>
      </c>
      <c r="C252">
        <v>4.4700000000000002E-4</v>
      </c>
      <c r="D252">
        <v>-2.4224499643683801E-2</v>
      </c>
      <c r="E252">
        <v>4.28411418134436E-3</v>
      </c>
      <c r="F252">
        <v>-2.85086138250281E-2</v>
      </c>
      <c r="G252">
        <v>6.3462137493353696E-3</v>
      </c>
      <c r="H252">
        <v>-1.9931634019342202E-2</v>
      </c>
      <c r="I252">
        <v>2.6277847768677601E-2</v>
      </c>
      <c r="J252">
        <v>-8.5059803565983201E-3</v>
      </c>
      <c r="K252">
        <v>-4.0052234136074998E-2</v>
      </c>
      <c r="L252">
        <v>2.1198407855269101E-2</v>
      </c>
      <c r="M252">
        <v>1.8896609739057501E-4</v>
      </c>
      <c r="N252">
        <v>3.1546253779476702E-2</v>
      </c>
      <c r="O252">
        <v>2.10094417578785E-2</v>
      </c>
      <c r="P252">
        <v>1.05368120215982E-2</v>
      </c>
      <c r="Q252">
        <v>-1.2433475753007499E-2</v>
      </c>
      <c r="R252">
        <v>-1.7119698730002301E-2</v>
      </c>
      <c r="S252">
        <v>4.6862229769947797E-3</v>
      </c>
      <c r="T252">
        <v>-2.87282810864379E-2</v>
      </c>
      <c r="U252">
        <v>-3.1687100349569598E-2</v>
      </c>
      <c r="V252">
        <v>3.8613295804228302E-3</v>
      </c>
      <c r="W252">
        <v>-2.55229711043497E-3</v>
      </c>
      <c r="X252">
        <v>2.95881926313174E-3</v>
      </c>
      <c r="Y252">
        <v>6.4136266908578097E-3</v>
      </c>
      <c r="Z252">
        <v>-3.4548074277260701E-3</v>
      </c>
      <c r="AA252">
        <v>-8.9687864405790397E-3</v>
      </c>
      <c r="AB252">
        <v>-1.6441922758893002E-2</v>
      </c>
      <c r="AC252">
        <v>7.4731363183139698E-3</v>
      </c>
      <c r="AD252">
        <v>-1.9315909685196399E-2</v>
      </c>
      <c r="AE252">
        <v>-2.3126644684889699E-2</v>
      </c>
      <c r="AF252">
        <v>1.37833680403835E-3</v>
      </c>
      <c r="AG252">
        <v>-9.7572008328962595E-3</v>
      </c>
      <c r="AH252">
        <v>3.81073499969332E-3</v>
      </c>
      <c r="AI252">
        <v>1.11355376369346E-2</v>
      </c>
      <c r="AJ252">
        <v>-7.3248026372412997E-3</v>
      </c>
      <c r="AK252">
        <v>-4.8811779899108898E-3</v>
      </c>
      <c r="AL252">
        <v>-1.33573427924228E-2</v>
      </c>
      <c r="AM252">
        <v>8.4761648025119193E-3</v>
      </c>
      <c r="AN252">
        <v>-1.8923865672618601E-2</v>
      </c>
      <c r="AO252">
        <v>-3.0691636450728001E-2</v>
      </c>
      <c r="AP252">
        <v>9.1615096927968598E-3</v>
      </c>
      <c r="AQ252">
        <v>3.9769508658823501E-3</v>
      </c>
      <c r="AR252">
        <v>1.17677707781093E-2</v>
      </c>
      <c r="AS252">
        <v>5.1845588269145001E-3</v>
      </c>
      <c r="AT252">
        <v>6.5832119511948402E-3</v>
      </c>
      <c r="AU252">
        <v>-4.7268478891766804E-3</v>
      </c>
      <c r="AV252">
        <v>-1.66224821041609E-2</v>
      </c>
      <c r="AW252">
        <v>1.1895634214984199E-2</v>
      </c>
      <c r="AX252">
        <v>-1.68273049160182E-2</v>
      </c>
      <c r="AY252">
        <v>-3.4736552195562598E-2</v>
      </c>
      <c r="AZ252">
        <v>7.3736091376648601E-3</v>
      </c>
      <c r="BA252">
        <v>1.49158798724078E-3</v>
      </c>
      <c r="BB252">
        <v>1.7909247279544301E-2</v>
      </c>
      <c r="BC252">
        <v>5.8820211504240797E-3</v>
      </c>
      <c r="BD252">
        <v>1.2027226129120199E-2</v>
      </c>
    </row>
    <row r="253" spans="1:56" x14ac:dyDescent="0.3">
      <c r="A253" s="1">
        <v>32324</v>
      </c>
      <c r="B253">
        <v>4.8999999999999998E-3</v>
      </c>
      <c r="C253">
        <v>5.1457000000000003E-2</v>
      </c>
      <c r="D253">
        <v>6.7789426919110496E-2</v>
      </c>
      <c r="E253">
        <v>5.17203817996858E-2</v>
      </c>
      <c r="F253">
        <v>1.60690451194247E-2</v>
      </c>
      <c r="G253">
        <v>4.7232829881468201E-2</v>
      </c>
      <c r="H253">
        <v>6.0679433271331802E-2</v>
      </c>
      <c r="I253">
        <v>-1.3446603389863599E-2</v>
      </c>
      <c r="J253">
        <v>5.6594125664418599E-2</v>
      </c>
      <c r="K253">
        <v>7.2393236104767694E-2</v>
      </c>
      <c r="L253">
        <v>3.7871534098517803E-2</v>
      </c>
      <c r="M253">
        <v>4.8965630437895903E-2</v>
      </c>
      <c r="N253">
        <v>-1.5799110440349099E-2</v>
      </c>
      <c r="O253">
        <v>-1.10940963393781E-2</v>
      </c>
      <c r="P253">
        <v>-4.7050141009709803E-3</v>
      </c>
      <c r="Q253">
        <v>6.3137976418264297E-2</v>
      </c>
      <c r="R253">
        <v>5.8059002398443499E-2</v>
      </c>
      <c r="S253">
        <v>5.0789740198208299E-3</v>
      </c>
      <c r="T253">
        <v>6.8850162224703804E-2</v>
      </c>
      <c r="U253">
        <v>6.2617256346497396E-2</v>
      </c>
      <c r="V253">
        <v>5.7425790611824699E-2</v>
      </c>
      <c r="W253">
        <v>5.3500748450389497E-2</v>
      </c>
      <c r="X253">
        <v>6.2329058782064203E-3</v>
      </c>
      <c r="Y253">
        <v>3.9250421614352299E-3</v>
      </c>
      <c r="Z253">
        <v>2.30786371677119E-3</v>
      </c>
      <c r="AA253">
        <v>5.3131498015448302E-2</v>
      </c>
      <c r="AB253">
        <v>6.4910267595787594E-2</v>
      </c>
      <c r="AC253">
        <v>-1.1778769580339301E-2</v>
      </c>
      <c r="AD253">
        <v>5.5063820004923297E-2</v>
      </c>
      <c r="AE253">
        <v>7.6145714617612603E-2</v>
      </c>
      <c r="AF253">
        <v>5.1199176025973299E-2</v>
      </c>
      <c r="AG253">
        <v>5.3674820573962598E-2</v>
      </c>
      <c r="AH253">
        <v>-2.1081894612689299E-2</v>
      </c>
      <c r="AI253">
        <v>-2.4756445479893001E-3</v>
      </c>
      <c r="AJ253">
        <v>-1.86062500647E-2</v>
      </c>
      <c r="AK253">
        <v>3.8834659716154803E-2</v>
      </c>
      <c r="AL253">
        <v>6.9708836806247995E-2</v>
      </c>
      <c r="AM253">
        <v>-3.0874177090093099E-2</v>
      </c>
      <c r="AN253">
        <v>5.4173599948272699E-2</v>
      </c>
      <c r="AO253">
        <v>7.2321208311053001E-2</v>
      </c>
      <c r="AP253">
        <v>2.3495719484037E-2</v>
      </c>
      <c r="AQ253">
        <v>6.7096465301442906E-2</v>
      </c>
      <c r="AR253">
        <v>-1.8147608362780301E-2</v>
      </c>
      <c r="AS253">
        <v>-4.3600745817405903E-2</v>
      </c>
      <c r="AT253">
        <v>2.5453137454625602E-2</v>
      </c>
      <c r="AU253">
        <v>5.1424529199925503E-2</v>
      </c>
      <c r="AV253">
        <v>7.9260947491555295E-2</v>
      </c>
      <c r="AW253">
        <v>-2.7836418291629798E-2</v>
      </c>
      <c r="AX253">
        <v>7.0141165120163301E-2</v>
      </c>
      <c r="AY253">
        <v>6.7689393889847502E-2</v>
      </c>
      <c r="AZ253">
        <v>3.2707893279687802E-2</v>
      </c>
      <c r="BA253">
        <v>9.0832501093263102E-2</v>
      </c>
      <c r="BB253">
        <v>2.4517712303157601E-3</v>
      </c>
      <c r="BC253">
        <v>-5.8124607813575299E-2</v>
      </c>
      <c r="BD253">
        <v>6.0576379043891099E-2</v>
      </c>
    </row>
    <row r="254" spans="1:56" x14ac:dyDescent="0.3">
      <c r="A254" s="1">
        <v>32355</v>
      </c>
      <c r="B254">
        <v>5.1000000000000004E-3</v>
      </c>
      <c r="C254">
        <v>-7.2719999999999998E-3</v>
      </c>
      <c r="D254">
        <v>-1.32551455655191E-2</v>
      </c>
      <c r="E254">
        <v>-5.4892232098798996E-3</v>
      </c>
      <c r="F254">
        <v>-7.7659223556392296E-3</v>
      </c>
      <c r="G254">
        <v>-5.3318725902442904E-4</v>
      </c>
      <c r="H254">
        <v>-2.1289408029240901E-2</v>
      </c>
      <c r="I254">
        <v>2.0756220770216501E-2</v>
      </c>
      <c r="J254">
        <v>-4.8268341352140304E-3</v>
      </c>
      <c r="K254">
        <v>-2.8777114637053201E-2</v>
      </c>
      <c r="L254">
        <v>3.7604596171651799E-3</v>
      </c>
      <c r="M254">
        <v>-1.38017014214286E-2</v>
      </c>
      <c r="N254">
        <v>2.3950280501839099E-2</v>
      </c>
      <c r="O254">
        <v>1.7562161038593802E-2</v>
      </c>
      <c r="P254">
        <v>6.3881194632453304E-3</v>
      </c>
      <c r="Q254">
        <v>-2.01398603677439E-2</v>
      </c>
      <c r="R254">
        <v>4.5735508404313504E-3</v>
      </c>
      <c r="S254">
        <v>-2.47134112081752E-2</v>
      </c>
      <c r="T254">
        <v>-2.5664136635836301E-2</v>
      </c>
      <c r="U254">
        <v>-4.10788332521543E-4</v>
      </c>
      <c r="V254">
        <v>-1.4615584099651399E-2</v>
      </c>
      <c r="W254">
        <v>9.5578900133842307E-3</v>
      </c>
      <c r="X254">
        <v>-2.5253348303314799E-2</v>
      </c>
      <c r="Y254">
        <v>-2.4173474113035699E-2</v>
      </c>
      <c r="Z254">
        <v>-1.0798741902791099E-3</v>
      </c>
      <c r="AA254">
        <v>-1.16701544594844E-2</v>
      </c>
      <c r="AB254">
        <v>-1.5937517401304901E-2</v>
      </c>
      <c r="AC254">
        <v>4.2673629418205202E-3</v>
      </c>
      <c r="AD254">
        <v>-1.9314051514788301E-2</v>
      </c>
      <c r="AE254">
        <v>-2.0144459550792099E-2</v>
      </c>
      <c r="AF254">
        <v>-4.0262574041805502E-3</v>
      </c>
      <c r="AG254">
        <v>-1.1730575251817799E-2</v>
      </c>
      <c r="AH254">
        <v>8.3040803600376403E-4</v>
      </c>
      <c r="AI254">
        <v>7.7043178476372803E-3</v>
      </c>
      <c r="AJ254">
        <v>-6.8739098116335096E-3</v>
      </c>
      <c r="AK254">
        <v>-3.9909734847421397E-3</v>
      </c>
      <c r="AL254">
        <v>-2.3477624939196699E-2</v>
      </c>
      <c r="AM254">
        <v>1.9486651454454499E-2</v>
      </c>
      <c r="AN254">
        <v>-3.8202978519857001E-3</v>
      </c>
      <c r="AO254">
        <v>-2.8312874144422399E-2</v>
      </c>
      <c r="AP254">
        <v>-4.1616491174985698E-3</v>
      </c>
      <c r="AQ254">
        <v>-1.8642375733970901E-2</v>
      </c>
      <c r="AR254">
        <v>2.4492576292436698E-2</v>
      </c>
      <c r="AS254">
        <v>1.44807266164724E-2</v>
      </c>
      <c r="AT254">
        <v>1.00118496759643E-2</v>
      </c>
      <c r="AU254">
        <v>-8.4727770453651395E-3</v>
      </c>
      <c r="AV254">
        <v>-1.3933395285274101E-2</v>
      </c>
      <c r="AW254">
        <v>5.4606182399089204E-3</v>
      </c>
      <c r="AX254">
        <v>-1.44339480355832E-2</v>
      </c>
      <c r="AY254">
        <v>-7.5721885843993099E-3</v>
      </c>
      <c r="AZ254">
        <v>-2.5116060551470501E-3</v>
      </c>
      <c r="BA254">
        <v>-2.02946019861488E-2</v>
      </c>
      <c r="BB254">
        <v>-6.8617594511839099E-3</v>
      </c>
      <c r="BC254">
        <v>1.7782995931001799E-2</v>
      </c>
      <c r="BD254">
        <v>-2.4644755382185701E-2</v>
      </c>
    </row>
    <row r="255" spans="1:56" x14ac:dyDescent="0.3">
      <c r="A255" s="1">
        <v>32386</v>
      </c>
      <c r="B255">
        <v>5.8999999999999999E-3</v>
      </c>
      <c r="C255">
        <v>-2.8006E-2</v>
      </c>
      <c r="D255">
        <v>-3.1918666600916003E-2</v>
      </c>
      <c r="E255">
        <v>-2.7737329497777002E-2</v>
      </c>
      <c r="F255">
        <v>-4.1813371031389898E-3</v>
      </c>
      <c r="G255">
        <v>-1.34444910978684E-2</v>
      </c>
      <c r="H255">
        <v>-3.8153354649418603E-2</v>
      </c>
      <c r="I255">
        <v>2.4708863551550199E-2</v>
      </c>
      <c r="J255">
        <v>-1.59650750738859E-2</v>
      </c>
      <c r="K255">
        <v>-4.70911959748554E-2</v>
      </c>
      <c r="L255">
        <v>-1.0923907121850899E-2</v>
      </c>
      <c r="M255">
        <v>-2.9215513323981802E-2</v>
      </c>
      <c r="N255">
        <v>3.1126120900969501E-2</v>
      </c>
      <c r="O255">
        <v>1.8291606202130901E-2</v>
      </c>
      <c r="P255">
        <v>1.28345146988386E-2</v>
      </c>
      <c r="Q255">
        <v>-3.3220876956262503E-2</v>
      </c>
      <c r="R255">
        <v>-3.1399599317274401E-2</v>
      </c>
      <c r="S255">
        <v>-1.8212776389881201E-3</v>
      </c>
      <c r="T255">
        <v>-2.6674969907984399E-2</v>
      </c>
      <c r="U255">
        <v>-3.76711113093861E-2</v>
      </c>
      <c r="V255">
        <v>-3.9766784004540499E-2</v>
      </c>
      <c r="W255">
        <v>-2.5128087325162699E-2</v>
      </c>
      <c r="X255">
        <v>1.09961414014016E-2</v>
      </c>
      <c r="Y255">
        <v>-1.4638696679377901E-2</v>
      </c>
      <c r="Z255">
        <v>2.5634838080779501E-2</v>
      </c>
      <c r="AA255">
        <v>-3.82924726048866E-2</v>
      </c>
      <c r="AB255">
        <v>-4.8772078671005602E-2</v>
      </c>
      <c r="AC255">
        <v>1.0479606066119E-2</v>
      </c>
      <c r="AD255">
        <v>-4.4607436596760697E-2</v>
      </c>
      <c r="AE255">
        <v>-5.5571609339357099E-2</v>
      </c>
      <c r="AF255">
        <v>-3.1977508613012497E-2</v>
      </c>
      <c r="AG255">
        <v>-4.1972548002654098E-2</v>
      </c>
      <c r="AH255">
        <v>1.09641727425964E-2</v>
      </c>
      <c r="AI255">
        <v>9.9950393896415992E-3</v>
      </c>
      <c r="AJ255">
        <v>9.6913335295478699E-4</v>
      </c>
      <c r="AK255">
        <v>-2.6299069305350298E-2</v>
      </c>
      <c r="AL255">
        <v>-4.2014638139814403E-2</v>
      </c>
      <c r="AM255">
        <v>1.5715568834464101E-2</v>
      </c>
      <c r="AN255">
        <v>-3.0219583973592899E-2</v>
      </c>
      <c r="AO255">
        <v>-4.31698326306744E-2</v>
      </c>
      <c r="AP255">
        <v>-2.2378554637107698E-2</v>
      </c>
      <c r="AQ255">
        <v>-4.0859443648954399E-2</v>
      </c>
      <c r="AR255">
        <v>1.2950248657081401E-2</v>
      </c>
      <c r="AS255">
        <v>1.8480889011846802E-2</v>
      </c>
      <c r="AT255">
        <v>-5.5306403547653099E-3</v>
      </c>
      <c r="AU255">
        <v>-3.0463616675191402E-2</v>
      </c>
      <c r="AV255">
        <v>-2.68142606052213E-2</v>
      </c>
      <c r="AW255">
        <v>-3.6493560699701298E-3</v>
      </c>
      <c r="AX255">
        <v>-3.34774039357119E-2</v>
      </c>
      <c r="AY255">
        <v>-3.2663611307445502E-2</v>
      </c>
      <c r="AZ255">
        <v>-2.74498294146709E-2</v>
      </c>
      <c r="BA255">
        <v>-2.0964909902997E-2</v>
      </c>
      <c r="BB255">
        <v>-8.1379262826635596E-4</v>
      </c>
      <c r="BC255">
        <v>-6.4849195116739103E-3</v>
      </c>
      <c r="BD255">
        <v>5.6711268834075497E-3</v>
      </c>
    </row>
    <row r="256" spans="1:56" x14ac:dyDescent="0.3">
      <c r="A256" s="1">
        <v>32416</v>
      </c>
      <c r="B256">
        <v>6.1999999999999998E-3</v>
      </c>
      <c r="C256">
        <v>3.7204000000000001E-2</v>
      </c>
      <c r="D256">
        <v>2.6145651838077998E-2</v>
      </c>
      <c r="E256">
        <v>3.9577505841355498E-2</v>
      </c>
      <c r="F256">
        <v>-1.3431854003277399E-2</v>
      </c>
      <c r="G256">
        <v>2.98383592494244E-2</v>
      </c>
      <c r="H256">
        <v>3.8023194310951303E-2</v>
      </c>
      <c r="I256">
        <v>-8.1848350615268701E-3</v>
      </c>
      <c r="J256">
        <v>2.6846484455693001E-2</v>
      </c>
      <c r="K256">
        <v>2.72377586252192E-2</v>
      </c>
      <c r="L256">
        <v>3.2830234043155798E-2</v>
      </c>
      <c r="M256">
        <v>4.8808629996683402E-2</v>
      </c>
      <c r="N256">
        <v>-3.9127416952618898E-4</v>
      </c>
      <c r="O256">
        <v>-1.59783959535276E-2</v>
      </c>
      <c r="P256">
        <v>1.5587121784001399E-2</v>
      </c>
      <c r="Q256">
        <v>3.3263293971321398E-2</v>
      </c>
      <c r="R256">
        <v>4.2455125561747298E-2</v>
      </c>
      <c r="S256">
        <v>-9.1918315904259296E-3</v>
      </c>
      <c r="T256">
        <v>2.6602214981522598E-2</v>
      </c>
      <c r="U256">
        <v>2.0014318002880099E-2</v>
      </c>
      <c r="V256">
        <v>3.9924372961120197E-2</v>
      </c>
      <c r="W256">
        <v>6.4895933120614605E-2</v>
      </c>
      <c r="X256">
        <v>6.5878969786425301E-3</v>
      </c>
      <c r="Y256">
        <v>-2.4971560159494401E-2</v>
      </c>
      <c r="Z256">
        <v>3.1559457138136897E-2</v>
      </c>
      <c r="AA256">
        <v>1.7085654001218802E-2</v>
      </c>
      <c r="AB256">
        <v>2.7422069523258801E-2</v>
      </c>
      <c r="AC256">
        <v>-1.033641552204E-2</v>
      </c>
      <c r="AD256">
        <v>7.1077103205572003E-3</v>
      </c>
      <c r="AE256">
        <v>1.9102885794600701E-2</v>
      </c>
      <c r="AF256">
        <v>2.7063597681880401E-2</v>
      </c>
      <c r="AG256">
        <v>3.5741253251917002E-2</v>
      </c>
      <c r="AH256">
        <v>-1.1995175474043499E-2</v>
      </c>
      <c r="AI256">
        <v>-8.6776555700365694E-3</v>
      </c>
      <c r="AJ256">
        <v>-3.3175199040069302E-3</v>
      </c>
      <c r="AK256">
        <v>2.35584860033871E-2</v>
      </c>
      <c r="AL256">
        <v>3.6391385776698003E-2</v>
      </c>
      <c r="AM256">
        <v>-1.2832899773310801E-2</v>
      </c>
      <c r="AN256">
        <v>1.8765747080417301E-2</v>
      </c>
      <c r="AO256">
        <v>2.4740094677645499E-2</v>
      </c>
      <c r="AP256">
        <v>2.8351224926356899E-2</v>
      </c>
      <c r="AQ256">
        <v>4.8042676875750402E-2</v>
      </c>
      <c r="AR256">
        <v>-5.9743475972281503E-3</v>
      </c>
      <c r="AS256">
        <v>-1.96914519493935E-2</v>
      </c>
      <c r="AT256">
        <v>1.37171043521654E-2</v>
      </c>
      <c r="AU256">
        <v>3.20461188456313E-2</v>
      </c>
      <c r="AV256">
        <v>2.7135132342996901E-2</v>
      </c>
      <c r="AW256">
        <v>4.9109865026344696E-3</v>
      </c>
      <c r="AX256">
        <v>3.06194381493382E-2</v>
      </c>
      <c r="AY256">
        <v>1.3500186122246001E-2</v>
      </c>
      <c r="AZ256">
        <v>3.3472799541924399E-2</v>
      </c>
      <c r="BA256">
        <v>4.0770078563747703E-2</v>
      </c>
      <c r="BB256">
        <v>1.7119252027092201E-2</v>
      </c>
      <c r="BC256">
        <v>-7.2972790218232804E-3</v>
      </c>
      <c r="BD256">
        <v>2.4416531048915498E-2</v>
      </c>
    </row>
    <row r="257" spans="1:56" x14ac:dyDescent="0.3">
      <c r="A257" s="1">
        <v>32447</v>
      </c>
      <c r="B257">
        <v>6.1000000000000004E-3</v>
      </c>
      <c r="C257">
        <v>1.7645000000000001E-2</v>
      </c>
      <c r="D257">
        <v>-1.1133942376020001E-2</v>
      </c>
      <c r="E257">
        <v>1.29683412116998E-2</v>
      </c>
      <c r="F257">
        <v>-2.4102283587719799E-2</v>
      </c>
      <c r="G257">
        <v>1.4130976213351401E-2</v>
      </c>
      <c r="H257">
        <v>-9.2023893475426007E-3</v>
      </c>
      <c r="I257">
        <v>2.3333365560894E-2</v>
      </c>
      <c r="J257">
        <v>-7.1982825913021299E-4</v>
      </c>
      <c r="K257">
        <v>-2.12532189034179E-2</v>
      </c>
      <c r="L257">
        <v>2.8981780685833101E-2</v>
      </c>
      <c r="M257">
        <v>2.8484402083327099E-3</v>
      </c>
      <c r="N257">
        <v>2.0533390644287702E-2</v>
      </c>
      <c r="O257">
        <v>2.6133340477500398E-2</v>
      </c>
      <c r="P257">
        <v>-5.5999498332127097E-3</v>
      </c>
      <c r="Q257">
        <v>-3.09281309779883E-3</v>
      </c>
      <c r="R257">
        <v>2.2406283325404901E-3</v>
      </c>
      <c r="S257">
        <v>-5.3334414303393297E-3</v>
      </c>
      <c r="T257">
        <v>-1.48986749206144E-2</v>
      </c>
      <c r="U257">
        <v>-9.5921720367444594E-3</v>
      </c>
      <c r="V257">
        <v>8.71304872501673E-3</v>
      </c>
      <c r="W257">
        <v>1.4073428701825499E-2</v>
      </c>
      <c r="X257">
        <v>-5.3065028838699298E-3</v>
      </c>
      <c r="Y257">
        <v>-5.36037997680872E-3</v>
      </c>
      <c r="Z257" s="2">
        <v>5.3877092938794599E-5</v>
      </c>
      <c r="AA257">
        <v>2.5610185010826901E-3</v>
      </c>
      <c r="AB257">
        <v>-1.24906660630838E-2</v>
      </c>
      <c r="AC257">
        <v>1.5051684564166499E-2</v>
      </c>
      <c r="AD257">
        <v>-1.9764303229632498E-3</v>
      </c>
      <c r="AE257">
        <v>-2.7063598927714601E-2</v>
      </c>
      <c r="AF257">
        <v>7.09846732512864E-3</v>
      </c>
      <c r="AG257">
        <v>2.08226680154698E-3</v>
      </c>
      <c r="AH257">
        <v>2.5087168604751402E-2</v>
      </c>
      <c r="AI257">
        <v>5.01620052358166E-3</v>
      </c>
      <c r="AJ257">
        <v>2.0070968081169701E-2</v>
      </c>
      <c r="AK257">
        <v>-1.7961136974431399E-3</v>
      </c>
      <c r="AL257">
        <v>-2.9278852608291099E-3</v>
      </c>
      <c r="AM257">
        <v>1.13177156338597E-3</v>
      </c>
      <c r="AN257">
        <v>-1.6848729685727599E-2</v>
      </c>
      <c r="AO257">
        <v>-1.1992651824744601E-2</v>
      </c>
      <c r="AP257">
        <v>1.3256502290841301E-2</v>
      </c>
      <c r="AQ257">
        <v>6.1368813030863601E-3</v>
      </c>
      <c r="AR257">
        <v>-4.8560778609829996E-3</v>
      </c>
      <c r="AS257">
        <v>7.11962098775493E-3</v>
      </c>
      <c r="AT257">
        <v>-1.1975698848737899E-2</v>
      </c>
      <c r="AU257">
        <v>6.5062767144902101E-3</v>
      </c>
      <c r="AV257">
        <v>-6.4161889400160396E-3</v>
      </c>
      <c r="AW257">
        <v>1.2922465654506299E-2</v>
      </c>
      <c r="AX257">
        <v>-2.2681973569084199E-3</v>
      </c>
      <c r="AY257">
        <v>-2.0988037652116799E-2</v>
      </c>
      <c r="AZ257">
        <v>1.5280750785888799E-2</v>
      </c>
      <c r="BA257">
        <v>8.1556597720847598E-3</v>
      </c>
      <c r="BB257">
        <v>1.8719840295208401E-2</v>
      </c>
      <c r="BC257">
        <v>7.1250910138040803E-3</v>
      </c>
      <c r="BD257">
        <v>1.1594749281404301E-2</v>
      </c>
    </row>
    <row r="258" spans="1:56" x14ac:dyDescent="0.3">
      <c r="A258" s="1">
        <v>32477</v>
      </c>
      <c r="B258">
        <v>5.7000000000000002E-3</v>
      </c>
      <c r="C258">
        <v>-1.6410999999999999E-2</v>
      </c>
      <c r="D258">
        <v>-3.2442687047513699E-2</v>
      </c>
      <c r="E258">
        <v>-2.0593221950857998E-2</v>
      </c>
      <c r="F258">
        <v>-1.18494650966556E-2</v>
      </c>
      <c r="G258">
        <v>-1.8635877125084299E-2</v>
      </c>
      <c r="H258">
        <v>-3.0455098276724799E-2</v>
      </c>
      <c r="I258">
        <v>1.1819221151640399E-2</v>
      </c>
      <c r="J258">
        <v>-2.85448864932163E-2</v>
      </c>
      <c r="K258">
        <v>-3.7172092265145597E-2</v>
      </c>
      <c r="L258">
        <v>-8.7268677569523993E-3</v>
      </c>
      <c r="M258">
        <v>-2.3738104288303901E-2</v>
      </c>
      <c r="N258">
        <v>8.6272057719293596E-3</v>
      </c>
      <c r="O258">
        <v>1.50112365313515E-2</v>
      </c>
      <c r="P258">
        <v>-6.3840307594221603E-3</v>
      </c>
      <c r="Q258">
        <v>-2.1909514873741699E-2</v>
      </c>
      <c r="R258">
        <v>-3.6271723076059199E-2</v>
      </c>
      <c r="S258">
        <v>1.4362208202317501E-2</v>
      </c>
      <c r="T258">
        <v>-2.4794816646816101E-2</v>
      </c>
      <c r="U258">
        <v>-4.2591111641517902E-2</v>
      </c>
      <c r="V258">
        <v>-1.9024213100667198E-2</v>
      </c>
      <c r="W258">
        <v>-2.9952334510600399E-2</v>
      </c>
      <c r="X258">
        <v>1.7796294994701901E-2</v>
      </c>
      <c r="Y258">
        <v>1.09281214099331E-2</v>
      </c>
      <c r="Z258">
        <v>6.8681735847687404E-3</v>
      </c>
      <c r="AA258">
        <v>-2.82313086550798E-2</v>
      </c>
      <c r="AB258">
        <v>-2.8225351522107402E-2</v>
      </c>
      <c r="AC258" s="2">
        <v>-5.95713297241174E-6</v>
      </c>
      <c r="AD258">
        <v>-2.94547295312571E-2</v>
      </c>
      <c r="AE258">
        <v>-4.15302934486892E-2</v>
      </c>
      <c r="AF258">
        <v>-2.7007887778902399E-2</v>
      </c>
      <c r="AG258">
        <v>-1.49204095955255E-2</v>
      </c>
      <c r="AH258">
        <v>1.20755639174321E-2</v>
      </c>
      <c r="AI258">
        <v>-1.2087478183376899E-2</v>
      </c>
      <c r="AJ258">
        <v>2.41630421008091E-2</v>
      </c>
      <c r="AK258">
        <v>-2.1915424001104598E-2</v>
      </c>
      <c r="AL258">
        <v>-3.4541943418869299E-2</v>
      </c>
      <c r="AM258">
        <v>1.2626519417764799E-2</v>
      </c>
      <c r="AN258">
        <v>-2.6342952965369301E-2</v>
      </c>
      <c r="AO258">
        <v>-4.1406585016451898E-2</v>
      </c>
      <c r="AP258">
        <v>-1.7487895036839798E-2</v>
      </c>
      <c r="AQ258">
        <v>-2.76773018212868E-2</v>
      </c>
      <c r="AR258">
        <v>1.50636320510825E-2</v>
      </c>
      <c r="AS258">
        <v>1.0189406784447E-2</v>
      </c>
      <c r="AT258">
        <v>4.8742252666355403E-3</v>
      </c>
      <c r="AU258">
        <v>-2.82116286261518E-2</v>
      </c>
      <c r="AV258">
        <v>-2.77590259348756E-2</v>
      </c>
      <c r="AW258">
        <v>-4.52602691276137E-4</v>
      </c>
      <c r="AX258">
        <v>-3.2920749928584001E-2</v>
      </c>
      <c r="AY258">
        <v>-3.5643904340212799E-2</v>
      </c>
      <c r="AZ258">
        <v>-2.3502507323719501E-2</v>
      </c>
      <c r="BA258">
        <v>-1.9874147529538502E-2</v>
      </c>
      <c r="BB258">
        <v>2.7231544116288098E-3</v>
      </c>
      <c r="BC258">
        <v>-3.6283597941810901E-3</v>
      </c>
      <c r="BD258">
        <v>6.3515142058099003E-3</v>
      </c>
    </row>
    <row r="259" spans="1:56" x14ac:dyDescent="0.3">
      <c r="A259" s="1">
        <v>32508</v>
      </c>
      <c r="B259">
        <v>6.3E-3</v>
      </c>
      <c r="C259">
        <v>2.1070999999999999E-2</v>
      </c>
      <c r="D259">
        <v>3.8383647221766397E-2</v>
      </c>
      <c r="E259">
        <v>2.2915786021137901E-2</v>
      </c>
      <c r="F259">
        <v>1.5467861200628499E-2</v>
      </c>
      <c r="G259">
        <v>1.6648109743372799E-2</v>
      </c>
      <c r="H259">
        <v>3.8617874525691397E-2</v>
      </c>
      <c r="I259">
        <v>-2.1969764782318602E-2</v>
      </c>
      <c r="J259">
        <v>2.5486417514676601E-2</v>
      </c>
      <c r="K259">
        <v>4.3471896980610297E-2</v>
      </c>
      <c r="L259">
        <v>7.8098019720690597E-3</v>
      </c>
      <c r="M259">
        <v>3.37638520707726E-2</v>
      </c>
      <c r="N259">
        <v>-1.79854794659337E-2</v>
      </c>
      <c r="O259">
        <v>-2.59540500987035E-2</v>
      </c>
      <c r="P259">
        <v>7.96857063276981E-3</v>
      </c>
      <c r="Q259">
        <v>3.7161411952113199E-2</v>
      </c>
      <c r="R259">
        <v>2.6572146855465301E-2</v>
      </c>
      <c r="S259">
        <v>1.05892650966479E-2</v>
      </c>
      <c r="T259">
        <v>4.2443290023698003E-2</v>
      </c>
      <c r="U259">
        <v>3.9679928357311101E-2</v>
      </c>
      <c r="V259">
        <v>3.1879533880528402E-2</v>
      </c>
      <c r="W259">
        <v>1.34643653536196E-2</v>
      </c>
      <c r="X259">
        <v>2.7633616663869302E-3</v>
      </c>
      <c r="Y259">
        <v>1.84151685269088E-2</v>
      </c>
      <c r="Z259">
        <v>-1.5651806860521901E-2</v>
      </c>
      <c r="AA259">
        <v>3.4172412412434197E-2</v>
      </c>
      <c r="AB259">
        <v>4.3241219570938301E-2</v>
      </c>
      <c r="AC259">
        <v>-9.0688071585041507E-3</v>
      </c>
      <c r="AD259">
        <v>4.3462232142156103E-2</v>
      </c>
      <c r="AE259">
        <v>5.1767638098181197E-2</v>
      </c>
      <c r="AF259">
        <v>2.4882592682712298E-2</v>
      </c>
      <c r="AG259">
        <v>3.4714801043695398E-2</v>
      </c>
      <c r="AH259">
        <v>-8.3054059560251792E-3</v>
      </c>
      <c r="AI259">
        <v>-9.8322083609831204E-3</v>
      </c>
      <c r="AJ259">
        <v>1.5268024049579401E-3</v>
      </c>
      <c r="AK259">
        <v>3.2695235732270303E-2</v>
      </c>
      <c r="AL259">
        <v>3.4145346698009102E-2</v>
      </c>
      <c r="AM259">
        <v>-1.45011096573888E-3</v>
      </c>
      <c r="AN259">
        <v>4.0647364493290303E-2</v>
      </c>
      <c r="AO259">
        <v>3.9677729423033499E-2</v>
      </c>
      <c r="AP259">
        <v>2.4743106971250199E-2</v>
      </c>
      <c r="AQ259">
        <v>2.8612963972984799E-2</v>
      </c>
      <c r="AR259">
        <v>9.6963507025681799E-4</v>
      </c>
      <c r="AS259">
        <v>-3.8698570017345699E-3</v>
      </c>
      <c r="AT259">
        <v>4.8394920719913902E-3</v>
      </c>
      <c r="AU259">
        <v>3.18573400225362E-2</v>
      </c>
      <c r="AV259">
        <v>3.3093369117812001E-2</v>
      </c>
      <c r="AW259">
        <v>-1.23602909527583E-3</v>
      </c>
      <c r="AX259">
        <v>4.33041434493628E-2</v>
      </c>
      <c r="AY259">
        <v>2.89107859783055E-2</v>
      </c>
      <c r="AZ259">
        <v>2.0410536595709499E-2</v>
      </c>
      <c r="BA259">
        <v>3.7275952257318501E-2</v>
      </c>
      <c r="BB259">
        <v>1.43933574710573E-2</v>
      </c>
      <c r="BC259">
        <v>-1.6865415661608998E-2</v>
      </c>
      <c r="BD259">
        <v>3.1258773132666298E-2</v>
      </c>
    </row>
    <row r="260" spans="1:56" x14ac:dyDescent="0.3">
      <c r="A260" s="1">
        <v>32539</v>
      </c>
      <c r="B260">
        <v>5.4999999999999997E-3</v>
      </c>
      <c r="C260">
        <v>6.6100999999999993E-2</v>
      </c>
      <c r="D260">
        <v>4.7500619165059203E-2</v>
      </c>
      <c r="E260">
        <v>6.9063087582424701E-2</v>
      </c>
      <c r="F260">
        <v>-2.1562468417365501E-2</v>
      </c>
      <c r="G260">
        <v>5.7204646021637301E-2</v>
      </c>
      <c r="H260">
        <v>6.0189895115443301E-2</v>
      </c>
      <c r="I260">
        <v>-2.9852490938060399E-3</v>
      </c>
      <c r="J260">
        <v>5.2133080586535201E-2</v>
      </c>
      <c r="K260">
        <v>4.8006942870998999E-2</v>
      </c>
      <c r="L260">
        <v>6.2276211456739401E-2</v>
      </c>
      <c r="M260">
        <v>7.2372847359887693E-2</v>
      </c>
      <c r="N260">
        <v>4.1261377155361297E-3</v>
      </c>
      <c r="O260">
        <v>-1.00966359031482E-2</v>
      </c>
      <c r="P260">
        <v>1.42227736186844E-2</v>
      </c>
      <c r="Q260">
        <v>5.3782941571038897E-2</v>
      </c>
      <c r="R260">
        <v>6.7747865263874801E-2</v>
      </c>
      <c r="S260">
        <v>-1.39649236928359E-2</v>
      </c>
      <c r="T260">
        <v>3.3547998154978602E-2</v>
      </c>
      <c r="U260">
        <v>6.0789233465954801E-2</v>
      </c>
      <c r="V260">
        <v>7.40178849870992E-2</v>
      </c>
      <c r="W260">
        <v>7.4706497061794705E-2</v>
      </c>
      <c r="X260">
        <v>-2.7241235310976199E-2</v>
      </c>
      <c r="Y260">
        <v>-6.8861207469553298E-4</v>
      </c>
      <c r="Z260">
        <v>-2.6552623236280701E-2</v>
      </c>
      <c r="AA260">
        <v>5.9259643709868998E-2</v>
      </c>
      <c r="AB260">
        <v>6.4211045368529798E-2</v>
      </c>
      <c r="AC260">
        <v>-4.95140165866072E-3</v>
      </c>
      <c r="AD260">
        <v>5.1790156757632301E-2</v>
      </c>
      <c r="AE260">
        <v>5.1567478317416399E-2</v>
      </c>
      <c r="AF260">
        <v>6.6729130662105798E-2</v>
      </c>
      <c r="AG260">
        <v>7.6854612419643101E-2</v>
      </c>
      <c r="AH260">
        <v>2.2267844021587501E-4</v>
      </c>
      <c r="AI260">
        <v>-1.0125481757537301E-2</v>
      </c>
      <c r="AJ260">
        <v>1.03481601977532E-2</v>
      </c>
      <c r="AK260">
        <v>6.22665459269445E-2</v>
      </c>
      <c r="AL260">
        <v>5.9529787809107199E-2</v>
      </c>
      <c r="AM260">
        <v>2.7367581178373399E-3</v>
      </c>
      <c r="AN260">
        <v>5.5695667764079797E-2</v>
      </c>
      <c r="AO260">
        <v>4.4479093137541698E-2</v>
      </c>
      <c r="AP260">
        <v>6.8837424089809196E-2</v>
      </c>
      <c r="AQ260">
        <v>7.4580482480672602E-2</v>
      </c>
      <c r="AR260">
        <v>1.1216574626538099E-2</v>
      </c>
      <c r="AS260">
        <v>-5.7430583908634402E-3</v>
      </c>
      <c r="AT260">
        <v>1.6959633017401499E-2</v>
      </c>
      <c r="AU260">
        <v>5.8324122359449102E-2</v>
      </c>
      <c r="AV260">
        <v>5.9817063631597098E-2</v>
      </c>
      <c r="AW260">
        <v>-1.4929412721480201E-3</v>
      </c>
      <c r="AX260">
        <v>5.2030453636492599E-2</v>
      </c>
      <c r="AY260">
        <v>4.0230097036388801E-2</v>
      </c>
      <c r="AZ260">
        <v>6.4617791082405604E-2</v>
      </c>
      <c r="BA260">
        <v>7.9404030226805394E-2</v>
      </c>
      <c r="BB260">
        <v>1.18003566001038E-2</v>
      </c>
      <c r="BC260">
        <v>-1.4786239144399801E-2</v>
      </c>
      <c r="BD260">
        <v>2.6586595744503599E-2</v>
      </c>
    </row>
    <row r="261" spans="1:56" x14ac:dyDescent="0.3">
      <c r="A261" s="1">
        <v>32567</v>
      </c>
      <c r="B261">
        <v>6.1000000000000004E-3</v>
      </c>
      <c r="C261">
        <v>-1.6441999999999998E-2</v>
      </c>
      <c r="D261">
        <v>7.6094496337330902E-3</v>
      </c>
      <c r="E261">
        <v>-1.9127538443141301E-2</v>
      </c>
      <c r="F261">
        <v>2.6736988076874399E-2</v>
      </c>
      <c r="G261">
        <v>-8.5490568979072605E-4</v>
      </c>
      <c r="H261">
        <v>-9.4498234870159497E-3</v>
      </c>
      <c r="I261">
        <v>8.5949177972252308E-3</v>
      </c>
      <c r="J261">
        <v>7.9831036281037392E-3</v>
      </c>
      <c r="K261">
        <v>2.7652243784238701E-3</v>
      </c>
      <c r="L261">
        <v>-9.6929150076851892E-3</v>
      </c>
      <c r="M261">
        <v>-2.1664871352455799E-2</v>
      </c>
      <c r="N261">
        <v>5.2178792496798696E-3</v>
      </c>
      <c r="O261">
        <v>1.19719563447706E-2</v>
      </c>
      <c r="P261">
        <v>-6.7540770950907198E-3</v>
      </c>
      <c r="Q261">
        <v>-8.7064030196572599E-3</v>
      </c>
      <c r="R261">
        <v>-4.8220813981622998E-3</v>
      </c>
      <c r="S261">
        <v>-3.8843216214949601E-3</v>
      </c>
      <c r="T261">
        <v>4.18204656811429E-3</v>
      </c>
      <c r="U261">
        <v>1.1399700303197801E-2</v>
      </c>
      <c r="V261">
        <v>-2.1594852607428799E-2</v>
      </c>
      <c r="W261">
        <v>-2.10438630995224E-2</v>
      </c>
      <c r="X261">
        <v>-7.2176537350834898E-3</v>
      </c>
      <c r="Y261">
        <v>-5.50989507906417E-4</v>
      </c>
      <c r="Z261">
        <v>-6.6666642271770802E-3</v>
      </c>
      <c r="AA261">
        <v>-9.3869618943525808E-3</v>
      </c>
      <c r="AB261">
        <v>-1.29429128902896E-2</v>
      </c>
      <c r="AC261">
        <v>3.5559509959370498E-3</v>
      </c>
      <c r="AD261">
        <v>1.0253285943589501E-2</v>
      </c>
      <c r="AE261">
        <v>-7.9019418350305994E-3</v>
      </c>
      <c r="AF261">
        <v>-2.9027209732294699E-2</v>
      </c>
      <c r="AG261">
        <v>-1.7983883945548701E-2</v>
      </c>
      <c r="AH261">
        <v>1.8155227778620098E-2</v>
      </c>
      <c r="AI261">
        <v>-1.1043325786746E-2</v>
      </c>
      <c r="AJ261">
        <v>2.91985535653662E-2</v>
      </c>
      <c r="AK261">
        <v>6.3161498139724997E-3</v>
      </c>
      <c r="AL261">
        <v>-1.47070979477836E-2</v>
      </c>
      <c r="AM261">
        <v>2.1023247761756101E-2</v>
      </c>
      <c r="AN261">
        <v>1.8248908459588799E-2</v>
      </c>
      <c r="AO261">
        <v>-2.4197635727560701E-3</v>
      </c>
      <c r="AP261">
        <v>-5.6166088316437603E-3</v>
      </c>
      <c r="AQ261">
        <v>-2.69944323228111E-2</v>
      </c>
      <c r="AR261">
        <v>2.0668672032344799E-2</v>
      </c>
      <c r="AS261">
        <v>2.1377823491167298E-2</v>
      </c>
      <c r="AT261">
        <v>-7.0915145882247501E-4</v>
      </c>
      <c r="AU261">
        <v>-2.36592854144147E-3</v>
      </c>
      <c r="AV261">
        <v>-4.1301900724355902E-3</v>
      </c>
      <c r="AW261">
        <v>1.76426153099412E-3</v>
      </c>
      <c r="AX261">
        <v>5.3384606009826297E-3</v>
      </c>
      <c r="AY261">
        <v>9.8327454527053892E-3</v>
      </c>
      <c r="AZ261">
        <v>-1.00703176838656E-2</v>
      </c>
      <c r="BA261">
        <v>-1.8093125597576601E-2</v>
      </c>
      <c r="BB261">
        <v>-4.4942848517227603E-3</v>
      </c>
      <c r="BC261">
        <v>8.0228079137110008E-3</v>
      </c>
      <c r="BD261">
        <v>-1.25170927654338E-2</v>
      </c>
    </row>
    <row r="262" spans="1:56" x14ac:dyDescent="0.3">
      <c r="A262" s="1">
        <v>32598</v>
      </c>
      <c r="B262">
        <v>6.7000000000000002E-3</v>
      </c>
      <c r="C262">
        <v>2.1465000000000001E-2</v>
      </c>
      <c r="D262">
        <v>2.74057674646941E-2</v>
      </c>
      <c r="E262">
        <v>2.2179141337285001E-2</v>
      </c>
      <c r="F262">
        <v>5.22662612740913E-3</v>
      </c>
      <c r="G262">
        <v>2.9398567392147499E-2</v>
      </c>
      <c r="H262">
        <v>2.6287461518129999E-2</v>
      </c>
      <c r="I262">
        <v>3.11110587401757E-3</v>
      </c>
      <c r="J262">
        <v>3.1250083352470003E-2</v>
      </c>
      <c r="K262">
        <v>2.57318412912368E-2</v>
      </c>
      <c r="L262">
        <v>2.7547051431825099E-2</v>
      </c>
      <c r="M262">
        <v>2.68430817450231E-2</v>
      </c>
      <c r="N262">
        <v>5.51824206123317E-3</v>
      </c>
      <c r="O262">
        <v>7.0396968680197503E-4</v>
      </c>
      <c r="P262">
        <v>4.8142723744312001E-3</v>
      </c>
      <c r="Q262">
        <v>2.03357035323142E-2</v>
      </c>
      <c r="R262">
        <v>3.6447606762352501E-2</v>
      </c>
      <c r="S262">
        <v>-1.6111903230038301E-2</v>
      </c>
      <c r="T262">
        <v>2.5515701426676501E-2</v>
      </c>
      <c r="U262">
        <v>2.4436730749763099E-2</v>
      </c>
      <c r="V262">
        <v>1.5155705637952E-2</v>
      </c>
      <c r="W262">
        <v>4.8458482774941997E-2</v>
      </c>
      <c r="X262">
        <v>1.0789706769134301E-3</v>
      </c>
      <c r="Y262">
        <v>-3.3302777136990001E-2</v>
      </c>
      <c r="Z262">
        <v>3.4381747813903497E-2</v>
      </c>
      <c r="AA262">
        <v>2.2667729575777201E-2</v>
      </c>
      <c r="AB262">
        <v>1.9806564897709801E-2</v>
      </c>
      <c r="AC262">
        <v>2.8611646780673798E-3</v>
      </c>
      <c r="AD262">
        <v>4.23598425106268E-2</v>
      </c>
      <c r="AE262">
        <v>1.5732606035536299E-2</v>
      </c>
      <c r="AF262">
        <v>2.97561664092759E-3</v>
      </c>
      <c r="AG262">
        <v>2.3880523759883299E-2</v>
      </c>
      <c r="AH262">
        <v>2.66272364750905E-2</v>
      </c>
      <c r="AI262">
        <v>-2.09049071189557E-2</v>
      </c>
      <c r="AJ262">
        <v>4.75321435940462E-2</v>
      </c>
      <c r="AK262">
        <v>2.7135815102624E-2</v>
      </c>
      <c r="AL262">
        <v>1.94975970093231E-2</v>
      </c>
      <c r="AM262">
        <v>7.6382180933009403E-3</v>
      </c>
      <c r="AN262">
        <v>2.7451544356755699E-2</v>
      </c>
      <c r="AO262">
        <v>2.6379994660780299E-2</v>
      </c>
      <c r="AP262">
        <v>2.6820085848492398E-2</v>
      </c>
      <c r="AQ262">
        <v>1.2615199357865901E-2</v>
      </c>
      <c r="AR262">
        <v>1.0715496959753899E-3</v>
      </c>
      <c r="AS262">
        <v>1.4204886490626499E-2</v>
      </c>
      <c r="AT262">
        <v>-1.3133336794651101E-2</v>
      </c>
      <c r="AU262">
        <v>4.0103287553062597E-2</v>
      </c>
      <c r="AV262">
        <v>4.61486244551339E-3</v>
      </c>
      <c r="AW262">
        <v>3.5488425107549203E-2</v>
      </c>
      <c r="AX262">
        <v>3.4625891413626902E-2</v>
      </c>
      <c r="AY262">
        <v>1.47192591350962E-2</v>
      </c>
      <c r="AZ262">
        <v>4.5580683692498299E-2</v>
      </c>
      <c r="BA262">
        <v>-5.4895342440694104E-3</v>
      </c>
      <c r="BB262">
        <v>1.9906632278530699E-2</v>
      </c>
      <c r="BC262">
        <v>5.1070217936567699E-2</v>
      </c>
      <c r="BD262">
        <v>-3.1163585658037E-2</v>
      </c>
    </row>
    <row r="263" spans="1:56" x14ac:dyDescent="0.3">
      <c r="A263" s="1">
        <v>32628</v>
      </c>
      <c r="B263">
        <v>6.7000000000000002E-3</v>
      </c>
      <c r="C263">
        <v>4.8207E-2</v>
      </c>
      <c r="D263">
        <v>4.2485915682290397E-2</v>
      </c>
      <c r="E263">
        <v>4.9023379220856603E-2</v>
      </c>
      <c r="F263">
        <v>-6.5374635385662102E-3</v>
      </c>
      <c r="G263">
        <v>3.7937545518420698E-2</v>
      </c>
      <c r="H263">
        <v>5.2533003615997401E-2</v>
      </c>
      <c r="I263">
        <v>-1.45954580975766E-2</v>
      </c>
      <c r="J263">
        <v>3.3024096199504201E-2</v>
      </c>
      <c r="K263">
        <v>4.5455615406268801E-2</v>
      </c>
      <c r="L263">
        <v>4.28509948373373E-2</v>
      </c>
      <c r="M263">
        <v>5.9610391825725903E-2</v>
      </c>
      <c r="N263">
        <v>-1.24315192067646E-2</v>
      </c>
      <c r="O263">
        <v>-1.6759396988388599E-2</v>
      </c>
      <c r="P263">
        <v>4.3278777816239296E-3</v>
      </c>
      <c r="Q263">
        <v>5.4869012161268098E-2</v>
      </c>
      <c r="R263">
        <v>4.5791206637141202E-2</v>
      </c>
      <c r="S263">
        <v>9.0778055241268907E-3</v>
      </c>
      <c r="T263">
        <v>5.5451710473292198E-2</v>
      </c>
      <c r="U263">
        <v>3.82848094536586E-2</v>
      </c>
      <c r="V263">
        <v>5.4286313849243997E-2</v>
      </c>
      <c r="W263">
        <v>5.32976038206237E-2</v>
      </c>
      <c r="X263">
        <v>1.7166901019633599E-2</v>
      </c>
      <c r="Y263">
        <v>9.8871002862023494E-4</v>
      </c>
      <c r="Z263">
        <v>1.6178190991013301E-2</v>
      </c>
      <c r="AA263">
        <v>3.6330899723884598E-2</v>
      </c>
      <c r="AB263">
        <v>4.8086967207368103E-2</v>
      </c>
      <c r="AC263">
        <v>-1.1756067483483601E-2</v>
      </c>
      <c r="AD263">
        <v>3.5696011750700703E-2</v>
      </c>
      <c r="AE263">
        <v>4.3541300038457097E-2</v>
      </c>
      <c r="AF263">
        <v>3.6965787697068403E-2</v>
      </c>
      <c r="AG263">
        <v>5.26326343762792E-2</v>
      </c>
      <c r="AH263">
        <v>-7.8452882877563506E-3</v>
      </c>
      <c r="AI263">
        <v>-1.56668466792108E-2</v>
      </c>
      <c r="AJ263">
        <v>7.8215583914544203E-3</v>
      </c>
      <c r="AK263">
        <v>4.3254697031315098E-2</v>
      </c>
      <c r="AL263">
        <v>4.6903000897777401E-2</v>
      </c>
      <c r="AM263">
        <v>-3.6483038664623202E-3</v>
      </c>
      <c r="AN263">
        <v>3.9475848790880799E-2</v>
      </c>
      <c r="AO263">
        <v>4.3649452568349199E-2</v>
      </c>
      <c r="AP263">
        <v>4.7033545271749397E-2</v>
      </c>
      <c r="AQ263">
        <v>5.0156549227205603E-2</v>
      </c>
      <c r="AR263">
        <v>-4.1736037774684001E-3</v>
      </c>
      <c r="AS263">
        <v>-3.1230039554562602E-3</v>
      </c>
      <c r="AT263">
        <v>-1.0505998220121499E-3</v>
      </c>
      <c r="AU263">
        <v>5.8426422740715002E-2</v>
      </c>
      <c r="AV263">
        <v>3.7493085383830498E-2</v>
      </c>
      <c r="AW263">
        <v>2.0933337356884501E-2</v>
      </c>
      <c r="AX263">
        <v>5.63353686181104E-2</v>
      </c>
      <c r="AY263">
        <v>2.9625680714510601E-2</v>
      </c>
      <c r="AZ263">
        <v>6.0517476863319597E-2</v>
      </c>
      <c r="BA263">
        <v>4.53604900531503E-2</v>
      </c>
      <c r="BB263">
        <v>2.6709687903599701E-2</v>
      </c>
      <c r="BC263">
        <v>1.51569868101693E-2</v>
      </c>
      <c r="BD263">
        <v>1.1552701093430401E-2</v>
      </c>
    </row>
    <row r="264" spans="1:56" x14ac:dyDescent="0.3">
      <c r="A264" s="1">
        <v>32659</v>
      </c>
      <c r="B264">
        <v>7.9000000000000008E-3</v>
      </c>
      <c r="C264">
        <v>3.9336000000000003E-2</v>
      </c>
      <c r="D264">
        <v>3.7149881503846703E-2</v>
      </c>
      <c r="E264">
        <v>4.1510209635193397E-2</v>
      </c>
      <c r="F264">
        <v>-4.3603281313467201E-3</v>
      </c>
      <c r="G264">
        <v>3.8406679914356402E-2</v>
      </c>
      <c r="H264">
        <v>4.5290200997428101E-2</v>
      </c>
      <c r="I264">
        <v>-6.8835210830717501E-3</v>
      </c>
      <c r="J264">
        <v>3.72841249605795E-2</v>
      </c>
      <c r="K264">
        <v>4.2352986295062997E-2</v>
      </c>
      <c r="L264">
        <v>3.9529234868133201E-2</v>
      </c>
      <c r="M264">
        <v>4.8227415699793198E-2</v>
      </c>
      <c r="N264">
        <v>-5.0688613344835199E-3</v>
      </c>
      <c r="O264">
        <v>-8.6981808316599699E-3</v>
      </c>
      <c r="P264">
        <v>3.62931949717645E-3</v>
      </c>
      <c r="Q264">
        <v>4.14249016906377E-2</v>
      </c>
      <c r="R264">
        <v>3.8299259648843599E-2</v>
      </c>
      <c r="S264">
        <v>3.12564204179407E-3</v>
      </c>
      <c r="T264">
        <v>4.92260164057782E-2</v>
      </c>
      <c r="U264">
        <v>2.4867206478894299E-2</v>
      </c>
      <c r="V264">
        <v>3.36237869754972E-2</v>
      </c>
      <c r="W264">
        <v>5.1731312818793E-2</v>
      </c>
      <c r="X264">
        <v>2.4358809926883902E-2</v>
      </c>
      <c r="Y264">
        <v>-1.81075258432957E-2</v>
      </c>
      <c r="Z264">
        <v>4.2466335770179602E-2</v>
      </c>
      <c r="AA264">
        <v>2.57440639361835E-2</v>
      </c>
      <c r="AB264">
        <v>3.6667684213650097E-2</v>
      </c>
      <c r="AC264">
        <v>-1.09236202774666E-2</v>
      </c>
      <c r="AD264">
        <v>1.41868776214842E-2</v>
      </c>
      <c r="AE264">
        <v>3.8091871451240697E-2</v>
      </c>
      <c r="AF264">
        <v>3.7301250250882698E-2</v>
      </c>
      <c r="AG264">
        <v>3.5243496976059503E-2</v>
      </c>
      <c r="AH264">
        <v>-2.3904993829756499E-2</v>
      </c>
      <c r="AI264">
        <v>2.05775327482323E-3</v>
      </c>
      <c r="AJ264">
        <v>-2.59627471045797E-2</v>
      </c>
      <c r="AK264">
        <v>3.9562591410511397E-2</v>
      </c>
      <c r="AL264">
        <v>4.2070266385199999E-2</v>
      </c>
      <c r="AM264">
        <v>-2.5076749746885799E-3</v>
      </c>
      <c r="AN264">
        <v>3.5668124123534803E-2</v>
      </c>
      <c r="AO264">
        <v>4.1516536609447298E-2</v>
      </c>
      <c r="AP264">
        <v>4.3457058697487998E-2</v>
      </c>
      <c r="AQ264">
        <v>4.2623996160952603E-2</v>
      </c>
      <c r="AR264">
        <v>-5.8484124859125601E-3</v>
      </c>
      <c r="AS264">
        <v>8.3306253653540202E-4</v>
      </c>
      <c r="AT264">
        <v>-6.6814750224479602E-3</v>
      </c>
      <c r="AU264">
        <v>4.7339277216065997E-2</v>
      </c>
      <c r="AV264">
        <v>2.8559070915997999E-2</v>
      </c>
      <c r="AW264">
        <v>1.8780206300067898E-2</v>
      </c>
      <c r="AX264">
        <v>4.5085558013904702E-2</v>
      </c>
      <c r="AY264">
        <v>2.6597280364327298E-2</v>
      </c>
      <c r="AZ264">
        <v>4.9592996418227203E-2</v>
      </c>
      <c r="BA264">
        <v>3.0520861467668699E-2</v>
      </c>
      <c r="BB264">
        <v>1.84882776495774E-2</v>
      </c>
      <c r="BC264">
        <v>1.9072134950558501E-2</v>
      </c>
      <c r="BD264">
        <v>-5.8385730098112903E-4</v>
      </c>
    </row>
    <row r="265" spans="1:56" x14ac:dyDescent="0.3">
      <c r="A265" s="1">
        <v>32689</v>
      </c>
      <c r="B265">
        <v>7.1000000000000004E-3</v>
      </c>
      <c r="C265">
        <v>-4.8560000000000001E-3</v>
      </c>
      <c r="D265">
        <v>-1.8790916482778999E-2</v>
      </c>
      <c r="E265">
        <v>-7.0039349144411503E-3</v>
      </c>
      <c r="F265">
        <v>-1.17869815683379E-2</v>
      </c>
      <c r="G265">
        <v>-4.3420527017027602E-4</v>
      </c>
      <c r="H265">
        <v>-2.1460615152324499E-2</v>
      </c>
      <c r="I265">
        <v>2.10264098821542E-2</v>
      </c>
      <c r="J265">
        <v>-1.96026024251634E-3</v>
      </c>
      <c r="K265">
        <v>-3.4217772538460298E-2</v>
      </c>
      <c r="L265">
        <v>1.0918497021757899E-3</v>
      </c>
      <c r="M265">
        <v>-8.7034577661887092E-3</v>
      </c>
      <c r="N265">
        <v>3.2257512295943903E-2</v>
      </c>
      <c r="O265">
        <v>9.7953074683644996E-3</v>
      </c>
      <c r="P265">
        <v>2.24622048275794E-2</v>
      </c>
      <c r="Q265">
        <v>-1.5729260371263699E-2</v>
      </c>
      <c r="R265">
        <v>-2.1819584135950101E-2</v>
      </c>
      <c r="S265">
        <v>6.0903237646864001E-3</v>
      </c>
      <c r="T265">
        <v>-2.3008996893856701E-2</v>
      </c>
      <c r="U265">
        <v>-3.48092617041647E-2</v>
      </c>
      <c r="V265">
        <v>-8.4495238486707296E-3</v>
      </c>
      <c r="W265">
        <v>-8.8299065677354908E-3</v>
      </c>
      <c r="X265">
        <v>1.1800264810308001E-2</v>
      </c>
      <c r="Y265">
        <v>3.8038271906476099E-4</v>
      </c>
      <c r="Z265">
        <v>1.14198820912433E-2</v>
      </c>
      <c r="AA265">
        <v>-1.45169897627964E-2</v>
      </c>
      <c r="AB265">
        <v>-2.2984879805821298E-2</v>
      </c>
      <c r="AC265">
        <v>8.4678900430249105E-3</v>
      </c>
      <c r="AD265">
        <v>-1.3693309273050401E-2</v>
      </c>
      <c r="AE265">
        <v>-2.7147836248324501E-2</v>
      </c>
      <c r="AF265">
        <v>-1.53406702525423E-2</v>
      </c>
      <c r="AG265">
        <v>-1.8821923363318099E-2</v>
      </c>
      <c r="AH265">
        <v>1.3454526975274E-2</v>
      </c>
      <c r="AI265">
        <v>3.4812531107757901E-3</v>
      </c>
      <c r="AJ265">
        <v>9.9732738644982399E-3</v>
      </c>
      <c r="AK265">
        <v>-8.1379741991695308E-3</v>
      </c>
      <c r="AL265">
        <v>-2.4139527943761899E-2</v>
      </c>
      <c r="AM265">
        <v>1.6001553744592299E-2</v>
      </c>
      <c r="AN265">
        <v>-8.1418579998315203E-3</v>
      </c>
      <c r="AO265">
        <v>-3.5893887948880099E-2</v>
      </c>
      <c r="AP265">
        <v>-8.1340903985075395E-3</v>
      </c>
      <c r="AQ265">
        <v>-1.2385167938643599E-2</v>
      </c>
      <c r="AR265">
        <v>2.7752029949048601E-2</v>
      </c>
      <c r="AS265">
        <v>4.2510775401360199E-3</v>
      </c>
      <c r="AT265">
        <v>2.35009524089126E-2</v>
      </c>
      <c r="AU265">
        <v>-1.1520584036799E-2</v>
      </c>
      <c r="AV265">
        <v>-1.8669029994536599E-2</v>
      </c>
      <c r="AW265">
        <v>7.1484459577376E-3</v>
      </c>
      <c r="AX265">
        <v>-2.1598421897209799E-2</v>
      </c>
      <c r="AY265">
        <v>-2.64591092293117E-2</v>
      </c>
      <c r="AZ265">
        <v>-1.4427461763882501E-3</v>
      </c>
      <c r="BA265">
        <v>-1.0878950759761599E-2</v>
      </c>
      <c r="BB265">
        <v>4.8606873321018597E-3</v>
      </c>
      <c r="BC265">
        <v>9.4362045833733393E-3</v>
      </c>
      <c r="BD265">
        <v>-4.5755172512714796E-3</v>
      </c>
    </row>
    <row r="266" spans="1:56" x14ac:dyDescent="0.3">
      <c r="A266" s="1">
        <v>32720</v>
      </c>
      <c r="B266">
        <v>7.0000000000000001E-3</v>
      </c>
      <c r="C266">
        <v>7.7128000000000002E-2</v>
      </c>
      <c r="D266">
        <v>3.7229746844607801E-2</v>
      </c>
      <c r="E266">
        <v>7.6689645883763299E-2</v>
      </c>
      <c r="F266">
        <v>-3.9459899039155401E-2</v>
      </c>
      <c r="G266">
        <v>4.2604439038115997E-2</v>
      </c>
      <c r="H266">
        <v>6.9371260892265293E-2</v>
      </c>
      <c r="I266">
        <v>-2.6766821854149199E-2</v>
      </c>
      <c r="J266">
        <v>2.8967519332231802E-2</v>
      </c>
      <c r="K266">
        <v>4.2915636004725803E-2</v>
      </c>
      <c r="L266">
        <v>5.6241358744000297E-2</v>
      </c>
      <c r="M266">
        <v>9.5826885779804805E-2</v>
      </c>
      <c r="N266">
        <v>-1.3948116672494E-2</v>
      </c>
      <c r="O266">
        <v>-3.9585527035804501E-2</v>
      </c>
      <c r="P266">
        <v>2.5637410363310499E-2</v>
      </c>
      <c r="Q266">
        <v>6.0399421153999502E-2</v>
      </c>
      <c r="R266">
        <v>5.4121944346756802E-2</v>
      </c>
      <c r="S266">
        <v>6.2774768072426197E-3</v>
      </c>
      <c r="T266">
        <v>4.4744079751696898E-2</v>
      </c>
      <c r="U266">
        <v>2.12624625817808E-2</v>
      </c>
      <c r="V266">
        <v>7.6054762556302002E-2</v>
      </c>
      <c r="W266">
        <v>8.6981426111732901E-2</v>
      </c>
      <c r="X266">
        <v>2.3481617169916098E-2</v>
      </c>
      <c r="Y266">
        <v>-1.0926663555430901E-2</v>
      </c>
      <c r="Z266">
        <v>3.4408280725347101E-2</v>
      </c>
      <c r="AA266">
        <v>7.0267064135315194E-2</v>
      </c>
      <c r="AB266">
        <v>4.7773429624801203E-2</v>
      </c>
      <c r="AC266">
        <v>2.2493634510514001E-2</v>
      </c>
      <c r="AD266">
        <v>5.26687987588862E-2</v>
      </c>
      <c r="AE266">
        <v>2.74158001990954E-2</v>
      </c>
      <c r="AF266">
        <v>8.7865329511744195E-2</v>
      </c>
      <c r="AG266">
        <v>6.8131059050506995E-2</v>
      </c>
      <c r="AH266">
        <v>2.5252998559790799E-2</v>
      </c>
      <c r="AI266">
        <v>1.9734270461237199E-2</v>
      </c>
      <c r="AJ266">
        <v>5.5187280985536501E-3</v>
      </c>
      <c r="AK266">
        <v>5.4501731277981101E-2</v>
      </c>
      <c r="AL266">
        <v>6.3344918328025301E-2</v>
      </c>
      <c r="AM266">
        <v>-8.8431870500441899E-3</v>
      </c>
      <c r="AN266">
        <v>3.72062959641178E-2</v>
      </c>
      <c r="AO266">
        <v>4.3111658915475401E-2</v>
      </c>
      <c r="AP266">
        <v>7.1797166591844402E-2</v>
      </c>
      <c r="AQ266">
        <v>8.3578177740575105E-2</v>
      </c>
      <c r="AR266">
        <v>-5.9053629513576202E-3</v>
      </c>
      <c r="AS266">
        <v>-1.1781011148730799E-2</v>
      </c>
      <c r="AT266">
        <v>5.8756481973731402E-3</v>
      </c>
      <c r="AU266">
        <v>7.9455182441945299E-2</v>
      </c>
      <c r="AV266">
        <v>2.9056198320584401E-2</v>
      </c>
      <c r="AW266">
        <v>5.0398984121360901E-2</v>
      </c>
      <c r="AX266">
        <v>5.58015897001874E-2</v>
      </c>
      <c r="AY266">
        <v>1.9531686957954899E-2</v>
      </c>
      <c r="AZ266">
        <v>0.103108775183703</v>
      </c>
      <c r="BA266">
        <v>3.85807096832139E-2</v>
      </c>
      <c r="BB266">
        <v>3.62699027422324E-2</v>
      </c>
      <c r="BC266">
        <v>6.4528065500489298E-2</v>
      </c>
      <c r="BD266">
        <v>-2.8258162758256902E-2</v>
      </c>
    </row>
    <row r="267" spans="1:56" x14ac:dyDescent="0.3">
      <c r="A267" s="1">
        <v>32751</v>
      </c>
      <c r="B267">
        <v>7.4000000000000003E-3</v>
      </c>
      <c r="C267">
        <v>2.2126E-2</v>
      </c>
      <c r="D267">
        <v>2.82509063506407E-2</v>
      </c>
      <c r="E267">
        <v>2.0381024519907E-2</v>
      </c>
      <c r="F267">
        <v>7.8698818307337496E-3</v>
      </c>
      <c r="G267">
        <v>2.7339512453762201E-2</v>
      </c>
      <c r="H267">
        <v>1.7863174254203799E-2</v>
      </c>
      <c r="I267">
        <v>9.4763381995583897E-3</v>
      </c>
      <c r="J267">
        <v>2.8876429809571402E-2</v>
      </c>
      <c r="K267">
        <v>2.9017345202037199E-2</v>
      </c>
      <c r="L267">
        <v>2.5802595097953102E-2</v>
      </c>
      <c r="M267">
        <v>6.7090033063705104E-3</v>
      </c>
      <c r="N267">
        <v>-1.4091539246580099E-4</v>
      </c>
      <c r="O267">
        <v>1.9093591791582602E-2</v>
      </c>
      <c r="P267">
        <v>-1.9234507184048399E-2</v>
      </c>
      <c r="Q267">
        <v>2.32340175266968E-2</v>
      </c>
      <c r="R267">
        <v>2.4366090386169399E-2</v>
      </c>
      <c r="S267">
        <v>-1.13207285947256E-3</v>
      </c>
      <c r="T267">
        <v>2.6968537105554601E-2</v>
      </c>
      <c r="U267">
        <v>2.1723016383507199E-2</v>
      </c>
      <c r="V267">
        <v>1.9499497947838999E-2</v>
      </c>
      <c r="W267">
        <v>2.70091643888315E-2</v>
      </c>
      <c r="X267">
        <v>5.24552072204731E-3</v>
      </c>
      <c r="Y267">
        <v>-7.5096664409924404E-3</v>
      </c>
      <c r="Z267">
        <v>1.2755187163039699E-2</v>
      </c>
      <c r="AA267">
        <v>2.0750475199043199E-2</v>
      </c>
      <c r="AB267">
        <v>3.7099901765651699E-2</v>
      </c>
      <c r="AC267">
        <v>-1.63494265666085E-2</v>
      </c>
      <c r="AD267">
        <v>3.3826641153789298E-2</v>
      </c>
      <c r="AE267">
        <v>4.7497475319414902E-2</v>
      </c>
      <c r="AF267">
        <v>7.6743092442970997E-3</v>
      </c>
      <c r="AG267">
        <v>2.6702328211888501E-2</v>
      </c>
      <c r="AH267">
        <v>-1.3670834165625499E-2</v>
      </c>
      <c r="AI267">
        <v>-1.90280189675914E-2</v>
      </c>
      <c r="AJ267">
        <v>5.3571848019658801E-3</v>
      </c>
      <c r="AK267">
        <v>1.7405833036468098E-2</v>
      </c>
      <c r="AL267">
        <v>3.1496008183409897E-2</v>
      </c>
      <c r="AM267">
        <v>-1.4090175146941801E-2</v>
      </c>
      <c r="AN267">
        <v>1.6141811304962801E-2</v>
      </c>
      <c r="AO267">
        <v>3.5619039372685901E-2</v>
      </c>
      <c r="AP267">
        <v>1.86698547679734E-2</v>
      </c>
      <c r="AQ267">
        <v>2.73729769941338E-2</v>
      </c>
      <c r="AR267">
        <v>-1.9477228067723201E-2</v>
      </c>
      <c r="AS267">
        <v>-8.7031222261603897E-3</v>
      </c>
      <c r="AT267">
        <v>-1.0774105841562799E-2</v>
      </c>
      <c r="AU267">
        <v>2.69520636922253E-2</v>
      </c>
      <c r="AV267">
        <v>2.3208351069910298E-2</v>
      </c>
      <c r="AW267">
        <v>3.7437126223150399E-3</v>
      </c>
      <c r="AX267">
        <v>3.9735314187470103E-2</v>
      </c>
      <c r="AY267">
        <v>1.9748123532813199E-2</v>
      </c>
      <c r="AZ267">
        <v>1.4168813196980601E-2</v>
      </c>
      <c r="BA267">
        <v>2.6668578607007502E-2</v>
      </c>
      <c r="BB267">
        <v>1.9987190654657001E-2</v>
      </c>
      <c r="BC267">
        <v>-1.2499765410026901E-2</v>
      </c>
      <c r="BD267">
        <v>3.2486956064683901E-2</v>
      </c>
    </row>
    <row r="268" spans="1:56" x14ac:dyDescent="0.3">
      <c r="A268" s="1">
        <v>32781</v>
      </c>
      <c r="B268">
        <v>6.4999999999999997E-3</v>
      </c>
      <c r="C268">
        <v>-1.4729999999999999E-3</v>
      </c>
      <c r="D268">
        <v>6.7197022489948501E-3</v>
      </c>
      <c r="E268">
        <v>-4.1749094816899797E-3</v>
      </c>
      <c r="F268">
        <v>1.0894611730684799E-2</v>
      </c>
      <c r="G268">
        <v>-1.1390398175560601E-3</v>
      </c>
      <c r="H268">
        <v>7.98640790660737E-3</v>
      </c>
      <c r="I268">
        <v>-9.1254477241634307E-3</v>
      </c>
      <c r="J268">
        <v>-9.2811825922512695E-3</v>
      </c>
      <c r="K268">
        <v>1.6301063667774E-2</v>
      </c>
      <c r="L268">
        <v>7.0031029571391602E-3</v>
      </c>
      <c r="M268">
        <v>-3.28247854559219E-4</v>
      </c>
      <c r="N268">
        <v>-2.5582246260025199E-2</v>
      </c>
      <c r="O268">
        <v>7.3313508116983799E-3</v>
      </c>
      <c r="P268">
        <v>-3.2913597071723602E-2</v>
      </c>
      <c r="Q268">
        <v>1.0930222508666701E-2</v>
      </c>
      <c r="R268">
        <v>-3.4529021136898599E-3</v>
      </c>
      <c r="S268">
        <v>1.4383124622356599E-2</v>
      </c>
      <c r="T268">
        <v>1.8491466372609702E-2</v>
      </c>
      <c r="U268">
        <v>7.4176884202969201E-3</v>
      </c>
      <c r="V268">
        <v>3.36897864472375E-3</v>
      </c>
      <c r="W268">
        <v>-1.4323492647676701E-2</v>
      </c>
      <c r="X268">
        <v>1.10737779523128E-2</v>
      </c>
      <c r="Y268">
        <v>1.76924712924004E-2</v>
      </c>
      <c r="Z268">
        <v>-6.6186933400875798E-3</v>
      </c>
      <c r="AA268">
        <v>5.3806782643505803E-3</v>
      </c>
      <c r="AB268">
        <v>1.48219559825575E-4</v>
      </c>
      <c r="AC268">
        <v>5.2324587045250101E-3</v>
      </c>
      <c r="AD268">
        <v>9.0178909755298693E-3</v>
      </c>
      <c r="AE268">
        <v>1.5660013725842099E-2</v>
      </c>
      <c r="AF268">
        <v>1.7434655531712901E-3</v>
      </c>
      <c r="AG268">
        <v>-1.5363574606191E-2</v>
      </c>
      <c r="AH268">
        <v>-6.6421227503122501E-3</v>
      </c>
      <c r="AI268">
        <v>1.7107040159362302E-2</v>
      </c>
      <c r="AJ268">
        <v>-2.37491629096745E-2</v>
      </c>
      <c r="AK268">
        <v>6.66109686766679E-3</v>
      </c>
      <c r="AL268">
        <v>3.2387514303388698E-3</v>
      </c>
      <c r="AM268">
        <v>3.4223454373279098E-3</v>
      </c>
      <c r="AN268">
        <v>9.3320350623784503E-3</v>
      </c>
      <c r="AO268">
        <v>1.33276420612171E-2</v>
      </c>
      <c r="AP268">
        <v>3.9901586729551297E-3</v>
      </c>
      <c r="AQ268">
        <v>-6.8501392005393801E-3</v>
      </c>
      <c r="AR268">
        <v>-3.9956069988386798E-3</v>
      </c>
      <c r="AS268">
        <v>1.0840297873494499E-2</v>
      </c>
      <c r="AT268">
        <v>-1.4835904872333199E-2</v>
      </c>
      <c r="AU268">
        <v>1.46465540785784E-2</v>
      </c>
      <c r="AV268">
        <v>-1.6843236017585101E-2</v>
      </c>
      <c r="AW268">
        <v>3.1489790096163497E-2</v>
      </c>
      <c r="AX268">
        <v>1.8115805736373398E-2</v>
      </c>
      <c r="AY268">
        <v>-7.4477479249184996E-3</v>
      </c>
      <c r="AZ268">
        <v>1.11773024207834E-2</v>
      </c>
      <c r="BA268">
        <v>-2.6238724110251702E-2</v>
      </c>
      <c r="BB268">
        <v>2.5563553661291899E-2</v>
      </c>
      <c r="BC268">
        <v>3.7416026531035103E-2</v>
      </c>
      <c r="BD268">
        <v>-1.18524728697432E-2</v>
      </c>
    </row>
    <row r="269" spans="1:56" x14ac:dyDescent="0.3">
      <c r="A269" s="1">
        <v>32812</v>
      </c>
      <c r="B269">
        <v>6.7999999999999996E-3</v>
      </c>
      <c r="C269">
        <v>-2.9284999999999999E-2</v>
      </c>
      <c r="D269">
        <v>-6.1262800317496501E-2</v>
      </c>
      <c r="E269">
        <v>-2.3746343672426101E-2</v>
      </c>
      <c r="F269">
        <v>-3.7516456645070403E-2</v>
      </c>
      <c r="G269">
        <v>-4.2748812259620697E-2</v>
      </c>
      <c r="H269">
        <v>-3.2060942959147E-2</v>
      </c>
      <c r="I269">
        <v>-1.0687869300473701E-2</v>
      </c>
      <c r="J269">
        <v>-6.3624847147687597E-2</v>
      </c>
      <c r="K269">
        <v>-5.5693207022139098E-2</v>
      </c>
      <c r="L269">
        <v>-2.1872777371553801E-2</v>
      </c>
      <c r="M269">
        <v>-8.4286788961549803E-3</v>
      </c>
      <c r="N269">
        <v>-7.9316401255485492E-3</v>
      </c>
      <c r="O269">
        <v>-1.34440984753988E-2</v>
      </c>
      <c r="P269">
        <v>5.5124583498502699E-3</v>
      </c>
      <c r="Q269">
        <v>-3.4722054668578799E-2</v>
      </c>
      <c r="R269">
        <v>-5.4576122655781101E-2</v>
      </c>
      <c r="S269">
        <v>1.9854067987202299E-2</v>
      </c>
      <c r="T269">
        <v>-4.2676561805640299E-2</v>
      </c>
      <c r="U269">
        <v>-8.0174650364499805E-2</v>
      </c>
      <c r="V269">
        <v>-2.6767547531517302E-2</v>
      </c>
      <c r="W269">
        <v>-2.89775949470624E-2</v>
      </c>
      <c r="X269">
        <v>3.7498088558859499E-2</v>
      </c>
      <c r="Y269">
        <v>2.2100474155450599E-3</v>
      </c>
      <c r="Z269">
        <v>3.5288041143314498E-2</v>
      </c>
      <c r="AA269">
        <v>-4.4143083428552901E-2</v>
      </c>
      <c r="AB269">
        <v>-5.2590682775872498E-2</v>
      </c>
      <c r="AC269">
        <v>8.4475993473195794E-3</v>
      </c>
      <c r="AD269">
        <v>-6.4910287361008803E-2</v>
      </c>
      <c r="AE269">
        <v>-7.7285459827448999E-2</v>
      </c>
      <c r="AF269">
        <v>-2.33758794960971E-2</v>
      </c>
      <c r="AG269">
        <v>-2.7895905724296E-2</v>
      </c>
      <c r="AH269">
        <v>1.23751724664403E-2</v>
      </c>
      <c r="AI269">
        <v>4.5200262281989197E-3</v>
      </c>
      <c r="AJ269">
        <v>7.8551462382413298E-3</v>
      </c>
      <c r="AK269">
        <v>-3.7680183044815803E-2</v>
      </c>
      <c r="AL269">
        <v>-3.9527964611135398E-2</v>
      </c>
      <c r="AM269">
        <v>1.8477815663195899E-3</v>
      </c>
      <c r="AN269">
        <v>-6.9162493738942094E-2</v>
      </c>
      <c r="AO269">
        <v>-5.8349174359787898E-2</v>
      </c>
      <c r="AP269">
        <v>-6.1978723506895504E-3</v>
      </c>
      <c r="AQ269">
        <v>-2.0706754862482999E-2</v>
      </c>
      <c r="AR269">
        <v>-1.08133193791543E-2</v>
      </c>
      <c r="AS269">
        <v>1.45088825117934E-2</v>
      </c>
      <c r="AT269">
        <v>-2.53222018909477E-2</v>
      </c>
      <c r="AU269">
        <v>-3.6984415758719198E-2</v>
      </c>
      <c r="AV269">
        <v>-5.7193526597309398E-2</v>
      </c>
      <c r="AW269">
        <v>2.02091108385902E-2</v>
      </c>
      <c r="AX269">
        <v>-5.6196678207185602E-2</v>
      </c>
      <c r="AY269">
        <v>-7.4773632776643395E-2</v>
      </c>
      <c r="AZ269">
        <v>-1.7772153310252701E-2</v>
      </c>
      <c r="BA269">
        <v>-3.9613420417975199E-2</v>
      </c>
      <c r="BB269">
        <v>1.85769545694578E-2</v>
      </c>
      <c r="BC269">
        <v>2.1841267107722499E-2</v>
      </c>
      <c r="BD269">
        <v>-3.2643125382647302E-3</v>
      </c>
    </row>
    <row r="270" spans="1:56" x14ac:dyDescent="0.3">
      <c r="A270" s="1">
        <v>32842</v>
      </c>
      <c r="B270">
        <v>6.8999999999999999E-3</v>
      </c>
      <c r="C270">
        <v>1.7815999999999999E-2</v>
      </c>
      <c r="D270">
        <v>1.21300778962441E-3</v>
      </c>
      <c r="E270">
        <v>2.0506558369590699E-2</v>
      </c>
      <c r="F270">
        <v>-1.92935505799663E-2</v>
      </c>
      <c r="G270">
        <v>1.4157752728374601E-3</v>
      </c>
      <c r="H270">
        <v>1.4194855361136899E-2</v>
      </c>
      <c r="I270">
        <v>-1.2779080088299401E-2</v>
      </c>
      <c r="J270">
        <v>-5.9473509905059096E-3</v>
      </c>
      <c r="K270">
        <v>3.78187719154132E-3</v>
      </c>
      <c r="L270">
        <v>8.7789015361808397E-3</v>
      </c>
      <c r="M270">
        <v>2.4607833530732499E-2</v>
      </c>
      <c r="N270">
        <v>-9.7292281820472396E-3</v>
      </c>
      <c r="O270">
        <v>-1.5828931994551699E-2</v>
      </c>
      <c r="P270">
        <v>6.0997038125044202E-3</v>
      </c>
      <c r="Q270">
        <v>7.3594355321997904E-3</v>
      </c>
      <c r="R270">
        <v>1.2982299886985901E-2</v>
      </c>
      <c r="S270">
        <v>-5.6228643547860703E-3</v>
      </c>
      <c r="T270">
        <v>3.2477152981086502E-3</v>
      </c>
      <c r="U270">
        <v>-1.08693799656173E-2</v>
      </c>
      <c r="V270">
        <v>1.1471155766290901E-2</v>
      </c>
      <c r="W270">
        <v>3.6833979739588997E-2</v>
      </c>
      <c r="X270">
        <v>1.41170952637259E-2</v>
      </c>
      <c r="Y270">
        <v>-2.5362823973298101E-2</v>
      </c>
      <c r="Z270">
        <v>3.9479919237024E-2</v>
      </c>
      <c r="AA270">
        <v>1.7434997562459802E-2</v>
      </c>
      <c r="AB270">
        <v>2.0219382779074601E-2</v>
      </c>
      <c r="AC270">
        <v>-2.7843852166148401E-3</v>
      </c>
      <c r="AD270">
        <v>1.0487853258846099E-2</v>
      </c>
      <c r="AE270">
        <v>1.7158173791242098E-2</v>
      </c>
      <c r="AF270">
        <v>2.43821418660734E-2</v>
      </c>
      <c r="AG270">
        <v>2.32805917669071E-2</v>
      </c>
      <c r="AH270">
        <v>-6.6703205323960096E-3</v>
      </c>
      <c r="AI270">
        <v>1.1015500991663301E-3</v>
      </c>
      <c r="AJ270">
        <v>-7.7718706315623399E-3</v>
      </c>
      <c r="AK270">
        <v>2.2479134089988698E-2</v>
      </c>
      <c r="AL270">
        <v>2.6912472073664798E-3</v>
      </c>
      <c r="AM270">
        <v>1.9787886882622199E-2</v>
      </c>
      <c r="AN270">
        <v>1.31044844774425E-2</v>
      </c>
      <c r="AO270">
        <v>-1.78502256085469E-3</v>
      </c>
      <c r="AP270">
        <v>3.1853783702534999E-2</v>
      </c>
      <c r="AQ270">
        <v>7.1675169755876398E-3</v>
      </c>
      <c r="AR270">
        <v>1.48895070382972E-2</v>
      </c>
      <c r="AS270">
        <v>2.4686266726947299E-2</v>
      </c>
      <c r="AT270">
        <v>-9.7967596886501702E-3</v>
      </c>
      <c r="AU270">
        <v>1.7852471591809398E-2</v>
      </c>
      <c r="AV270">
        <v>-7.2574306086564703E-3</v>
      </c>
      <c r="AW270">
        <v>2.5109902200465901E-2</v>
      </c>
      <c r="AX270">
        <v>1.1801529837070101E-2</v>
      </c>
      <c r="AY270">
        <v>-1.1308650219550799E-2</v>
      </c>
      <c r="AZ270">
        <v>2.3903413346548701E-2</v>
      </c>
      <c r="BA270">
        <v>-3.20621099776214E-3</v>
      </c>
      <c r="BB270">
        <v>2.31101800566209E-2</v>
      </c>
      <c r="BC270">
        <v>2.7109624344310902E-2</v>
      </c>
      <c r="BD270">
        <v>-3.9994442876899296E-3</v>
      </c>
    </row>
    <row r="271" spans="1:56" x14ac:dyDescent="0.3">
      <c r="A271" s="1">
        <v>32873</v>
      </c>
      <c r="B271">
        <v>6.1000000000000004E-3</v>
      </c>
      <c r="C271">
        <v>1.8294000000000001E-2</v>
      </c>
      <c r="D271">
        <v>-4.53222686675044E-3</v>
      </c>
      <c r="E271">
        <v>2.10710244453002E-2</v>
      </c>
      <c r="F271">
        <v>-2.5603251312050702E-2</v>
      </c>
      <c r="G271">
        <v>7.4529874841666099E-3</v>
      </c>
      <c r="H271">
        <v>6.96088843989821E-3</v>
      </c>
      <c r="I271">
        <v>4.9209904426839599E-4</v>
      </c>
      <c r="J271">
        <v>-1.3758328060300499E-2</v>
      </c>
      <c r="K271">
        <v>2.1430637531482202E-3</v>
      </c>
      <c r="L271">
        <v>2.8664303028633702E-2</v>
      </c>
      <c r="M271">
        <v>1.17787131266482E-2</v>
      </c>
      <c r="N271">
        <v>-1.5901391813448702E-2</v>
      </c>
      <c r="O271">
        <v>1.68855899019855E-2</v>
      </c>
      <c r="P271">
        <v>-3.2786981715434198E-2</v>
      </c>
      <c r="Q271">
        <v>8.1179742990658103E-3</v>
      </c>
      <c r="R271">
        <v>6.0022850910019503E-3</v>
      </c>
      <c r="S271">
        <v>2.11568920806386E-3</v>
      </c>
      <c r="T271">
        <v>-1.5017677717063199E-3</v>
      </c>
      <c r="U271">
        <v>-7.8321481983692608E-3</v>
      </c>
      <c r="V271">
        <v>1.77377163698379E-2</v>
      </c>
      <c r="W271">
        <v>1.9836718380373201E-2</v>
      </c>
      <c r="X271">
        <v>6.3303804266629498E-3</v>
      </c>
      <c r="Y271">
        <v>-2.0990020105352198E-3</v>
      </c>
      <c r="Z271">
        <v>8.4293824371981692E-3</v>
      </c>
      <c r="AA271">
        <v>1.40083638733948E-2</v>
      </c>
      <c r="AB271">
        <v>1.16857315964845E-2</v>
      </c>
      <c r="AC271">
        <v>2.3226322769102801E-3</v>
      </c>
      <c r="AD271">
        <v>-9.4004416100295102E-3</v>
      </c>
      <c r="AE271">
        <v>3.70048288670602E-3</v>
      </c>
      <c r="AF271">
        <v>3.7417169356819102E-2</v>
      </c>
      <c r="AG271">
        <v>1.9670980306262999E-2</v>
      </c>
      <c r="AH271">
        <v>-1.31009244967355E-2</v>
      </c>
      <c r="AI271">
        <v>1.77461890505561E-2</v>
      </c>
      <c r="AJ271">
        <v>-3.08471135472916E-2</v>
      </c>
      <c r="AK271">
        <v>1.7177570139739601E-2</v>
      </c>
      <c r="AL271">
        <v>2.17880462648638E-3</v>
      </c>
      <c r="AM271">
        <v>1.49987655132533E-2</v>
      </c>
      <c r="AN271">
        <v>-9.2003324316783305E-3</v>
      </c>
      <c r="AO271">
        <v>-1.7020578535549E-3</v>
      </c>
      <c r="AP271">
        <v>4.3555472711157603E-2</v>
      </c>
      <c r="AQ271">
        <v>6.0596671065276603E-3</v>
      </c>
      <c r="AR271">
        <v>-7.4982745781234303E-3</v>
      </c>
      <c r="AS271">
        <v>3.7495805604629902E-2</v>
      </c>
      <c r="AT271">
        <v>-4.4994080182753401E-2</v>
      </c>
      <c r="AU271">
        <v>1.2100166744573201E-2</v>
      </c>
      <c r="AV271">
        <v>-1.35547598167304E-2</v>
      </c>
      <c r="AW271">
        <v>2.5654926561303599E-2</v>
      </c>
      <c r="AX271">
        <v>1.95510803720193E-3</v>
      </c>
      <c r="AY271">
        <v>-1.6850450278160099E-2</v>
      </c>
      <c r="AZ271">
        <v>2.22452254519445E-2</v>
      </c>
      <c r="BA271">
        <v>-1.0259069355300699E-2</v>
      </c>
      <c r="BB271">
        <v>1.8805558315362E-2</v>
      </c>
      <c r="BC271">
        <v>3.2504294807245197E-2</v>
      </c>
      <c r="BD271">
        <v>-1.36987364918832E-2</v>
      </c>
    </row>
    <row r="272" spans="1:56" x14ac:dyDescent="0.3">
      <c r="A272" s="1">
        <v>32904</v>
      </c>
      <c r="B272">
        <v>5.7000000000000002E-3</v>
      </c>
      <c r="C272">
        <v>-7.0113999999999996E-2</v>
      </c>
      <c r="D272">
        <v>-8.1527661776000404E-2</v>
      </c>
      <c r="E272">
        <v>-6.8134951446836498E-2</v>
      </c>
      <c r="F272">
        <v>-1.33927103291639E-2</v>
      </c>
      <c r="G272">
        <v>-7.7143512172501899E-2</v>
      </c>
      <c r="H272">
        <v>-8.3641246161848495E-2</v>
      </c>
      <c r="I272">
        <v>6.4977339893466102E-3</v>
      </c>
      <c r="J272">
        <v>-7.9609631194220806E-2</v>
      </c>
      <c r="K272">
        <v>-9.0961354024213306E-2</v>
      </c>
      <c r="L272">
        <v>-7.4677393150783103E-2</v>
      </c>
      <c r="M272">
        <v>-7.6321138299483796E-2</v>
      </c>
      <c r="N272">
        <v>1.13517228299925E-2</v>
      </c>
      <c r="O272">
        <v>1.6437451487006901E-3</v>
      </c>
      <c r="P272">
        <v>9.7079776812918402E-3</v>
      </c>
      <c r="Q272">
        <v>-7.5579064294099801E-2</v>
      </c>
      <c r="R272">
        <v>-7.0893432231402806E-2</v>
      </c>
      <c r="S272">
        <v>-4.6856320626970198E-3</v>
      </c>
      <c r="T272">
        <v>-8.8783702688999197E-2</v>
      </c>
      <c r="U272">
        <v>-7.6905165129026204E-2</v>
      </c>
      <c r="V272">
        <v>-6.2374425899200399E-2</v>
      </c>
      <c r="W272">
        <v>-6.4881699333779297E-2</v>
      </c>
      <c r="X272">
        <v>-1.1878537559973E-2</v>
      </c>
      <c r="Y272">
        <v>2.5072734345789102E-3</v>
      </c>
      <c r="Z272">
        <v>-1.43858109945519E-2</v>
      </c>
      <c r="AA272">
        <v>-7.3924435536987104E-2</v>
      </c>
      <c r="AB272">
        <v>-7.2067850372724895E-2</v>
      </c>
      <c r="AC272">
        <v>-1.85658516426221E-3</v>
      </c>
      <c r="AD272">
        <v>-7.6231607623793898E-2</v>
      </c>
      <c r="AE272">
        <v>-8.9239803592381206E-2</v>
      </c>
      <c r="AF272">
        <v>-7.1617263450180393E-2</v>
      </c>
      <c r="AG272">
        <v>-5.4895897153068703E-2</v>
      </c>
      <c r="AH272">
        <v>1.3008195968587301E-2</v>
      </c>
      <c r="AI272">
        <v>-1.6721366297111701E-2</v>
      </c>
      <c r="AJ272">
        <v>2.9729562265698999E-2</v>
      </c>
      <c r="AK272">
        <v>-6.47862593851843E-2</v>
      </c>
      <c r="AL272">
        <v>-8.4930162755343999E-2</v>
      </c>
      <c r="AM272">
        <v>2.0143903370159599E-2</v>
      </c>
      <c r="AN272">
        <v>-6.7636338985732403E-2</v>
      </c>
      <c r="AO272">
        <v>-9.29017119980277E-2</v>
      </c>
      <c r="AP272">
        <v>-6.1936179784636301E-2</v>
      </c>
      <c r="AQ272">
        <v>-7.6958613512660201E-2</v>
      </c>
      <c r="AR272">
        <v>2.5265373012295301E-2</v>
      </c>
      <c r="AS272">
        <v>1.50224337280239E-2</v>
      </c>
      <c r="AT272">
        <v>1.0242939284271399E-2</v>
      </c>
      <c r="AU272">
        <v>-8.8930898951232698E-2</v>
      </c>
      <c r="AV272">
        <v>-5.5699678161257198E-2</v>
      </c>
      <c r="AW272">
        <v>-3.3231220789975403E-2</v>
      </c>
      <c r="AX272">
        <v>-9.6713364824752096E-2</v>
      </c>
      <c r="AY272">
        <v>-7.4880157019863794E-2</v>
      </c>
      <c r="AZ272">
        <v>-8.1148433077713203E-2</v>
      </c>
      <c r="BA272">
        <v>-3.6519199302650698E-2</v>
      </c>
      <c r="BB272">
        <v>-2.1833207804888399E-2</v>
      </c>
      <c r="BC272">
        <v>-4.4629233775062498E-2</v>
      </c>
      <c r="BD272">
        <v>2.2796025970174098E-2</v>
      </c>
    </row>
    <row r="273" spans="1:56" x14ac:dyDescent="0.3">
      <c r="A273" s="1">
        <v>32932</v>
      </c>
      <c r="B273">
        <v>5.7000000000000002E-3</v>
      </c>
      <c r="C273">
        <v>1.49E-2</v>
      </c>
      <c r="D273">
        <v>2.3262824818023199E-2</v>
      </c>
      <c r="E273">
        <v>1.5521081909551799E-2</v>
      </c>
      <c r="F273">
        <v>7.7417429084713201E-3</v>
      </c>
      <c r="G273">
        <v>1.83541392653916E-2</v>
      </c>
      <c r="H273">
        <v>1.4184665323687701E-2</v>
      </c>
      <c r="I273">
        <v>4.1694739417038598E-3</v>
      </c>
      <c r="J273">
        <v>1.47633943644262E-2</v>
      </c>
      <c r="K273">
        <v>2.8207007696681601E-2</v>
      </c>
      <c r="L273">
        <v>2.1944884166356898E-2</v>
      </c>
      <c r="M273">
        <v>1.6232295069383099E-4</v>
      </c>
      <c r="N273">
        <v>-1.34436133322554E-2</v>
      </c>
      <c r="O273">
        <v>2.1782561215663101E-2</v>
      </c>
      <c r="P273">
        <v>-3.5226174547918501E-2</v>
      </c>
      <c r="Q273">
        <v>2.4737706032583701E-2</v>
      </c>
      <c r="R273">
        <v>2.3866626430321201E-2</v>
      </c>
      <c r="S273">
        <v>8.7107960226251501E-4</v>
      </c>
      <c r="T273">
        <v>3.9799130115136402E-2</v>
      </c>
      <c r="U273">
        <v>1.8467465926329901E-2</v>
      </c>
      <c r="V273">
        <v>9.6762819500310591E-3</v>
      </c>
      <c r="W273">
        <v>2.9265786934312501E-2</v>
      </c>
      <c r="X273">
        <v>2.1331664188806498E-2</v>
      </c>
      <c r="Y273">
        <v>-1.9589504984281501E-2</v>
      </c>
      <c r="Z273">
        <v>4.0921169173087898E-2</v>
      </c>
      <c r="AA273">
        <v>4.6031231791516802E-3</v>
      </c>
      <c r="AB273">
        <v>2.1764625099378199E-2</v>
      </c>
      <c r="AC273">
        <v>-1.7161501920226498E-2</v>
      </c>
      <c r="AD273">
        <v>4.3205872007722199E-3</v>
      </c>
      <c r="AE273">
        <v>2.63766213433533E-2</v>
      </c>
      <c r="AF273">
        <v>4.8856591575311501E-3</v>
      </c>
      <c r="AG273">
        <v>1.7152628855403002E-2</v>
      </c>
      <c r="AH273">
        <v>-2.2056034142581098E-2</v>
      </c>
      <c r="AI273">
        <v>-1.22669696978719E-2</v>
      </c>
      <c r="AJ273">
        <v>-9.7890644447092504E-3</v>
      </c>
      <c r="AK273">
        <v>1.40821154398006E-2</v>
      </c>
      <c r="AL273">
        <v>2.1427763347950698E-2</v>
      </c>
      <c r="AM273">
        <v>-7.3456479081501101E-3</v>
      </c>
      <c r="AN273">
        <v>1.28699427682946E-2</v>
      </c>
      <c r="AO273">
        <v>3.2495264494489098E-2</v>
      </c>
      <c r="AP273">
        <v>1.52942881113067E-2</v>
      </c>
      <c r="AQ273">
        <v>1.0360262201412399E-2</v>
      </c>
      <c r="AR273">
        <v>-1.9625321726194501E-2</v>
      </c>
      <c r="AS273">
        <v>4.9340259098942596E-3</v>
      </c>
      <c r="AT273">
        <v>-2.4559347636088701E-2</v>
      </c>
      <c r="AU273">
        <v>2.13195592394856E-2</v>
      </c>
      <c r="AV273">
        <v>2.5607849591787399E-2</v>
      </c>
      <c r="AW273">
        <v>-4.2882903523018398E-3</v>
      </c>
      <c r="AX273">
        <v>2.9742661428048101E-2</v>
      </c>
      <c r="AY273">
        <v>2.3761514733705899E-2</v>
      </c>
      <c r="AZ273">
        <v>1.2896457050923101E-2</v>
      </c>
      <c r="BA273">
        <v>2.7454184449868899E-2</v>
      </c>
      <c r="BB273">
        <v>5.9811466943421399E-3</v>
      </c>
      <c r="BC273">
        <v>-1.4557727398945799E-2</v>
      </c>
      <c r="BD273">
        <v>2.0538874093288001E-2</v>
      </c>
    </row>
    <row r="274" spans="1:56" x14ac:dyDescent="0.3">
      <c r="A274" s="1">
        <v>32963</v>
      </c>
      <c r="B274">
        <v>6.4000000000000003E-3</v>
      </c>
      <c r="C274">
        <v>2.4147999999999999E-2</v>
      </c>
      <c r="D274">
        <v>3.94526872141771E-2</v>
      </c>
      <c r="E274">
        <v>2.5672335338142001E-2</v>
      </c>
      <c r="F274">
        <v>1.37803518760351E-2</v>
      </c>
      <c r="G274">
        <v>1.6356680696858101E-2</v>
      </c>
      <c r="H274">
        <v>3.9700366065656197E-2</v>
      </c>
      <c r="I274">
        <v>-2.33436853687982E-2</v>
      </c>
      <c r="J274">
        <v>2.9942563187609E-2</v>
      </c>
      <c r="K274">
        <v>4.2374432891396301E-2</v>
      </c>
      <c r="L274">
        <v>2.7707982061071601E-3</v>
      </c>
      <c r="M274">
        <v>3.7026299239916197E-2</v>
      </c>
      <c r="N274">
        <v>-1.2431869703787299E-2</v>
      </c>
      <c r="O274">
        <v>-3.4255501033808998E-2</v>
      </c>
      <c r="P274">
        <v>2.18236313300216E-2</v>
      </c>
      <c r="Q274">
        <v>2.44513354821752E-2</v>
      </c>
      <c r="R274">
        <v>4.9976542841716799E-2</v>
      </c>
      <c r="S274">
        <v>-2.55252073595417E-2</v>
      </c>
      <c r="T274">
        <v>3.09982726168756E-2</v>
      </c>
      <c r="U274">
        <v>4.6180731046331802E-2</v>
      </c>
      <c r="V274">
        <v>1.7904398347474801E-2</v>
      </c>
      <c r="W274">
        <v>5.3772354637101803E-2</v>
      </c>
      <c r="X274">
        <v>-1.51824584294563E-2</v>
      </c>
      <c r="Y274">
        <v>-3.5867956289627002E-2</v>
      </c>
      <c r="Z274">
        <v>2.06854978601708E-2</v>
      </c>
      <c r="AA274">
        <v>3.8959234807478302E-2</v>
      </c>
      <c r="AB274">
        <v>4.62300988040397E-2</v>
      </c>
      <c r="AC274">
        <v>-7.2708639965614304E-3</v>
      </c>
      <c r="AD274">
        <v>4.2517631737602299E-2</v>
      </c>
      <c r="AE274">
        <v>4.6394832728469802E-2</v>
      </c>
      <c r="AF274">
        <v>3.5400837877354201E-2</v>
      </c>
      <c r="AG274">
        <v>4.6065364879609598E-2</v>
      </c>
      <c r="AH274">
        <v>-3.87720099086748E-3</v>
      </c>
      <c r="AI274">
        <v>-1.0664527002255401E-2</v>
      </c>
      <c r="AJ274">
        <v>6.7873260113879104E-3</v>
      </c>
      <c r="AK274">
        <v>2.6126471512931699E-2</v>
      </c>
      <c r="AL274">
        <v>3.8527106404046697E-2</v>
      </c>
      <c r="AM274">
        <v>-1.2400634891115E-2</v>
      </c>
      <c r="AN274">
        <v>3.4857275899808499E-2</v>
      </c>
      <c r="AO274">
        <v>4.6358536833451897E-2</v>
      </c>
      <c r="AP274">
        <v>1.7395667126054899E-2</v>
      </c>
      <c r="AQ274">
        <v>3.0695675974641599E-2</v>
      </c>
      <c r="AR274">
        <v>-1.15012609336434E-2</v>
      </c>
      <c r="AS274">
        <v>-1.3300008848586601E-2</v>
      </c>
      <c r="AT274">
        <v>1.7987479149432E-3</v>
      </c>
      <c r="AU274">
        <v>3.9193274115665401E-2</v>
      </c>
      <c r="AV274">
        <v>2.4926683543656999E-2</v>
      </c>
      <c r="AW274">
        <v>1.42665905720084E-2</v>
      </c>
      <c r="AX274">
        <v>4.8413871162741498E-2</v>
      </c>
      <c r="AY274">
        <v>2.6405544776028599E-2</v>
      </c>
      <c r="AZ274">
        <v>2.99726770685892E-2</v>
      </c>
      <c r="BA274">
        <v>2.34478223112853E-2</v>
      </c>
      <c r="BB274">
        <v>2.2008326386713E-2</v>
      </c>
      <c r="BC274">
        <v>6.5248547573038404E-3</v>
      </c>
      <c r="BD274">
        <v>1.54834716294091E-2</v>
      </c>
    </row>
    <row r="275" spans="1:56" x14ac:dyDescent="0.3">
      <c r="A275" s="1">
        <v>32993</v>
      </c>
      <c r="B275">
        <v>6.8999999999999999E-3</v>
      </c>
      <c r="C275">
        <v>-2.8282999999999999E-2</v>
      </c>
      <c r="D275">
        <v>-3.4791722560193403E-2</v>
      </c>
      <c r="E275">
        <v>-2.50241584582187E-2</v>
      </c>
      <c r="F275">
        <v>-9.7675641019747406E-3</v>
      </c>
      <c r="G275">
        <v>-4.5511780709469499E-2</v>
      </c>
      <c r="H275">
        <v>-1.89568829520885E-2</v>
      </c>
      <c r="I275">
        <v>-2.6554897757380999E-2</v>
      </c>
      <c r="J275">
        <v>-4.2709347929042497E-2</v>
      </c>
      <c r="K275">
        <v>-3.0841723458707299E-2</v>
      </c>
      <c r="L275">
        <v>-4.8314213489896403E-2</v>
      </c>
      <c r="M275">
        <v>-7.0720424454696002E-3</v>
      </c>
      <c r="N275">
        <v>-1.18676244703352E-2</v>
      </c>
      <c r="O275">
        <v>-4.1242171044426797E-2</v>
      </c>
      <c r="P275">
        <v>2.9374546574091699E-2</v>
      </c>
      <c r="Q275">
        <v>-2.76662580100656E-2</v>
      </c>
      <c r="R275">
        <v>-3.3423478220734597E-2</v>
      </c>
      <c r="S275">
        <v>5.7572202106690598E-3</v>
      </c>
      <c r="T275">
        <v>-4.2580069734958002E-2</v>
      </c>
      <c r="U275">
        <v>-4.2409600122325197E-2</v>
      </c>
      <c r="V275">
        <v>-1.27524462851732E-2</v>
      </c>
      <c r="W275">
        <v>-2.44373563191441E-2</v>
      </c>
      <c r="X275">
        <v>-1.70469612632805E-4</v>
      </c>
      <c r="Y275">
        <v>1.16849100339709E-2</v>
      </c>
      <c r="Z275">
        <v>-1.18553796466037E-2</v>
      </c>
      <c r="AA275">
        <v>-1.6979361414237299E-2</v>
      </c>
      <c r="AB275">
        <v>-3.2370815380916303E-2</v>
      </c>
      <c r="AC275">
        <v>1.5391453966679E-2</v>
      </c>
      <c r="AD275">
        <v>-1.79386784600622E-2</v>
      </c>
      <c r="AE275">
        <v>-4.7377295207524803E-2</v>
      </c>
      <c r="AF275">
        <v>-1.6020044368412301E-2</v>
      </c>
      <c r="AG275">
        <v>-1.7364335554307699E-2</v>
      </c>
      <c r="AH275">
        <v>2.94386167474626E-2</v>
      </c>
      <c r="AI275">
        <v>1.34429118589543E-3</v>
      </c>
      <c r="AJ275">
        <v>2.8094325561567199E-2</v>
      </c>
      <c r="AK275">
        <v>-3.3035669502787503E-2</v>
      </c>
      <c r="AL275">
        <v>-3.1496368387734702E-2</v>
      </c>
      <c r="AM275">
        <v>-1.5393011150528001E-3</v>
      </c>
      <c r="AN275">
        <v>-3.1699272827817503E-2</v>
      </c>
      <c r="AO275">
        <v>-4.5592568027149297E-2</v>
      </c>
      <c r="AP275">
        <v>-3.4372066177757399E-2</v>
      </c>
      <c r="AQ275">
        <v>-1.740016874832E-2</v>
      </c>
      <c r="AR275">
        <v>1.3893295199331799E-2</v>
      </c>
      <c r="AS275">
        <v>-1.6971897429437399E-2</v>
      </c>
      <c r="AT275">
        <v>3.08651926287692E-2</v>
      </c>
      <c r="AU275">
        <v>-2.43330787228755E-2</v>
      </c>
      <c r="AV275">
        <v>-4.31052221201082E-2</v>
      </c>
      <c r="AW275">
        <v>1.87721433972327E-2</v>
      </c>
      <c r="AX275">
        <v>-2.7285594168021E-2</v>
      </c>
      <c r="AY275">
        <v>-4.6902958140932899E-2</v>
      </c>
      <c r="AZ275">
        <v>-2.138056327773E-2</v>
      </c>
      <c r="BA275">
        <v>-3.9307486099283501E-2</v>
      </c>
      <c r="BB275">
        <v>1.9617363972911799E-2</v>
      </c>
      <c r="BC275">
        <v>1.79269228215535E-2</v>
      </c>
      <c r="BD275">
        <v>1.69044115135829E-3</v>
      </c>
    </row>
    <row r="276" spans="1:56" x14ac:dyDescent="0.3">
      <c r="A276" s="1">
        <v>33024</v>
      </c>
      <c r="B276">
        <v>6.7999999999999996E-3</v>
      </c>
      <c r="C276">
        <v>8.8935E-2</v>
      </c>
      <c r="D276">
        <v>6.2713878347149199E-2</v>
      </c>
      <c r="E276">
        <v>9.6644419116135694E-2</v>
      </c>
      <c r="F276">
        <v>-3.3930540768986502E-2</v>
      </c>
      <c r="G276">
        <v>5.4352598757564402E-2</v>
      </c>
      <c r="H276">
        <v>9.58411544687304E-2</v>
      </c>
      <c r="I276">
        <v>-4.1488555711166102E-2</v>
      </c>
      <c r="J276">
        <v>3.3600516554443099E-2</v>
      </c>
      <c r="K276">
        <v>7.8684993809933101E-2</v>
      </c>
      <c r="L276">
        <v>7.5104680960685705E-2</v>
      </c>
      <c r="M276">
        <v>0.112997315127528</v>
      </c>
      <c r="N276">
        <v>-4.5084477255490002E-2</v>
      </c>
      <c r="O276">
        <v>-3.7892634166842097E-2</v>
      </c>
      <c r="P276">
        <v>-7.1918430886478901E-3</v>
      </c>
      <c r="Q276">
        <v>8.6322370396615097E-2</v>
      </c>
      <c r="R276">
        <v>8.6704807695554498E-2</v>
      </c>
      <c r="S276">
        <v>-3.8243729893939999E-4</v>
      </c>
      <c r="T276">
        <v>6.9349247934822195E-2</v>
      </c>
      <c r="U276">
        <v>5.2050897129634302E-2</v>
      </c>
      <c r="V276">
        <v>0.103295492858408</v>
      </c>
      <c r="W276">
        <v>0.121358718261475</v>
      </c>
      <c r="X276">
        <v>1.72983508051879E-2</v>
      </c>
      <c r="Y276">
        <v>-1.80632254030667E-2</v>
      </c>
      <c r="Z276">
        <v>3.53615762082546E-2</v>
      </c>
      <c r="AA276">
        <v>7.3468713303769195E-2</v>
      </c>
      <c r="AB276">
        <v>8.4547802715203499E-2</v>
      </c>
      <c r="AC276">
        <v>-1.10790894114343E-2</v>
      </c>
      <c r="AD276">
        <v>5.0618144972147401E-2</v>
      </c>
      <c r="AE276">
        <v>7.7223668539036505E-2</v>
      </c>
      <c r="AF276">
        <v>9.6319281635390996E-2</v>
      </c>
      <c r="AG276">
        <v>9.1871936891370395E-2</v>
      </c>
      <c r="AH276">
        <v>-2.6605523566889201E-2</v>
      </c>
      <c r="AI276">
        <v>4.4473447440206296E-3</v>
      </c>
      <c r="AJ276">
        <v>-3.1052868310909799E-2</v>
      </c>
      <c r="AK276">
        <v>6.8289772542983296E-2</v>
      </c>
      <c r="AL276">
        <v>8.9698702229713004E-2</v>
      </c>
      <c r="AM276">
        <v>-2.1408929686729701E-2</v>
      </c>
      <c r="AN276">
        <v>5.2648424052235201E-2</v>
      </c>
      <c r="AO276">
        <v>8.0828645624844597E-2</v>
      </c>
      <c r="AP276">
        <v>8.3931121033731404E-2</v>
      </c>
      <c r="AQ276">
        <v>9.8568758834581396E-2</v>
      </c>
      <c r="AR276">
        <v>-2.8180221572609399E-2</v>
      </c>
      <c r="AS276">
        <v>-1.4637637800849999E-2</v>
      </c>
      <c r="AT276">
        <v>-1.35425837717594E-2</v>
      </c>
      <c r="AU276">
        <v>9.67240675002356E-2</v>
      </c>
      <c r="AV276">
        <v>6.7079483017647004E-2</v>
      </c>
      <c r="AW276">
        <v>2.9644584482588499E-2</v>
      </c>
      <c r="AX276">
        <v>9.2681239341761104E-2</v>
      </c>
      <c r="AY276">
        <v>4.8735159649730901E-2</v>
      </c>
      <c r="AZ276">
        <v>0.10076689565871</v>
      </c>
      <c r="BA276">
        <v>8.5423806385563197E-2</v>
      </c>
      <c r="BB276">
        <v>4.39460796920303E-2</v>
      </c>
      <c r="BC276">
        <v>1.5343089273146799E-2</v>
      </c>
      <c r="BD276">
        <v>2.8602990418883499E-2</v>
      </c>
    </row>
    <row r="277" spans="1:56" x14ac:dyDescent="0.3">
      <c r="A277" s="1">
        <v>33054</v>
      </c>
      <c r="B277">
        <v>6.3E-3</v>
      </c>
      <c r="C277">
        <v>-4.1929999999999997E-3</v>
      </c>
      <c r="D277">
        <v>1.94896363333399E-3</v>
      </c>
      <c r="E277">
        <v>-4.0047011089806E-3</v>
      </c>
      <c r="F277">
        <v>5.95366474231459E-3</v>
      </c>
      <c r="G277">
        <v>-9.7439306207427294E-3</v>
      </c>
      <c r="H277">
        <v>1.6186903047291899E-2</v>
      </c>
      <c r="I277">
        <v>-2.5930833668034701E-2</v>
      </c>
      <c r="J277">
        <v>-5.9025981515605499E-3</v>
      </c>
      <c r="K277">
        <v>1.1753470277587099E-2</v>
      </c>
      <c r="L277">
        <v>-1.3585263089924899E-2</v>
      </c>
      <c r="M277">
        <v>2.06203358169968E-2</v>
      </c>
      <c r="N277">
        <v>-1.76560684291476E-2</v>
      </c>
      <c r="O277">
        <v>-3.4205598906921701E-2</v>
      </c>
      <c r="P277">
        <v>1.6549530477774101E-2</v>
      </c>
      <c r="Q277">
        <v>-1.05975348221673E-2</v>
      </c>
      <c r="R277">
        <v>1.1138919514702399E-2</v>
      </c>
      <c r="S277">
        <v>-2.1736454336869802E-2</v>
      </c>
      <c r="T277">
        <v>-1.15874854555587E-2</v>
      </c>
      <c r="U277">
        <v>1.13950743810347E-2</v>
      </c>
      <c r="V277">
        <v>-9.6075841887759608E-3</v>
      </c>
      <c r="W277">
        <v>1.0882764648370199E-2</v>
      </c>
      <c r="X277">
        <v>-2.2982559836593301E-2</v>
      </c>
      <c r="Y277">
        <v>-2.0490348837146202E-2</v>
      </c>
      <c r="Z277">
        <v>-2.49221099944712E-3</v>
      </c>
      <c r="AA277">
        <v>5.2368426223210604E-3</v>
      </c>
      <c r="AB277">
        <v>1.9437432525062699E-2</v>
      </c>
      <c r="AC277">
        <v>-1.42005899027417E-2</v>
      </c>
      <c r="AD277">
        <v>4.2042074409108596E-3</v>
      </c>
      <c r="AE277">
        <v>4.1440728810676501E-2</v>
      </c>
      <c r="AF277">
        <v>6.2694778037312602E-3</v>
      </c>
      <c r="AG277">
        <v>-2.5658637605510898E-3</v>
      </c>
      <c r="AH277">
        <v>-3.7236521369765699E-2</v>
      </c>
      <c r="AI277">
        <v>8.8353415642823396E-3</v>
      </c>
      <c r="AJ277">
        <v>-4.6071862934047997E-2</v>
      </c>
      <c r="AK277">
        <v>-2.4504325490901902E-3</v>
      </c>
      <c r="AL277" s="2">
        <v>9.8978474667047299E-5</v>
      </c>
      <c r="AM277">
        <v>-2.5494110237572298E-3</v>
      </c>
      <c r="AN277">
        <v>7.9957493011717194E-3</v>
      </c>
      <c r="AO277">
        <v>-9.4731387942636797E-4</v>
      </c>
      <c r="AP277">
        <v>-1.2896614399352101E-2</v>
      </c>
      <c r="AQ277">
        <v>1.1452708287604601E-3</v>
      </c>
      <c r="AR277">
        <v>8.9430631805980897E-3</v>
      </c>
      <c r="AS277">
        <v>-1.40418852281126E-2</v>
      </c>
      <c r="AT277">
        <v>2.2984948408710602E-2</v>
      </c>
      <c r="AU277">
        <v>6.9487853030151103E-3</v>
      </c>
      <c r="AV277">
        <v>-1.9876113700789198E-2</v>
      </c>
      <c r="AW277">
        <v>2.68248990038043E-2</v>
      </c>
      <c r="AX277">
        <v>2.5814531404173202E-3</v>
      </c>
      <c r="AY277">
        <v>-3.6616139061027798E-3</v>
      </c>
      <c r="AZ277">
        <v>1.1316117465612899E-2</v>
      </c>
      <c r="BA277">
        <v>-3.6090613495475599E-2</v>
      </c>
      <c r="BB277">
        <v>6.2430670465201E-3</v>
      </c>
      <c r="BC277">
        <v>4.7406730961088502E-2</v>
      </c>
      <c r="BD277">
        <v>-4.1163663914568403E-2</v>
      </c>
    </row>
    <row r="278" spans="1:56" x14ac:dyDescent="0.3">
      <c r="A278" s="1">
        <v>33085</v>
      </c>
      <c r="B278">
        <v>6.7999999999999996E-3</v>
      </c>
      <c r="C278">
        <v>-9.3919999999999993E-3</v>
      </c>
      <c r="D278">
        <v>-4.48095393442101E-2</v>
      </c>
      <c r="E278">
        <v>-1.22430912562741E-2</v>
      </c>
      <c r="F278">
        <v>-3.2566448087935997E-2</v>
      </c>
      <c r="G278">
        <v>-3.6636919630807799E-2</v>
      </c>
      <c r="H278">
        <v>-3.0611528715464902E-2</v>
      </c>
      <c r="I278">
        <v>-6.0253909153429102E-3</v>
      </c>
      <c r="J278">
        <v>-4.6043487849213499E-2</v>
      </c>
      <c r="K278">
        <v>-4.8113986269268001E-2</v>
      </c>
      <c r="L278">
        <v>-2.7230351412402001E-2</v>
      </c>
      <c r="M278">
        <v>-1.31090711616617E-2</v>
      </c>
      <c r="N278">
        <v>2.0704984200545099E-3</v>
      </c>
      <c r="O278">
        <v>-1.41212802507403E-2</v>
      </c>
      <c r="P278">
        <v>1.6191778670794799E-2</v>
      </c>
      <c r="Q278">
        <v>-2.6524938442744402E-2</v>
      </c>
      <c r="R278">
        <v>-3.69260696772062E-2</v>
      </c>
      <c r="S278">
        <v>1.04011312344618E-2</v>
      </c>
      <c r="T278">
        <v>-4.9529839115341402E-2</v>
      </c>
      <c r="U278">
        <v>-5.0144369728208703E-2</v>
      </c>
      <c r="V278">
        <v>-3.52003777014742E-3</v>
      </c>
      <c r="W278">
        <v>-2.37077696262037E-2</v>
      </c>
      <c r="X278">
        <v>6.1453061286722405E-4</v>
      </c>
      <c r="Y278">
        <v>2.0187731856056299E-2</v>
      </c>
      <c r="Z278">
        <v>-1.9573201243189099E-2</v>
      </c>
      <c r="AA278">
        <v>-3.71312824460103E-3</v>
      </c>
      <c r="AB278">
        <v>-2.2551133330220401E-2</v>
      </c>
      <c r="AC278">
        <v>1.8838005085619398E-2</v>
      </c>
      <c r="AD278">
        <v>-2.0997318297249899E-2</v>
      </c>
      <c r="AE278">
        <v>-3.6411280186018802E-2</v>
      </c>
      <c r="AF278">
        <v>1.35710618080479E-2</v>
      </c>
      <c r="AG278">
        <v>-8.6909864744220099E-3</v>
      </c>
      <c r="AH278">
        <v>1.54139618887688E-2</v>
      </c>
      <c r="AI278">
        <v>2.2262048282469901E-2</v>
      </c>
      <c r="AJ278">
        <v>-6.8480863937010299E-3</v>
      </c>
      <c r="AK278">
        <v>-1.8400981143501902E-2</v>
      </c>
      <c r="AL278">
        <v>-4.2526225705172997E-2</v>
      </c>
      <c r="AM278">
        <v>2.4125244561671099E-2</v>
      </c>
      <c r="AN278">
        <v>-4.5639087745361802E-2</v>
      </c>
      <c r="AO278">
        <v>-5.1132477287161297E-2</v>
      </c>
      <c r="AP278">
        <v>8.8371254583580403E-3</v>
      </c>
      <c r="AQ278">
        <v>-3.3919974123184697E-2</v>
      </c>
      <c r="AR278">
        <v>5.4933895417994504E-3</v>
      </c>
      <c r="AS278">
        <v>4.27570995815428E-2</v>
      </c>
      <c r="AT278">
        <v>-3.7263710039743297E-2</v>
      </c>
      <c r="AU278">
        <v>-1.16323905297873E-2</v>
      </c>
      <c r="AV278">
        <v>-7.5970959275645497E-2</v>
      </c>
      <c r="AW278">
        <v>6.4338568745858193E-2</v>
      </c>
      <c r="AX278">
        <v>-3.2181402469269302E-2</v>
      </c>
      <c r="AY278">
        <v>-6.4791391959089298E-2</v>
      </c>
      <c r="AZ278">
        <v>8.9166214096946493E-3</v>
      </c>
      <c r="BA278">
        <v>-8.7150526592201794E-2</v>
      </c>
      <c r="BB278">
        <v>3.2609989489820003E-2</v>
      </c>
      <c r="BC278">
        <v>9.6067148001896405E-2</v>
      </c>
      <c r="BD278">
        <v>-6.3457158512076395E-2</v>
      </c>
    </row>
    <row r="279" spans="1:56" x14ac:dyDescent="0.3">
      <c r="A279" s="1">
        <v>33116</v>
      </c>
      <c r="B279">
        <v>6.6E-3</v>
      </c>
      <c r="C279">
        <v>-9.1902999999999999E-2</v>
      </c>
      <c r="D279">
        <v>-0.13066790220771701</v>
      </c>
      <c r="E279">
        <v>-8.9757233060853106E-2</v>
      </c>
      <c r="F279">
        <v>-4.0910669146863601E-2</v>
      </c>
      <c r="G279">
        <v>-0.104788148196793</v>
      </c>
      <c r="H279">
        <v>-0.122104214961616</v>
      </c>
      <c r="I279">
        <v>1.7316066764823401E-2</v>
      </c>
      <c r="J279">
        <v>-0.11137643469361</v>
      </c>
      <c r="K279">
        <v>-0.151287617104608</v>
      </c>
      <c r="L279">
        <v>-9.8199861699975702E-2</v>
      </c>
      <c r="M279">
        <v>-9.2920812818623993E-2</v>
      </c>
      <c r="N279">
        <v>3.9911182410998398E-2</v>
      </c>
      <c r="O279">
        <v>-5.2790488813516398E-3</v>
      </c>
      <c r="P279">
        <v>4.51902312923501E-2</v>
      </c>
      <c r="Q279">
        <v>-9.8008678416985295E-2</v>
      </c>
      <c r="R279">
        <v>-0.121516117339934</v>
      </c>
      <c r="S279">
        <v>2.35074389229489E-2</v>
      </c>
      <c r="T279">
        <v>-0.11206372153201</v>
      </c>
      <c r="U279">
        <v>-0.146341858914597</v>
      </c>
      <c r="V279">
        <v>-8.3953635301960594E-2</v>
      </c>
      <c r="W279">
        <v>-9.6690375765271605E-2</v>
      </c>
      <c r="X279">
        <v>3.4278137382586803E-2</v>
      </c>
      <c r="Y279">
        <v>1.2736740463311001E-2</v>
      </c>
      <c r="Z279">
        <v>2.1541396919275799E-2</v>
      </c>
      <c r="AA279">
        <v>-0.12697541542530599</v>
      </c>
      <c r="AB279">
        <v>-0.12279190248367799</v>
      </c>
      <c r="AC279">
        <v>-4.1835129416280302E-3</v>
      </c>
      <c r="AD279">
        <v>-0.16647451671806099</v>
      </c>
      <c r="AE279">
        <v>-0.14561159299675899</v>
      </c>
      <c r="AF279">
        <v>-8.7476314132550803E-2</v>
      </c>
      <c r="AG279">
        <v>-9.9972211970597399E-2</v>
      </c>
      <c r="AH279">
        <v>-2.0862923721302599E-2</v>
      </c>
      <c r="AI279">
        <v>1.24958978380466E-2</v>
      </c>
      <c r="AJ279">
        <v>-3.3358821559349203E-2</v>
      </c>
      <c r="AK279">
        <v>-9.7114320217344605E-2</v>
      </c>
      <c r="AL279">
        <v>-0.12574626748675499</v>
      </c>
      <c r="AM279">
        <v>2.86319472694102E-2</v>
      </c>
      <c r="AN279">
        <v>-0.121342725697774</v>
      </c>
      <c r="AO279">
        <v>-0.149135435012058</v>
      </c>
      <c r="AP279">
        <v>-7.28859147369154E-2</v>
      </c>
      <c r="AQ279">
        <v>-0.102357099961451</v>
      </c>
      <c r="AR279">
        <v>2.7792709314284299E-2</v>
      </c>
      <c r="AS279">
        <v>2.9471185224536001E-2</v>
      </c>
      <c r="AT279">
        <v>-1.6784759102516601E-3</v>
      </c>
      <c r="AU279">
        <v>-0.11015009417084</v>
      </c>
      <c r="AV279">
        <v>-0.122899853129225</v>
      </c>
      <c r="AW279">
        <v>1.2749758958385199E-2</v>
      </c>
      <c r="AX279">
        <v>-0.13829104415724899</v>
      </c>
      <c r="AY279">
        <v>-0.13665982622527401</v>
      </c>
      <c r="AZ279">
        <v>-8.2009144184431004E-2</v>
      </c>
      <c r="BA279">
        <v>-0.109139880033176</v>
      </c>
      <c r="BB279">
        <v>-1.6312179319749301E-3</v>
      </c>
      <c r="BC279">
        <v>2.7130735848745199E-2</v>
      </c>
      <c r="BD279">
        <v>-2.87619537807202E-2</v>
      </c>
    </row>
    <row r="280" spans="1:56" x14ac:dyDescent="0.3">
      <c r="A280" s="1">
        <v>33146</v>
      </c>
      <c r="B280">
        <v>6.0000000000000001E-3</v>
      </c>
      <c r="C280">
        <v>-5.3844000000000003E-2</v>
      </c>
      <c r="D280">
        <v>-9.96522479926749E-2</v>
      </c>
      <c r="E280">
        <v>-5.6935253457247502E-2</v>
      </c>
      <c r="F280">
        <v>-4.2716994535427502E-2</v>
      </c>
      <c r="G280">
        <v>-8.2763426793313805E-2</v>
      </c>
      <c r="H280">
        <v>-8.2604239185031902E-2</v>
      </c>
      <c r="I280">
        <v>-1.5918760828195801E-4</v>
      </c>
      <c r="J280">
        <v>-9.5779769225007E-2</v>
      </c>
      <c r="K280">
        <v>-0.104479468449724</v>
      </c>
      <c r="L280">
        <v>-6.9747084361620706E-2</v>
      </c>
      <c r="M280">
        <v>-6.0729009920339402E-2</v>
      </c>
      <c r="N280">
        <v>8.6996992247174408E-3</v>
      </c>
      <c r="O280">
        <v>-9.0180744412813405E-3</v>
      </c>
      <c r="P280">
        <v>1.77177736659988E-2</v>
      </c>
      <c r="Q280">
        <v>-7.0712931646372601E-2</v>
      </c>
      <c r="R280">
        <v>-9.2388412035254705E-2</v>
      </c>
      <c r="S280">
        <v>2.1675480388882101E-2</v>
      </c>
      <c r="T280">
        <v>-0.102986884935154</v>
      </c>
      <c r="U280">
        <v>-0.111211600545384</v>
      </c>
      <c r="V280">
        <v>-3.8438978357590997E-2</v>
      </c>
      <c r="W280">
        <v>-7.3565223525125706E-2</v>
      </c>
      <c r="X280">
        <v>8.2247156102295098E-3</v>
      </c>
      <c r="Y280">
        <v>3.5126245167534702E-2</v>
      </c>
      <c r="Z280">
        <v>-2.6901529557305098E-2</v>
      </c>
      <c r="AA280">
        <v>-7.6902908277177107E-2</v>
      </c>
      <c r="AB280">
        <v>-8.3883959272986697E-2</v>
      </c>
      <c r="AC280">
        <v>6.9810509958095996E-3</v>
      </c>
      <c r="AD280">
        <v>-0.10074569569113601</v>
      </c>
      <c r="AE280">
        <v>-0.103203641701909</v>
      </c>
      <c r="AF280">
        <v>-5.3060120863218298E-2</v>
      </c>
      <c r="AG280">
        <v>-6.4564276844064197E-2</v>
      </c>
      <c r="AH280">
        <v>2.4579460107733001E-3</v>
      </c>
      <c r="AI280">
        <v>1.15041559808459E-2</v>
      </c>
      <c r="AJ280">
        <v>-9.0462099700726207E-3</v>
      </c>
      <c r="AK280">
        <v>-6.7109692225487905E-2</v>
      </c>
      <c r="AL280">
        <v>-9.4833795880392896E-2</v>
      </c>
      <c r="AM280">
        <v>2.7724103654905099E-2</v>
      </c>
      <c r="AN280">
        <v>-9.7020237193442105E-2</v>
      </c>
      <c r="AO280">
        <v>-0.109088745832361</v>
      </c>
      <c r="AP280">
        <v>-3.71991472575336E-2</v>
      </c>
      <c r="AQ280">
        <v>-8.0578845928424597E-2</v>
      </c>
      <c r="AR280">
        <v>1.2068508638919199E-2</v>
      </c>
      <c r="AS280">
        <v>4.3379698670890997E-2</v>
      </c>
      <c r="AT280">
        <v>-3.1311190031971699E-2</v>
      </c>
      <c r="AU280">
        <v>-6.95325638669613E-2</v>
      </c>
      <c r="AV280">
        <v>-0.12817135376146499</v>
      </c>
      <c r="AW280">
        <v>5.8638789894503399E-2</v>
      </c>
      <c r="AX280">
        <v>-9.2661925069048107E-2</v>
      </c>
      <c r="AY280">
        <v>-0.12806734545359599</v>
      </c>
      <c r="AZ280">
        <v>-4.6403202664874597E-2</v>
      </c>
      <c r="BA280">
        <v>-0.12827536206933299</v>
      </c>
      <c r="BB280">
        <v>3.5405420384548303E-2</v>
      </c>
      <c r="BC280">
        <v>8.1872159404458494E-2</v>
      </c>
      <c r="BD280">
        <v>-4.6466739019910303E-2</v>
      </c>
    </row>
    <row r="281" spans="1:56" x14ac:dyDescent="0.3">
      <c r="A281" s="1">
        <v>33177</v>
      </c>
      <c r="B281">
        <v>6.7999999999999996E-3</v>
      </c>
      <c r="C281">
        <v>-1.2499E-2</v>
      </c>
      <c r="D281">
        <v>-6.27807322666286E-2</v>
      </c>
      <c r="E281">
        <v>-1.5694973077585699E-2</v>
      </c>
      <c r="F281">
        <v>-4.70857591890428E-2</v>
      </c>
      <c r="G281">
        <v>-3.9537969140644898E-2</v>
      </c>
      <c r="H281">
        <v>-2.6273036487432101E-2</v>
      </c>
      <c r="I281">
        <v>-1.32649326532128E-2</v>
      </c>
      <c r="J281">
        <v>-7.0479070117170806E-2</v>
      </c>
      <c r="K281">
        <v>-5.7026290595640197E-2</v>
      </c>
      <c r="L281">
        <v>-8.5968681641189794E-3</v>
      </c>
      <c r="M281">
        <v>4.48021762077596E-3</v>
      </c>
      <c r="N281">
        <v>-1.34527795215306E-2</v>
      </c>
      <c r="O281">
        <v>-1.30770857848949E-2</v>
      </c>
      <c r="P281">
        <v>-3.7569373663568498E-4</v>
      </c>
      <c r="Q281">
        <v>-3.7369796548017802E-2</v>
      </c>
      <c r="R281">
        <v>-4.8263540144474197E-2</v>
      </c>
      <c r="S281">
        <v>1.08937435964563E-2</v>
      </c>
      <c r="T281">
        <v>-6.5640397741549297E-2</v>
      </c>
      <c r="U281">
        <v>-6.6493426663864097E-2</v>
      </c>
      <c r="V281">
        <v>-9.0991953544863492E-3</v>
      </c>
      <c r="W281">
        <v>-3.00336536250842E-2</v>
      </c>
      <c r="X281">
        <v>8.5302892231478599E-4</v>
      </c>
      <c r="Y281">
        <v>2.0934458270597901E-2</v>
      </c>
      <c r="Z281">
        <v>-2.0081429348283102E-2</v>
      </c>
      <c r="AA281">
        <v>-6.2610118319739894E-2</v>
      </c>
      <c r="AB281">
        <v>-3.7040732732971197E-2</v>
      </c>
      <c r="AC281">
        <v>-2.55693855867688E-2</v>
      </c>
      <c r="AD281">
        <v>-0.10736853611590901</v>
      </c>
      <c r="AE281">
        <v>-5.9852092422523602E-2</v>
      </c>
      <c r="AF281">
        <v>-1.7851700523571101E-2</v>
      </c>
      <c r="AG281">
        <v>-1.4229373043418699E-2</v>
      </c>
      <c r="AH281">
        <v>-4.7516443693385202E-2</v>
      </c>
      <c r="AI281">
        <v>-3.6223274801523999E-3</v>
      </c>
      <c r="AJ281">
        <v>-4.3894116213232699E-2</v>
      </c>
      <c r="AK281">
        <v>-4.7879788941937E-2</v>
      </c>
      <c r="AL281">
        <v>-4.3749247659606499E-2</v>
      </c>
      <c r="AM281">
        <v>-4.1305412823304704E-3</v>
      </c>
      <c r="AN281">
        <v>-7.7055648695683807E-2</v>
      </c>
      <c r="AO281">
        <v>-6.1059890266307003E-2</v>
      </c>
      <c r="AP281">
        <v>-1.8703929188190201E-2</v>
      </c>
      <c r="AQ281">
        <v>-2.6438605052905999E-2</v>
      </c>
      <c r="AR281">
        <v>-1.59957584293768E-2</v>
      </c>
      <c r="AS281">
        <v>7.7346758647158396E-3</v>
      </c>
      <c r="AT281">
        <v>-2.3730434294092599E-2</v>
      </c>
      <c r="AU281">
        <v>-1.2276937505650599E-2</v>
      </c>
      <c r="AV281">
        <v>-9.6200818888432002E-2</v>
      </c>
      <c r="AW281">
        <v>8.3923881382781396E-2</v>
      </c>
      <c r="AX281">
        <v>-3.04307073837988E-2</v>
      </c>
      <c r="AY281">
        <v>-0.10149615468763</v>
      </c>
      <c r="AZ281">
        <v>5.8768323724976597E-3</v>
      </c>
      <c r="BA281">
        <v>-9.0905483089234004E-2</v>
      </c>
      <c r="BB281">
        <v>7.10654473038312E-2</v>
      </c>
      <c r="BC281">
        <v>9.6782315461731605E-2</v>
      </c>
      <c r="BD281">
        <v>-2.5716868157900401E-2</v>
      </c>
    </row>
    <row r="282" spans="1:56" x14ac:dyDescent="0.3">
      <c r="A282" s="1">
        <v>33207</v>
      </c>
      <c r="B282">
        <v>5.7000000000000002E-3</v>
      </c>
      <c r="C282">
        <v>6.5741999999999995E-2</v>
      </c>
      <c r="D282">
        <v>8.4112304592849699E-2</v>
      </c>
      <c r="E282">
        <v>8.1116256095283501E-2</v>
      </c>
      <c r="F282">
        <v>2.9960484975662502E-3</v>
      </c>
      <c r="G282">
        <v>6.4215158004357203E-2</v>
      </c>
      <c r="H282">
        <v>9.4961068308084207E-2</v>
      </c>
      <c r="I282">
        <v>-3.0745910303727E-2</v>
      </c>
      <c r="J282">
        <v>6.2486002122128403E-2</v>
      </c>
      <c r="K282">
        <v>0.108736144220763</v>
      </c>
      <c r="L282">
        <v>6.5944313886586003E-2</v>
      </c>
      <c r="M282">
        <v>8.1185992395405596E-2</v>
      </c>
      <c r="N282">
        <v>-4.6250142098634497E-2</v>
      </c>
      <c r="O282">
        <v>-1.5241678508819601E-2</v>
      </c>
      <c r="P282">
        <v>-3.1008463589814898E-2</v>
      </c>
      <c r="Q282">
        <v>8.6179018043035904E-2</v>
      </c>
      <c r="R282">
        <v>8.9203862789611302E-2</v>
      </c>
      <c r="S282">
        <v>-3.02484474657544E-3</v>
      </c>
      <c r="T282">
        <v>9.1279323823863598E-2</v>
      </c>
      <c r="U282">
        <v>8.9730046430432198E-2</v>
      </c>
      <c r="V282">
        <v>8.1078712262208197E-2</v>
      </c>
      <c r="W282">
        <v>8.8677679148790503E-2</v>
      </c>
      <c r="X282">
        <v>1.54927739343143E-3</v>
      </c>
      <c r="Y282">
        <v>-7.5989668865823097E-3</v>
      </c>
      <c r="Z282">
        <v>9.1482442800137308E-3</v>
      </c>
      <c r="AA282">
        <v>8.0534257385804206E-2</v>
      </c>
      <c r="AB282">
        <v>9.6981383586247596E-2</v>
      </c>
      <c r="AC282">
        <v>-1.6447126200443401E-2</v>
      </c>
      <c r="AD282">
        <v>9.9840056139227695E-2</v>
      </c>
      <c r="AE282">
        <v>0.105513131973129</v>
      </c>
      <c r="AF282">
        <v>6.1228458632380703E-2</v>
      </c>
      <c r="AG282">
        <v>8.8449635199366106E-2</v>
      </c>
      <c r="AH282">
        <v>-5.6730758339013903E-3</v>
      </c>
      <c r="AI282">
        <v>-2.7221176566985399E-2</v>
      </c>
      <c r="AJ282">
        <v>2.1548100733084E-2</v>
      </c>
      <c r="AK282">
        <v>6.3793706417035301E-2</v>
      </c>
      <c r="AL282">
        <v>0.108496853874698</v>
      </c>
      <c r="AM282">
        <v>-4.4703147457662497E-2</v>
      </c>
      <c r="AN282">
        <v>6.7302425217004996E-2</v>
      </c>
      <c r="AO282">
        <v>0.10430416639083299</v>
      </c>
      <c r="AP282">
        <v>6.0284987617065598E-2</v>
      </c>
      <c r="AQ282">
        <v>0.112689541358563</v>
      </c>
      <c r="AR282">
        <v>-3.7001741173827901E-2</v>
      </c>
      <c r="AS282">
        <v>-5.2404553741497203E-2</v>
      </c>
      <c r="AT282">
        <v>1.5402812567669301E-2</v>
      </c>
      <c r="AU282">
        <v>6.93360657835278E-2</v>
      </c>
      <c r="AV282">
        <v>0.134008239384109</v>
      </c>
      <c r="AW282">
        <v>-6.4672173600581501E-2</v>
      </c>
      <c r="AX282">
        <v>7.8814631021982703E-2</v>
      </c>
      <c r="AY282">
        <v>0.108924716751545</v>
      </c>
      <c r="AZ282">
        <v>5.9857500545072898E-2</v>
      </c>
      <c r="BA282">
        <v>0.15909176201667399</v>
      </c>
      <c r="BB282">
        <v>-3.0110085729561802E-2</v>
      </c>
      <c r="BC282">
        <v>-9.9234261471601096E-2</v>
      </c>
      <c r="BD282">
        <v>6.9124175742039301E-2</v>
      </c>
    </row>
    <row r="283" spans="1:56" x14ac:dyDescent="0.3">
      <c r="A283" s="1">
        <v>33238</v>
      </c>
      <c r="B283">
        <v>6.0000000000000001E-3</v>
      </c>
      <c r="C283">
        <v>2.9510999999999999E-2</v>
      </c>
      <c r="D283">
        <v>3.7556910146098903E-2</v>
      </c>
      <c r="E283">
        <v>3.2699719783152101E-2</v>
      </c>
      <c r="F283">
        <v>4.8571903629467802E-3</v>
      </c>
      <c r="G283">
        <v>3.1215778290219699E-2</v>
      </c>
      <c r="H283">
        <v>4.2846255813617201E-2</v>
      </c>
      <c r="I283">
        <v>-1.1630477523397501E-2</v>
      </c>
      <c r="J283">
        <v>3.50954079755528E-2</v>
      </c>
      <c r="K283">
        <v>4.4454433891240298E-2</v>
      </c>
      <c r="L283">
        <v>2.73361486048866E-2</v>
      </c>
      <c r="M283">
        <v>4.1238077735994201E-2</v>
      </c>
      <c r="N283">
        <v>-9.3590259156875102E-3</v>
      </c>
      <c r="O283">
        <v>-1.3901929131107601E-2</v>
      </c>
      <c r="P283">
        <v>4.5429032154200404E-3</v>
      </c>
      <c r="Q283">
        <v>4.08167486543837E-2</v>
      </c>
      <c r="R283">
        <v>2.61073028840004E-2</v>
      </c>
      <c r="S283">
        <v>1.47094457703833E-2</v>
      </c>
      <c r="T283">
        <v>4.7902240737360102E-2</v>
      </c>
      <c r="U283">
        <v>2.0069887115921298E-2</v>
      </c>
      <c r="V283">
        <v>3.3731256571407298E-2</v>
      </c>
      <c r="W283">
        <v>3.2144718652079497E-2</v>
      </c>
      <c r="X283">
        <v>2.78323536214387E-2</v>
      </c>
      <c r="Y283">
        <v>1.58653791932785E-3</v>
      </c>
      <c r="Z283">
        <v>2.6245815702110899E-2</v>
      </c>
      <c r="AA283">
        <v>4.2058627305670601E-2</v>
      </c>
      <c r="AB283">
        <v>4.2786772487757002E-2</v>
      </c>
      <c r="AC283">
        <v>-7.2814518208646995E-4</v>
      </c>
      <c r="AD283">
        <v>4.1311110518874698E-2</v>
      </c>
      <c r="AE283">
        <v>4.08744010745321E-2</v>
      </c>
      <c r="AF283">
        <v>4.2806144092466497E-2</v>
      </c>
      <c r="AG283">
        <v>4.4699143900982001E-2</v>
      </c>
      <c r="AH283">
        <v>4.36709444342522E-4</v>
      </c>
      <c r="AI283">
        <v>-1.8929998085154599E-3</v>
      </c>
      <c r="AJ283">
        <v>2.3297092528579799E-3</v>
      </c>
      <c r="AK283">
        <v>2.3392093037315501E-2</v>
      </c>
      <c r="AL283">
        <v>4.6563009792128102E-2</v>
      </c>
      <c r="AM283">
        <v>-2.3170916754812601E-2</v>
      </c>
      <c r="AN283">
        <v>2.91220199210694E-2</v>
      </c>
      <c r="AO283">
        <v>4.7846372765702999E-2</v>
      </c>
      <c r="AP283">
        <v>1.7662166153561601E-2</v>
      </c>
      <c r="AQ283">
        <v>4.52796468185531E-2</v>
      </c>
      <c r="AR283">
        <v>-1.8724352844633599E-2</v>
      </c>
      <c r="AS283">
        <v>-2.7617480664991499E-2</v>
      </c>
      <c r="AT283">
        <v>8.8931278203579298E-3</v>
      </c>
      <c r="AU283">
        <v>3.8411288098259E-2</v>
      </c>
      <c r="AV283">
        <v>3.5997488623241897E-2</v>
      </c>
      <c r="AW283">
        <v>2.4137994750170399E-3</v>
      </c>
      <c r="AX283">
        <v>5.4653054335529097E-2</v>
      </c>
      <c r="AY283">
        <v>2.2905865705823401E-2</v>
      </c>
      <c r="AZ283">
        <v>2.2169521860988899E-2</v>
      </c>
      <c r="BA283">
        <v>4.9089111540660403E-2</v>
      </c>
      <c r="BB283">
        <v>3.1747188629705603E-2</v>
      </c>
      <c r="BC283">
        <v>-2.69195896796715E-2</v>
      </c>
      <c r="BD283">
        <v>5.86667783093772E-2</v>
      </c>
    </row>
    <row r="284" spans="1:56" x14ac:dyDescent="0.3">
      <c r="A284" s="1">
        <v>33269</v>
      </c>
      <c r="B284">
        <v>5.1999999999999998E-3</v>
      </c>
      <c r="C284">
        <v>4.9083000000000002E-2</v>
      </c>
      <c r="D284">
        <v>9.7875100307665205E-2</v>
      </c>
      <c r="E284">
        <v>5.3125444095051898E-2</v>
      </c>
      <c r="F284">
        <v>4.4749656212613301E-2</v>
      </c>
      <c r="G284">
        <v>7.3606957804096304E-2</v>
      </c>
      <c r="H284">
        <v>7.7235976599735398E-2</v>
      </c>
      <c r="I284">
        <v>-3.62901879563912E-3</v>
      </c>
      <c r="J284">
        <v>9.33357163226812E-2</v>
      </c>
      <c r="K284">
        <v>9.6889861333575605E-2</v>
      </c>
      <c r="L284">
        <v>5.3878199285511297E-2</v>
      </c>
      <c r="M284">
        <v>5.7582091865895101E-2</v>
      </c>
      <c r="N284">
        <v>-3.5541450108944198E-3</v>
      </c>
      <c r="O284">
        <v>-3.7038925803838199E-3</v>
      </c>
      <c r="P284">
        <v>1.4974756948939901E-4</v>
      </c>
      <c r="Q284">
        <v>7.1591212691089104E-2</v>
      </c>
      <c r="R284">
        <v>8.8592924744558293E-2</v>
      </c>
      <c r="S284">
        <v>-1.70017120534692E-2</v>
      </c>
      <c r="T284">
        <v>9.3420040546765407E-2</v>
      </c>
      <c r="U284">
        <v>0.10637323091694301</v>
      </c>
      <c r="V284">
        <v>4.9762384835412801E-2</v>
      </c>
      <c r="W284">
        <v>7.0812618572173802E-2</v>
      </c>
      <c r="X284">
        <v>-1.29531903701773E-2</v>
      </c>
      <c r="Y284">
        <v>-2.1050233736761102E-2</v>
      </c>
      <c r="Z284">
        <v>8.0970433665837702E-3</v>
      </c>
      <c r="AA284">
        <v>6.7299311105978005E-2</v>
      </c>
      <c r="AB284">
        <v>9.0913330517715704E-2</v>
      </c>
      <c r="AC284">
        <v>-2.3614019411737699E-2</v>
      </c>
      <c r="AD284">
        <v>9.4817845526786695E-2</v>
      </c>
      <c r="AE284">
        <v>9.2675262612812198E-2</v>
      </c>
      <c r="AF284">
        <v>3.97807766851693E-2</v>
      </c>
      <c r="AG284">
        <v>8.9151398422619293E-2</v>
      </c>
      <c r="AH284">
        <v>2.1425829139744799E-3</v>
      </c>
      <c r="AI284">
        <v>-4.9370621737449903E-2</v>
      </c>
      <c r="AJ284">
        <v>5.15132046514244E-2</v>
      </c>
      <c r="AK284">
        <v>6.3370966012735896E-2</v>
      </c>
      <c r="AL284">
        <v>9.0821519716225499E-2</v>
      </c>
      <c r="AM284">
        <v>-2.7450553703489599E-2</v>
      </c>
      <c r="AN284">
        <v>0.1039570359754</v>
      </c>
      <c r="AO284">
        <v>0.103039158297242</v>
      </c>
      <c r="AP284">
        <v>2.2784896050072001E-2</v>
      </c>
      <c r="AQ284">
        <v>7.8603881135209497E-2</v>
      </c>
      <c r="AR284">
        <v>9.1787767815831899E-4</v>
      </c>
      <c r="AS284">
        <v>-5.58189850851376E-2</v>
      </c>
      <c r="AT284">
        <v>5.6736862763295898E-2</v>
      </c>
      <c r="AU284">
        <v>6.2262814999725399E-2</v>
      </c>
      <c r="AV284">
        <v>0.13182661350832101</v>
      </c>
      <c r="AW284">
        <v>-6.9563798508595204E-2</v>
      </c>
      <c r="AX284">
        <v>8.8768596566911495E-2</v>
      </c>
      <c r="AY284">
        <v>0.117163242255912</v>
      </c>
      <c r="AZ284">
        <v>3.5757033432539401E-2</v>
      </c>
      <c r="BA284">
        <v>0.146489984760729</v>
      </c>
      <c r="BB284">
        <v>-2.8394645689000901E-2</v>
      </c>
      <c r="BC284">
        <v>-0.11073295132819</v>
      </c>
      <c r="BD284">
        <v>8.2338305639188702E-2</v>
      </c>
    </row>
    <row r="285" spans="1:56" x14ac:dyDescent="0.3">
      <c r="A285" s="1">
        <v>33297</v>
      </c>
      <c r="B285">
        <v>4.7999999999999996E-3</v>
      </c>
      <c r="C285">
        <v>7.5847999999999999E-2</v>
      </c>
      <c r="D285">
        <v>0.12654159464487699</v>
      </c>
      <c r="E285">
        <v>7.99964579442171E-2</v>
      </c>
      <c r="F285">
        <v>4.6545136700659698E-2</v>
      </c>
      <c r="G285">
        <v>0.104953139114191</v>
      </c>
      <c r="H285">
        <v>0.109229866070684</v>
      </c>
      <c r="I285">
        <v>-4.2767269564936696E-3</v>
      </c>
      <c r="J285">
        <v>0.12982908506760199</v>
      </c>
      <c r="K285">
        <v>0.13334681868206399</v>
      </c>
      <c r="L285">
        <v>8.0077193160779006E-2</v>
      </c>
      <c r="M285">
        <v>8.5112913459304301E-2</v>
      </c>
      <c r="N285">
        <v>-3.5177336144619998E-3</v>
      </c>
      <c r="O285">
        <v>-5.0357202985253204E-3</v>
      </c>
      <c r="P285">
        <v>1.5179866840633199E-3</v>
      </c>
      <c r="Q285">
        <v>9.6187276101112607E-2</v>
      </c>
      <c r="R285">
        <v>0.120393140341589</v>
      </c>
      <c r="S285">
        <v>-2.4205864240476199E-2</v>
      </c>
      <c r="T285">
        <v>0.11628957718725499</v>
      </c>
      <c r="U285">
        <v>0.150135083991497</v>
      </c>
      <c r="V285">
        <v>7.6084975014970496E-2</v>
      </c>
      <c r="W285">
        <v>9.06511966916803E-2</v>
      </c>
      <c r="X285">
        <v>-3.38455068042426E-2</v>
      </c>
      <c r="Y285">
        <v>-1.45662216767098E-2</v>
      </c>
      <c r="Z285">
        <v>-1.92792851275328E-2</v>
      </c>
      <c r="AA285">
        <v>8.7489185366942293E-2</v>
      </c>
      <c r="AB285">
        <v>9.4124020145899698E-2</v>
      </c>
      <c r="AC285">
        <v>-6.6348347789574698E-3</v>
      </c>
      <c r="AD285">
        <v>9.9704321710455096E-2</v>
      </c>
      <c r="AE285">
        <v>0.119107651628547</v>
      </c>
      <c r="AF285">
        <v>7.5274049023429407E-2</v>
      </c>
      <c r="AG285">
        <v>6.9140388663252006E-2</v>
      </c>
      <c r="AH285">
        <v>-1.9403329918092301E-2</v>
      </c>
      <c r="AI285">
        <v>6.1336603601774E-3</v>
      </c>
      <c r="AJ285">
        <v>-2.5536990278269701E-2</v>
      </c>
      <c r="AK285">
        <v>0.106975098751212</v>
      </c>
      <c r="AL285">
        <v>0.11018114788637499</v>
      </c>
      <c r="AM285">
        <v>-3.2060491351627398E-3</v>
      </c>
      <c r="AN285">
        <v>0.14173365420150799</v>
      </c>
      <c r="AO285">
        <v>0.130689952833525</v>
      </c>
      <c r="AP285">
        <v>7.2216543300916605E-2</v>
      </c>
      <c r="AQ285">
        <v>8.9672342939225103E-2</v>
      </c>
      <c r="AR285">
        <v>1.10437013679831E-2</v>
      </c>
      <c r="AS285">
        <v>-1.7455799638308601E-2</v>
      </c>
      <c r="AT285">
        <v>2.8499501006291599E-2</v>
      </c>
      <c r="AU285">
        <v>8.4858363015946597E-2</v>
      </c>
      <c r="AV285">
        <v>0.15318127177724</v>
      </c>
      <c r="AW285">
        <v>-6.8322908761293294E-2</v>
      </c>
      <c r="AX285">
        <v>9.9512673359879303E-2</v>
      </c>
      <c r="AY285">
        <v>0.167084031736494</v>
      </c>
      <c r="AZ285">
        <v>7.0204052672013906E-2</v>
      </c>
      <c r="BA285">
        <v>0.13927851181798601</v>
      </c>
      <c r="BB285">
        <v>-6.7571358376614807E-2</v>
      </c>
      <c r="BC285">
        <v>-6.9074459145971795E-2</v>
      </c>
      <c r="BD285">
        <v>1.5031007693570399E-3</v>
      </c>
    </row>
    <row r="286" spans="1:56" x14ac:dyDescent="0.3">
      <c r="A286" s="1">
        <v>33328</v>
      </c>
      <c r="B286">
        <v>4.4000000000000003E-3</v>
      </c>
      <c r="C286">
        <v>2.8922E-2</v>
      </c>
      <c r="D286">
        <v>6.4152484592428699E-2</v>
      </c>
      <c r="E286">
        <v>3.0982649192947902E-2</v>
      </c>
      <c r="F286">
        <v>3.3169835399480797E-2</v>
      </c>
      <c r="G286">
        <v>5.0255766212663797E-2</v>
      </c>
      <c r="H286">
        <v>5.5374223697199597E-2</v>
      </c>
      <c r="I286">
        <v>-5.1184574845358202E-3</v>
      </c>
      <c r="J286">
        <v>6.6473493783740095E-2</v>
      </c>
      <c r="K286">
        <v>7.0755733293730694E-2</v>
      </c>
      <c r="L286">
        <v>3.4038038641587498E-2</v>
      </c>
      <c r="M286">
        <v>3.9992714100668597E-2</v>
      </c>
      <c r="N286">
        <v>-4.2822395099906003E-3</v>
      </c>
      <c r="O286">
        <v>-5.9546754590810401E-3</v>
      </c>
      <c r="P286">
        <v>1.67243594909045E-3</v>
      </c>
      <c r="Q286">
        <v>2.8290432147721901E-2</v>
      </c>
      <c r="R286">
        <v>7.0447360150485805E-2</v>
      </c>
      <c r="S286">
        <v>-4.2156928002763903E-2</v>
      </c>
      <c r="T286">
        <v>4.2981589778027497E-2</v>
      </c>
      <c r="U286">
        <v>8.39354013572087E-2</v>
      </c>
      <c r="V286">
        <v>1.3599274517416399E-2</v>
      </c>
      <c r="W286">
        <v>5.6959318943763E-2</v>
      </c>
      <c r="X286">
        <v>-4.0953811579181203E-2</v>
      </c>
      <c r="Y286">
        <v>-4.3360044426346597E-2</v>
      </c>
      <c r="Z286">
        <v>2.40623284716533E-3</v>
      </c>
      <c r="AA286">
        <v>3.6421613124804797E-2</v>
      </c>
      <c r="AB286">
        <v>4.2840631285491898E-2</v>
      </c>
      <c r="AC286">
        <v>-6.4190181606871401E-3</v>
      </c>
      <c r="AD286">
        <v>3.7293732639419298E-2</v>
      </c>
      <c r="AE286">
        <v>6.4942552495703895E-2</v>
      </c>
      <c r="AF286">
        <v>3.5549493610190198E-2</v>
      </c>
      <c r="AG286">
        <v>2.0738710075279901E-2</v>
      </c>
      <c r="AH286">
        <v>-2.76488198562846E-2</v>
      </c>
      <c r="AI286">
        <v>1.48107835349104E-2</v>
      </c>
      <c r="AJ286">
        <v>-4.2459603391194999E-2</v>
      </c>
      <c r="AK286">
        <v>4.6291662097949403E-2</v>
      </c>
      <c r="AL286">
        <v>5.27983526033328E-2</v>
      </c>
      <c r="AM286">
        <v>-6.5066905053833904E-3</v>
      </c>
      <c r="AN286">
        <v>6.7309464024543103E-2</v>
      </c>
      <c r="AO286">
        <v>6.9117606625843306E-2</v>
      </c>
      <c r="AP286">
        <v>2.5273860171355699E-2</v>
      </c>
      <c r="AQ286">
        <v>3.6479098580822301E-2</v>
      </c>
      <c r="AR286">
        <v>-1.8081426013002199E-3</v>
      </c>
      <c r="AS286">
        <v>-1.1205238409466601E-2</v>
      </c>
      <c r="AT286">
        <v>9.3970958081663405E-3</v>
      </c>
      <c r="AU286">
        <v>5.8239720400529903E-2</v>
      </c>
      <c r="AV286">
        <v>4.9279733540465102E-2</v>
      </c>
      <c r="AW286">
        <v>8.9599868600648194E-3</v>
      </c>
      <c r="AX286">
        <v>8.3770861528109905E-2</v>
      </c>
      <c r="AY286">
        <v>6.1852136765728698E-2</v>
      </c>
      <c r="AZ286">
        <v>3.2708579272949803E-2</v>
      </c>
      <c r="BA286">
        <v>3.6707330315201403E-2</v>
      </c>
      <c r="BB286">
        <v>2.19187247623812E-2</v>
      </c>
      <c r="BC286">
        <v>-3.9987510422515799E-3</v>
      </c>
      <c r="BD286">
        <v>2.59174758046328E-2</v>
      </c>
    </row>
    <row r="287" spans="1:56" x14ac:dyDescent="0.3">
      <c r="A287" s="1">
        <v>33358</v>
      </c>
      <c r="B287">
        <v>5.3E-3</v>
      </c>
      <c r="C287">
        <v>3.3110000000000001E-3</v>
      </c>
      <c r="D287">
        <v>1.08630577160617E-2</v>
      </c>
      <c r="E287">
        <v>4.9030199720861596E-3</v>
      </c>
      <c r="F287">
        <v>5.9600377439755102E-3</v>
      </c>
      <c r="G287">
        <v>1.00512107404548E-2</v>
      </c>
      <c r="H287">
        <v>-1.6240079559543001E-3</v>
      </c>
      <c r="I287">
        <v>1.16752186964091E-2</v>
      </c>
      <c r="J287">
        <v>9.0495323200556997E-3</v>
      </c>
      <c r="K287">
        <v>2.7570694925299699E-3</v>
      </c>
      <c r="L287">
        <v>1.1052889160853899E-2</v>
      </c>
      <c r="M287">
        <v>-6.0050854044385602E-3</v>
      </c>
      <c r="N287">
        <v>6.2924628275257298E-3</v>
      </c>
      <c r="O287">
        <v>1.70579745652924E-2</v>
      </c>
      <c r="P287">
        <v>-1.07655117377667E-2</v>
      </c>
      <c r="Q287">
        <v>7.4647159188041996E-3</v>
      </c>
      <c r="R287">
        <v>1.14970691354502E-2</v>
      </c>
      <c r="S287">
        <v>-4.0323532166460004E-3</v>
      </c>
      <c r="T287">
        <v>1.53047630106575E-2</v>
      </c>
      <c r="U287">
        <v>1.19261995304146E-2</v>
      </c>
      <c r="V287">
        <v>-3.7533117304907102E-4</v>
      </c>
      <c r="W287">
        <v>1.10679387404857E-2</v>
      </c>
      <c r="X287">
        <v>3.3785634802428201E-3</v>
      </c>
      <c r="Y287">
        <v>-1.1443269913534801E-2</v>
      </c>
      <c r="Z287">
        <v>1.48218333937776E-2</v>
      </c>
      <c r="AA287">
        <v>-1.04650492401386E-3</v>
      </c>
      <c r="AB287">
        <v>2.9775494876999702E-3</v>
      </c>
      <c r="AC287">
        <v>-4.0240544117138297E-3</v>
      </c>
      <c r="AD287">
        <v>-1.24297437945307E-2</v>
      </c>
      <c r="AE287">
        <v>1.21355091759573E-2</v>
      </c>
      <c r="AF287">
        <v>1.0336733946503E-2</v>
      </c>
      <c r="AG287">
        <v>-6.18041020055739E-3</v>
      </c>
      <c r="AH287">
        <v>-2.4565252970488099E-2</v>
      </c>
      <c r="AI287">
        <v>1.65171441470604E-2</v>
      </c>
      <c r="AJ287">
        <v>-4.1082397117548498E-2</v>
      </c>
      <c r="AK287">
        <v>1.1817856095543601E-2</v>
      </c>
      <c r="AL287">
        <v>6.5058159621942399E-3</v>
      </c>
      <c r="AM287">
        <v>5.3120401333493997E-3</v>
      </c>
      <c r="AN287">
        <v>1.5421463666360199E-2</v>
      </c>
      <c r="AO287">
        <v>5.3135029739647902E-3</v>
      </c>
      <c r="AP287">
        <v>8.2142485247270695E-3</v>
      </c>
      <c r="AQ287">
        <v>7.6981289504237001E-3</v>
      </c>
      <c r="AR287">
        <v>1.0107960692395401E-2</v>
      </c>
      <c r="AS287">
        <v>5.1611957430336799E-4</v>
      </c>
      <c r="AT287">
        <v>9.5918411180920694E-3</v>
      </c>
      <c r="AU287">
        <v>-2.7799271547349399E-3</v>
      </c>
      <c r="AV287">
        <v>2.1736156511500199E-2</v>
      </c>
      <c r="AW287">
        <v>-2.45160836662352E-2</v>
      </c>
      <c r="AX287">
        <v>2.8030554144093398E-3</v>
      </c>
      <c r="AY287">
        <v>1.2425259147699199E-2</v>
      </c>
      <c r="AZ287">
        <v>-8.3629097238792308E-3</v>
      </c>
      <c r="BA287">
        <v>3.1047053875301302E-2</v>
      </c>
      <c r="BB287">
        <v>-9.6222037332898292E-3</v>
      </c>
      <c r="BC287">
        <v>-3.9409963599180503E-2</v>
      </c>
      <c r="BD287">
        <v>2.97877598658907E-2</v>
      </c>
    </row>
    <row r="288" spans="1:56" x14ac:dyDescent="0.3">
      <c r="A288" s="1">
        <v>33389</v>
      </c>
      <c r="B288">
        <v>4.7000000000000002E-3</v>
      </c>
      <c r="C288">
        <v>4.0737000000000002E-2</v>
      </c>
      <c r="D288">
        <v>3.4966297196572099E-2</v>
      </c>
      <c r="E288">
        <v>3.9130978007803602E-2</v>
      </c>
      <c r="F288">
        <v>-4.1646808112315199E-3</v>
      </c>
      <c r="G288">
        <v>3.43543779972562E-2</v>
      </c>
      <c r="H288">
        <v>4.0145745043779497E-2</v>
      </c>
      <c r="I288">
        <v>-5.79136704652329E-3</v>
      </c>
      <c r="J288">
        <v>2.1145014485111299E-2</v>
      </c>
      <c r="K288">
        <v>3.6171672272496E-2</v>
      </c>
      <c r="L288">
        <v>4.7563741509401201E-2</v>
      </c>
      <c r="M288">
        <v>4.4119817815063002E-2</v>
      </c>
      <c r="N288">
        <v>-1.50266577873848E-2</v>
      </c>
      <c r="O288">
        <v>3.44392369433818E-3</v>
      </c>
      <c r="P288">
        <v>-1.8470581481722901E-2</v>
      </c>
      <c r="Q288">
        <v>3.7889592201813801E-2</v>
      </c>
      <c r="R288">
        <v>3.6358232182076199E-2</v>
      </c>
      <c r="S288">
        <v>1.5313600197376801E-3</v>
      </c>
      <c r="T288">
        <v>3.4603383456687301E-2</v>
      </c>
      <c r="U288">
        <v>3.1866110730047401E-2</v>
      </c>
      <c r="V288">
        <v>4.1175800946940302E-2</v>
      </c>
      <c r="W288">
        <v>4.08503536341049E-2</v>
      </c>
      <c r="X288">
        <v>2.7372727266399099E-3</v>
      </c>
      <c r="Y288">
        <v>3.2544731283544502E-4</v>
      </c>
      <c r="Z288">
        <v>2.4118254138044601E-3</v>
      </c>
      <c r="AA288">
        <v>4.7666774651914802E-2</v>
      </c>
      <c r="AB288">
        <v>3.8021512917441297E-2</v>
      </c>
      <c r="AC288">
        <v>9.6452617344735293E-3</v>
      </c>
      <c r="AD288">
        <v>4.76657948370664E-2</v>
      </c>
      <c r="AE288">
        <v>2.7844678242661298E-2</v>
      </c>
      <c r="AF288">
        <v>4.7667754466763197E-2</v>
      </c>
      <c r="AG288">
        <v>4.8198347592221198E-2</v>
      </c>
      <c r="AH288">
        <v>1.9821116594405101E-2</v>
      </c>
      <c r="AI288">
        <v>-5.3059312545801496E-4</v>
      </c>
      <c r="AJ288">
        <v>2.0351709719863099E-2</v>
      </c>
      <c r="AK288">
        <v>2.6109256616966101E-2</v>
      </c>
      <c r="AL288">
        <v>4.2991415985870501E-2</v>
      </c>
      <c r="AM288">
        <v>-1.6882159368904401E-2</v>
      </c>
      <c r="AN288">
        <v>3.7820279458090397E-2</v>
      </c>
      <c r="AO288">
        <v>3.3496211187126999E-2</v>
      </c>
      <c r="AP288">
        <v>1.43982337758417E-2</v>
      </c>
      <c r="AQ288">
        <v>5.2486620784614003E-2</v>
      </c>
      <c r="AR288">
        <v>4.32406827096343E-3</v>
      </c>
      <c r="AS288">
        <v>-3.8088387008772297E-2</v>
      </c>
      <c r="AT288">
        <v>4.2412455279735702E-2</v>
      </c>
      <c r="AU288">
        <v>4.4027610152903698E-2</v>
      </c>
      <c r="AV288">
        <v>3.8737036048394499E-2</v>
      </c>
      <c r="AW288">
        <v>5.2905741045092E-3</v>
      </c>
      <c r="AX288">
        <v>5.2784724737097603E-2</v>
      </c>
      <c r="AY288">
        <v>1.44925635132978E-2</v>
      </c>
      <c r="AZ288">
        <v>3.52704955687098E-2</v>
      </c>
      <c r="BA288">
        <v>6.2981508583491094E-2</v>
      </c>
      <c r="BB288">
        <v>3.8292161223799803E-2</v>
      </c>
      <c r="BC288">
        <v>-2.7711013014781401E-2</v>
      </c>
      <c r="BD288">
        <v>6.6003174238581097E-2</v>
      </c>
    </row>
    <row r="289" spans="1:56" x14ac:dyDescent="0.3">
      <c r="A289" s="1">
        <v>33419</v>
      </c>
      <c r="B289">
        <v>4.1999999999999997E-3</v>
      </c>
      <c r="C289">
        <v>-4.4024000000000001E-2</v>
      </c>
      <c r="D289">
        <v>-3.8969157573031203E-2</v>
      </c>
      <c r="E289">
        <v>-4.6039088294352402E-2</v>
      </c>
      <c r="F289">
        <v>7.0699307213211602E-3</v>
      </c>
      <c r="G289">
        <v>-3.6089195506691998E-2</v>
      </c>
      <c r="H289">
        <v>-5.0370229376148802E-2</v>
      </c>
      <c r="I289">
        <v>1.42810338694567E-2</v>
      </c>
      <c r="J289">
        <v>-3.69583539873585E-2</v>
      </c>
      <c r="K289">
        <v>-4.9432850798564298E-2</v>
      </c>
      <c r="L289">
        <v>-3.5220037026025497E-2</v>
      </c>
      <c r="M289">
        <v>-5.1307607953733202E-2</v>
      </c>
      <c r="N289">
        <v>1.24744968112058E-2</v>
      </c>
      <c r="O289">
        <v>1.6087570927707701E-2</v>
      </c>
      <c r="P289">
        <v>-3.6130741165019001E-3</v>
      </c>
      <c r="Q289">
        <v>-4.0626262231330597E-2</v>
      </c>
      <c r="R289">
        <v>-4.7521217210570697E-2</v>
      </c>
      <c r="S289">
        <v>6.8949549792400901E-3</v>
      </c>
      <c r="T289">
        <v>-3.1950981732045899E-2</v>
      </c>
      <c r="U289">
        <v>-4.3545334677513099E-2</v>
      </c>
      <c r="V289">
        <v>-4.9301542730615398E-2</v>
      </c>
      <c r="W289">
        <v>-5.1497099743628399E-2</v>
      </c>
      <c r="X289">
        <v>1.15943529454672E-2</v>
      </c>
      <c r="Y289">
        <v>2.1955570130130098E-3</v>
      </c>
      <c r="Z289">
        <v>9.3987959324541796E-3</v>
      </c>
      <c r="AA289">
        <v>-3.8416391618394101E-2</v>
      </c>
      <c r="AB289">
        <v>-4.4557806025667702E-2</v>
      </c>
      <c r="AC289">
        <v>6.1414144072736102E-3</v>
      </c>
      <c r="AD289">
        <v>-3.7928869475020298E-2</v>
      </c>
      <c r="AE289">
        <v>-3.43809099083804E-2</v>
      </c>
      <c r="AF289">
        <v>-3.8903913761767897E-2</v>
      </c>
      <c r="AG289">
        <v>-5.4734702142954998E-2</v>
      </c>
      <c r="AH289">
        <v>-3.5479595666398798E-3</v>
      </c>
      <c r="AI289">
        <v>1.5830788381187101E-2</v>
      </c>
      <c r="AJ289">
        <v>-1.9378747947826999E-2</v>
      </c>
      <c r="AK289">
        <v>-4.1054005735520399E-2</v>
      </c>
      <c r="AL289">
        <v>-4.9864194397703898E-2</v>
      </c>
      <c r="AM289">
        <v>8.81018866218348E-3</v>
      </c>
      <c r="AN289">
        <v>-4.5327811092248101E-2</v>
      </c>
      <c r="AO289">
        <v>-4.8145871085209097E-2</v>
      </c>
      <c r="AP289">
        <v>-3.6780200378792802E-2</v>
      </c>
      <c r="AQ289">
        <v>-5.15825177101987E-2</v>
      </c>
      <c r="AR289">
        <v>2.8180599929610202E-3</v>
      </c>
      <c r="AS289">
        <v>1.48023173314059E-2</v>
      </c>
      <c r="AT289">
        <v>-1.19842573384449E-2</v>
      </c>
      <c r="AU289">
        <v>-4.0304621855399299E-2</v>
      </c>
      <c r="AV289">
        <v>-4.7618755218347603E-2</v>
      </c>
      <c r="AW289">
        <v>7.3141333629483203E-3</v>
      </c>
      <c r="AX289">
        <v>-4.5042570784485099E-2</v>
      </c>
      <c r="AY289">
        <v>-4.1563449117566799E-2</v>
      </c>
      <c r="AZ289">
        <v>-3.5566672926313499E-2</v>
      </c>
      <c r="BA289">
        <v>-5.3674061319128497E-2</v>
      </c>
      <c r="BB289">
        <v>-3.4791216669183599E-3</v>
      </c>
      <c r="BC289">
        <v>1.8107388392815001E-2</v>
      </c>
      <c r="BD289">
        <v>-2.1586510059733399E-2</v>
      </c>
    </row>
    <row r="290" spans="1:56" x14ac:dyDescent="0.3">
      <c r="A290" s="1">
        <v>33450</v>
      </c>
      <c r="B290">
        <v>4.8999999999999998E-3</v>
      </c>
      <c r="C290">
        <v>4.6788999999999997E-2</v>
      </c>
      <c r="D290">
        <v>3.4416076706843601E-2</v>
      </c>
      <c r="E290">
        <v>4.6793793425871297E-2</v>
      </c>
      <c r="F290">
        <v>-1.2377716719027701E-2</v>
      </c>
      <c r="G290">
        <v>3.5236338165879802E-2</v>
      </c>
      <c r="H290">
        <v>4.8267208878182997E-2</v>
      </c>
      <c r="I290">
        <v>-1.3030870712303201E-2</v>
      </c>
      <c r="J290">
        <v>2.4774942698542499E-2</v>
      </c>
      <c r="K290">
        <v>4.3922154489165602E-2</v>
      </c>
      <c r="L290">
        <v>4.5697733633217101E-2</v>
      </c>
      <c r="M290">
        <v>5.26122632672004E-2</v>
      </c>
      <c r="N290">
        <v>-1.9147211790623099E-2</v>
      </c>
      <c r="O290">
        <v>-6.9145296339832496E-3</v>
      </c>
      <c r="P290">
        <v>-1.22326821566398E-2</v>
      </c>
      <c r="Q290">
        <v>4.5880569566028602E-2</v>
      </c>
      <c r="R290">
        <v>4.3044349591058802E-2</v>
      </c>
      <c r="S290">
        <v>2.8362199749697998E-3</v>
      </c>
      <c r="T290">
        <v>3.9772277159076802E-2</v>
      </c>
      <c r="U290">
        <v>3.5750313785743698E-2</v>
      </c>
      <c r="V290">
        <v>5.1988861972980402E-2</v>
      </c>
      <c r="W290">
        <v>5.0338385396373801E-2</v>
      </c>
      <c r="X290">
        <v>4.0219633733330302E-3</v>
      </c>
      <c r="Y290">
        <v>1.6504765766065699E-3</v>
      </c>
      <c r="Z290">
        <v>2.3714867967264499E-3</v>
      </c>
      <c r="AA290">
        <v>3.6163160784099403E-2</v>
      </c>
      <c r="AB290">
        <v>3.8178695603335901E-2</v>
      </c>
      <c r="AC290">
        <v>-2.01553481923654E-3</v>
      </c>
      <c r="AD290">
        <v>2.3092483466020799E-2</v>
      </c>
      <c r="AE290">
        <v>3.4585329656442898E-2</v>
      </c>
      <c r="AF290">
        <v>4.9233838102177997E-2</v>
      </c>
      <c r="AG290">
        <v>4.1772061550228903E-2</v>
      </c>
      <c r="AH290">
        <v>-1.1492846190422099E-2</v>
      </c>
      <c r="AI290">
        <v>7.4617765519490297E-3</v>
      </c>
      <c r="AJ290">
        <v>-1.8954622742371099E-2</v>
      </c>
      <c r="AK290">
        <v>3.9522810629166301E-2</v>
      </c>
      <c r="AL290">
        <v>4.6077125074237398E-2</v>
      </c>
      <c r="AM290">
        <v>-6.5543144450711703E-3</v>
      </c>
      <c r="AN290">
        <v>3.4922061755332898E-2</v>
      </c>
      <c r="AO290">
        <v>4.2914735541027198E-2</v>
      </c>
      <c r="AP290">
        <v>4.4123559502999697E-2</v>
      </c>
      <c r="AQ290">
        <v>4.9239514607447597E-2</v>
      </c>
      <c r="AR290">
        <v>-7.9926737856943902E-3</v>
      </c>
      <c r="AS290">
        <v>-5.11595510444794E-3</v>
      </c>
      <c r="AT290">
        <v>-2.8767186812464502E-3</v>
      </c>
      <c r="AU290">
        <v>6.5581925900197902E-2</v>
      </c>
      <c r="AV290">
        <v>2.4754223023244801E-2</v>
      </c>
      <c r="AW290">
        <v>4.0827702876953101E-2</v>
      </c>
      <c r="AX290">
        <v>6.3446740981209906E-2</v>
      </c>
      <c r="AY290">
        <v>1.0286918813088099E-2</v>
      </c>
      <c r="AZ290">
        <v>6.77171108191858E-2</v>
      </c>
      <c r="BA290">
        <v>3.9221527233401401E-2</v>
      </c>
      <c r="BB290">
        <v>5.3159822168121797E-2</v>
      </c>
      <c r="BC290">
        <v>2.8495583585784499E-2</v>
      </c>
      <c r="BD290">
        <v>2.4664238582337301E-2</v>
      </c>
    </row>
    <row r="291" spans="1:56" x14ac:dyDescent="0.3">
      <c r="A291" s="1">
        <v>33481</v>
      </c>
      <c r="B291">
        <v>4.5999999999999999E-3</v>
      </c>
      <c r="C291">
        <v>2.6807000000000001E-2</v>
      </c>
      <c r="D291">
        <v>4.0451708927763799E-2</v>
      </c>
      <c r="E291">
        <v>2.8458827508610601E-2</v>
      </c>
      <c r="F291">
        <v>1.19928814191532E-2</v>
      </c>
      <c r="G291">
        <v>2.9514491427749201E-2</v>
      </c>
      <c r="H291">
        <v>4.1801670548743897E-2</v>
      </c>
      <c r="I291">
        <v>-1.2287179120994699E-2</v>
      </c>
      <c r="J291">
        <v>4.1411844669395098E-2</v>
      </c>
      <c r="K291">
        <v>4.6508878068517299E-2</v>
      </c>
      <c r="L291">
        <v>1.76171381861033E-2</v>
      </c>
      <c r="M291">
        <v>3.7094463028970501E-2</v>
      </c>
      <c r="N291">
        <v>-5.0970333991222604E-3</v>
      </c>
      <c r="O291">
        <v>-1.94773248428671E-2</v>
      </c>
      <c r="P291">
        <v>1.4380291443744799E-2</v>
      </c>
      <c r="Q291">
        <v>3.7525758422176203E-2</v>
      </c>
      <c r="R291">
        <v>4.6818162664072703E-2</v>
      </c>
      <c r="S291">
        <v>-9.2924042418965607E-3</v>
      </c>
      <c r="T291">
        <v>4.0723441779571497E-2</v>
      </c>
      <c r="U291">
        <v>4.8874551146643602E-2</v>
      </c>
      <c r="V291">
        <v>3.4328075064780798E-2</v>
      </c>
      <c r="W291">
        <v>4.4761774181501901E-2</v>
      </c>
      <c r="X291">
        <v>-8.1511093670720396E-3</v>
      </c>
      <c r="Y291">
        <v>-1.0433699116721099E-2</v>
      </c>
      <c r="Z291">
        <v>2.2825897496490501E-3</v>
      </c>
      <c r="AA291">
        <v>4.8468513080046599E-2</v>
      </c>
      <c r="AB291">
        <v>3.3099267990493897E-2</v>
      </c>
      <c r="AC291">
        <v>1.53692450895527E-2</v>
      </c>
      <c r="AD291">
        <v>5.6672363304291803E-2</v>
      </c>
      <c r="AE291">
        <v>3.6691040659721903E-2</v>
      </c>
      <c r="AF291">
        <v>4.0264662855801402E-2</v>
      </c>
      <c r="AG291">
        <v>2.9507495321266002E-2</v>
      </c>
      <c r="AH291">
        <v>1.99813226445699E-2</v>
      </c>
      <c r="AI291">
        <v>1.07571675345354E-2</v>
      </c>
      <c r="AJ291">
        <v>9.2241551100345105E-3</v>
      </c>
      <c r="AK291">
        <v>3.8264398763597302E-2</v>
      </c>
      <c r="AL291">
        <v>3.8276496444605901E-2</v>
      </c>
      <c r="AM291" s="2">
        <v>-1.2097681008627101E-5</v>
      </c>
      <c r="AN291">
        <v>4.6906044284993703E-2</v>
      </c>
      <c r="AO291">
        <v>4.3120689279719099E-2</v>
      </c>
      <c r="AP291">
        <v>2.96227532422009E-2</v>
      </c>
      <c r="AQ291">
        <v>3.3432303609492703E-2</v>
      </c>
      <c r="AR291">
        <v>3.7853550052745601E-3</v>
      </c>
      <c r="AS291">
        <v>-3.8095503672917999E-3</v>
      </c>
      <c r="AT291">
        <v>7.5949053725663596E-3</v>
      </c>
      <c r="AU291">
        <v>4.9086143621484099E-2</v>
      </c>
      <c r="AV291">
        <v>2.26272337192777E-2</v>
      </c>
      <c r="AW291">
        <v>2.6458909902206399E-2</v>
      </c>
      <c r="AX291">
        <v>5.6256855237267499E-2</v>
      </c>
      <c r="AY291">
        <v>2.24073989094466E-2</v>
      </c>
      <c r="AZ291">
        <v>4.1915432005700699E-2</v>
      </c>
      <c r="BA291">
        <v>2.2847068529108699E-2</v>
      </c>
      <c r="BB291">
        <v>3.3849456327820798E-2</v>
      </c>
      <c r="BC291">
        <v>1.9068363476592E-2</v>
      </c>
      <c r="BD291">
        <v>1.4781092851228901E-2</v>
      </c>
    </row>
    <row r="292" spans="1:56" x14ac:dyDescent="0.3">
      <c r="A292" s="1">
        <v>33511</v>
      </c>
      <c r="B292">
        <v>4.5999999999999999E-3</v>
      </c>
      <c r="C292">
        <v>-1.0978999999999999E-2</v>
      </c>
      <c r="D292">
        <v>1.2113254215906401E-3</v>
      </c>
      <c r="E292">
        <v>-1.49739641759646E-2</v>
      </c>
      <c r="F292">
        <v>1.6185289597555198E-2</v>
      </c>
      <c r="G292">
        <v>-1.1966097554853601E-2</v>
      </c>
      <c r="H292">
        <v>-2.0236325315058398E-3</v>
      </c>
      <c r="I292">
        <v>-9.9424650233477692E-3</v>
      </c>
      <c r="J292">
        <v>-8.2617409187650103E-3</v>
      </c>
      <c r="K292">
        <v>1.4863325489002E-2</v>
      </c>
      <c r="L292">
        <v>-1.56704541909422E-2</v>
      </c>
      <c r="M292">
        <v>-1.8910590552013599E-2</v>
      </c>
      <c r="N292">
        <v>-2.3125066407767E-2</v>
      </c>
      <c r="O292">
        <v>3.2401363610714299E-3</v>
      </c>
      <c r="P292">
        <v>-2.63652027688384E-2</v>
      </c>
      <c r="Q292">
        <v>-5.5491696155646796E-3</v>
      </c>
      <c r="R292">
        <v>-1.82172821868491E-2</v>
      </c>
      <c r="S292">
        <v>1.2668112571284499E-2</v>
      </c>
      <c r="T292">
        <v>5.91724565552414E-4</v>
      </c>
      <c r="U292">
        <v>-1.71249832054261E-3</v>
      </c>
      <c r="V292">
        <v>-1.1690063796681799E-2</v>
      </c>
      <c r="W292">
        <v>-3.4722066053155601E-2</v>
      </c>
      <c r="X292">
        <v>2.3042228860950301E-3</v>
      </c>
      <c r="Y292">
        <v>2.30320022564739E-2</v>
      </c>
      <c r="Z292">
        <v>-2.0727779370378799E-2</v>
      </c>
      <c r="AA292">
        <v>-2.4952501649012099E-2</v>
      </c>
      <c r="AB292">
        <v>-1.68397198154928E-3</v>
      </c>
      <c r="AC292">
        <v>-2.3268529667462901E-2</v>
      </c>
      <c r="AD292">
        <v>-1.92497795275175E-2</v>
      </c>
      <c r="AE292">
        <v>1.2766594940982701E-2</v>
      </c>
      <c r="AF292">
        <v>-3.06552237705068E-2</v>
      </c>
      <c r="AG292">
        <v>-1.61345389040813E-2</v>
      </c>
      <c r="AH292">
        <v>-3.2016374468500197E-2</v>
      </c>
      <c r="AI292">
        <v>-1.45206848664255E-2</v>
      </c>
      <c r="AJ292">
        <v>-1.7495689602074701E-2</v>
      </c>
      <c r="AK292">
        <v>-3.3450256133196899E-3</v>
      </c>
      <c r="AL292">
        <v>-5.3405477485410201E-3</v>
      </c>
      <c r="AM292">
        <v>1.9955221352213298E-3</v>
      </c>
      <c r="AN292">
        <v>4.1248055529590497E-3</v>
      </c>
      <c r="AO292">
        <v>4.9304975650488504E-3</v>
      </c>
      <c r="AP292">
        <v>-1.0814856779598399E-2</v>
      </c>
      <c r="AQ292">
        <v>-1.5611593062130899E-2</v>
      </c>
      <c r="AR292">
        <v>-8.0569201208980203E-4</v>
      </c>
      <c r="AS292">
        <v>4.7967362825324603E-3</v>
      </c>
      <c r="AT292">
        <v>-5.6024282946222602E-3</v>
      </c>
      <c r="AU292">
        <v>2.6373514209705599E-4</v>
      </c>
      <c r="AV292">
        <v>-1.29206671960413E-2</v>
      </c>
      <c r="AW292">
        <v>1.31844023381383E-2</v>
      </c>
      <c r="AX292">
        <v>1.72780874264113E-2</v>
      </c>
      <c r="AY292">
        <v>-1.2058392376490999E-2</v>
      </c>
      <c r="AZ292">
        <v>-1.6750617142217199E-2</v>
      </c>
      <c r="BA292">
        <v>-1.37829420155916E-2</v>
      </c>
      <c r="BB292">
        <v>2.9336479802902299E-2</v>
      </c>
      <c r="BC292">
        <v>-2.96767512662563E-3</v>
      </c>
      <c r="BD292">
        <v>3.2304154929527998E-2</v>
      </c>
    </row>
    <row r="293" spans="1:56" x14ac:dyDescent="0.3">
      <c r="A293" s="1">
        <v>33542</v>
      </c>
      <c r="B293">
        <v>4.1999999999999997E-3</v>
      </c>
      <c r="C293">
        <v>1.7846999999999998E-2</v>
      </c>
      <c r="D293">
        <v>2.10516227659127E-2</v>
      </c>
      <c r="E293">
        <v>1.6956179534355999E-2</v>
      </c>
      <c r="F293">
        <v>4.0954432315566799E-3</v>
      </c>
      <c r="G293">
        <v>2.45421476214721E-2</v>
      </c>
      <c r="H293">
        <v>1.93498981709995E-2</v>
      </c>
      <c r="I293">
        <v>5.1922494504725901E-3</v>
      </c>
      <c r="J293">
        <v>1.9831935226169099E-2</v>
      </c>
      <c r="K293">
        <v>2.21425790514596E-2</v>
      </c>
      <c r="L293">
        <v>2.92523600167751E-2</v>
      </c>
      <c r="M293">
        <v>1.6557217290539401E-2</v>
      </c>
      <c r="N293">
        <v>-2.3106438252904898E-3</v>
      </c>
      <c r="O293">
        <v>1.26951427262357E-2</v>
      </c>
      <c r="P293">
        <v>-1.50057865515262E-2</v>
      </c>
      <c r="Q293">
        <v>2.1520846839205899E-2</v>
      </c>
      <c r="R293">
        <v>1.4671742657300599E-2</v>
      </c>
      <c r="S293">
        <v>6.8491041819053198E-3</v>
      </c>
      <c r="T293">
        <v>2.1418923109152398E-2</v>
      </c>
      <c r="U293">
        <v>3.4209300191280899E-2</v>
      </c>
      <c r="V293">
        <v>2.16227705692594E-2</v>
      </c>
      <c r="W293">
        <v>-4.8658148766796997E-3</v>
      </c>
      <c r="X293">
        <v>-1.2790377082128501E-2</v>
      </c>
      <c r="Y293">
        <v>2.64885854459391E-2</v>
      </c>
      <c r="Z293">
        <v>-3.9278962528067597E-2</v>
      </c>
      <c r="AA293">
        <v>8.2559966440800998E-3</v>
      </c>
      <c r="AB293">
        <v>1.8050306026318401E-2</v>
      </c>
      <c r="AC293">
        <v>-9.7943093822382907E-3</v>
      </c>
      <c r="AD293">
        <v>6.49440024435356E-3</v>
      </c>
      <c r="AE293">
        <v>1.35421330197088E-2</v>
      </c>
      <c r="AF293">
        <v>1.0017593043806601E-2</v>
      </c>
      <c r="AG293">
        <v>2.2558479032928E-2</v>
      </c>
      <c r="AH293">
        <v>-7.0477327753552298E-3</v>
      </c>
      <c r="AI293">
        <v>-1.2540885989121399E-2</v>
      </c>
      <c r="AJ293">
        <v>5.49315321376614E-3</v>
      </c>
      <c r="AK293">
        <v>2.44333484814124E-2</v>
      </c>
      <c r="AL293">
        <v>1.8920899359184E-2</v>
      </c>
      <c r="AM293">
        <v>5.5124491222284097E-3</v>
      </c>
      <c r="AN293">
        <v>1.89617947284479E-2</v>
      </c>
      <c r="AO293">
        <v>2.5071389768529299E-2</v>
      </c>
      <c r="AP293">
        <v>2.9904902234377001E-2</v>
      </c>
      <c r="AQ293">
        <v>1.27704089498388E-2</v>
      </c>
      <c r="AR293">
        <v>-6.1095950400813902E-3</v>
      </c>
      <c r="AS293">
        <v>1.7134493284538199E-2</v>
      </c>
      <c r="AT293">
        <v>-2.3244088324619602E-2</v>
      </c>
      <c r="AU293">
        <v>2.93926909767693E-2</v>
      </c>
      <c r="AV293">
        <v>2.1961149518093998E-3</v>
      </c>
      <c r="AW293">
        <v>2.7196576024959899E-2</v>
      </c>
      <c r="AX293">
        <v>3.6350817522912499E-2</v>
      </c>
      <c r="AY293">
        <v>4.0522651277509298E-3</v>
      </c>
      <c r="AZ293">
        <v>2.2434564430626198E-2</v>
      </c>
      <c r="BA293">
        <v>3.3996477586786599E-4</v>
      </c>
      <c r="BB293">
        <v>3.2298552395161502E-2</v>
      </c>
      <c r="BC293">
        <v>2.2094599654758299E-2</v>
      </c>
      <c r="BD293">
        <v>1.0203952740403199E-2</v>
      </c>
    </row>
    <row r="294" spans="1:56" x14ac:dyDescent="0.3">
      <c r="A294" s="1">
        <v>33572</v>
      </c>
      <c r="B294">
        <v>3.8999999999999998E-3</v>
      </c>
      <c r="C294">
        <v>-3.7290999999999998E-2</v>
      </c>
      <c r="D294">
        <v>-4.4434433461498703E-2</v>
      </c>
      <c r="E294">
        <v>-3.5377392646182497E-2</v>
      </c>
      <c r="F294">
        <v>-9.0570408153161606E-3</v>
      </c>
      <c r="G294">
        <v>-4.94109522230834E-2</v>
      </c>
      <c r="H294">
        <v>-3.2815585059991298E-2</v>
      </c>
      <c r="I294">
        <v>-1.6595367163092099E-2</v>
      </c>
      <c r="J294">
        <v>-5.1667798396405902E-2</v>
      </c>
      <c r="K294">
        <v>-4.3596782431957901E-2</v>
      </c>
      <c r="L294">
        <v>-4.7154106049761002E-2</v>
      </c>
      <c r="M294">
        <v>-2.2034387688024799E-2</v>
      </c>
      <c r="N294">
        <v>-8.0710159644479494E-3</v>
      </c>
      <c r="O294">
        <v>-2.5119718361736199E-2</v>
      </c>
      <c r="P294">
        <v>1.7048702397288298E-2</v>
      </c>
      <c r="Q294">
        <v>-4.2915026018887602E-2</v>
      </c>
      <c r="R294">
        <v>-3.5840034804705802E-2</v>
      </c>
      <c r="S294">
        <v>-7.0749912141817601E-3</v>
      </c>
      <c r="T294">
        <v>-4.9772848694457E-2</v>
      </c>
      <c r="U294">
        <v>-5.1346588753725102E-2</v>
      </c>
      <c r="V294">
        <v>-3.6057203343318203E-2</v>
      </c>
      <c r="W294">
        <v>-2.0333480855686599E-2</v>
      </c>
      <c r="X294">
        <v>1.57374005926814E-3</v>
      </c>
      <c r="Y294">
        <v>-1.5723722487631701E-2</v>
      </c>
      <c r="Z294">
        <v>1.7297462546899799E-2</v>
      </c>
      <c r="AA294">
        <v>-4.2694830292973301E-2</v>
      </c>
      <c r="AB294">
        <v>-3.6595807677300897E-2</v>
      </c>
      <c r="AC294">
        <v>-6.0990226156724297E-3</v>
      </c>
      <c r="AD294">
        <v>-4.9545014653729597E-2</v>
      </c>
      <c r="AE294">
        <v>-3.96764102252566E-2</v>
      </c>
      <c r="AF294">
        <v>-3.5844645932216999E-2</v>
      </c>
      <c r="AG294">
        <v>-3.3515205129345103E-2</v>
      </c>
      <c r="AH294">
        <v>-9.8686044284730101E-3</v>
      </c>
      <c r="AI294">
        <v>-2.3294408028718501E-3</v>
      </c>
      <c r="AJ294">
        <v>-7.5391636256011601E-3</v>
      </c>
      <c r="AK294">
        <v>-3.4940867470704601E-2</v>
      </c>
      <c r="AL294">
        <v>-3.4803012719243499E-2</v>
      </c>
      <c r="AM294">
        <v>-1.3785475146110799E-4</v>
      </c>
      <c r="AN294">
        <v>-3.6695066730812902E-2</v>
      </c>
      <c r="AO294">
        <v>-4.8625839228734202E-2</v>
      </c>
      <c r="AP294">
        <v>-3.31866682105963E-2</v>
      </c>
      <c r="AQ294">
        <v>-2.09801862097528E-2</v>
      </c>
      <c r="AR294">
        <v>1.1930772497921301E-2</v>
      </c>
      <c r="AS294">
        <v>-1.22064820008435E-2</v>
      </c>
      <c r="AT294">
        <v>2.4137254498764801E-2</v>
      </c>
      <c r="AU294">
        <v>-4.0328367563964101E-2</v>
      </c>
      <c r="AV294">
        <v>-4.7919067278469903E-2</v>
      </c>
      <c r="AW294">
        <v>7.5906997145057499E-3</v>
      </c>
      <c r="AX294">
        <v>-5.06675762674927E-2</v>
      </c>
      <c r="AY294">
        <v>-4.4711673759251898E-2</v>
      </c>
      <c r="AZ294">
        <v>-2.99891588604356E-2</v>
      </c>
      <c r="BA294">
        <v>-5.11264607976879E-2</v>
      </c>
      <c r="BB294">
        <v>-5.9559025082407601E-3</v>
      </c>
      <c r="BC294">
        <v>2.1137301937252301E-2</v>
      </c>
      <c r="BD294">
        <v>-2.7093204445492999E-2</v>
      </c>
    </row>
    <row r="295" spans="1:56" x14ac:dyDescent="0.3">
      <c r="A295" s="1">
        <v>33603</v>
      </c>
      <c r="B295">
        <v>3.8E-3</v>
      </c>
      <c r="C295">
        <v>0.106782</v>
      </c>
      <c r="D295">
        <v>8.0169837174450198E-2</v>
      </c>
      <c r="E295">
        <v>0.11344713348068799</v>
      </c>
      <c r="F295">
        <v>-3.3277296306238199E-2</v>
      </c>
      <c r="G295">
        <v>8.8964398325217006E-2</v>
      </c>
      <c r="H295">
        <v>0.12122545958831001</v>
      </c>
      <c r="I295">
        <v>-3.2261061263093402E-2</v>
      </c>
      <c r="J295">
        <v>7.3466932910831798E-2</v>
      </c>
      <c r="K295">
        <v>9.9771651061633299E-2</v>
      </c>
      <c r="L295">
        <v>0.10446186373960201</v>
      </c>
      <c r="M295">
        <v>0.14267926811498699</v>
      </c>
      <c r="N295">
        <v>-2.63047181508014E-2</v>
      </c>
      <c r="O295">
        <v>-3.8217404375385303E-2</v>
      </c>
      <c r="P295">
        <v>1.19126862245838E-2</v>
      </c>
      <c r="Q295">
        <v>0.100283192655633</v>
      </c>
      <c r="R295">
        <v>0.10572224071014601</v>
      </c>
      <c r="S295">
        <v>-5.4390480545133402E-3</v>
      </c>
      <c r="T295">
        <v>7.5101494408816E-2</v>
      </c>
      <c r="U295">
        <v>7.8615880189676607E-2</v>
      </c>
      <c r="V295">
        <v>0.12546489090245</v>
      </c>
      <c r="W295">
        <v>0.13282860123061599</v>
      </c>
      <c r="X295">
        <v>-3.5143857808606102E-3</v>
      </c>
      <c r="Y295">
        <v>-7.3637103281661001E-3</v>
      </c>
      <c r="Z295">
        <v>3.8493245473054899E-3</v>
      </c>
      <c r="AA295">
        <v>0.10386180324986601</v>
      </c>
      <c r="AB295">
        <v>9.8452241576747299E-2</v>
      </c>
      <c r="AC295">
        <v>5.40956167311847E-3</v>
      </c>
      <c r="AD295">
        <v>7.6227850888926904E-2</v>
      </c>
      <c r="AE295">
        <v>8.5454401803270699E-2</v>
      </c>
      <c r="AF295">
        <v>0.13149575561080501</v>
      </c>
      <c r="AG295">
        <v>0.111450081350224</v>
      </c>
      <c r="AH295">
        <v>-9.2265509143437709E-3</v>
      </c>
      <c r="AI295">
        <v>2.0045674260580699E-2</v>
      </c>
      <c r="AJ295">
        <v>-2.9272225174924501E-2</v>
      </c>
      <c r="AK295">
        <v>9.0455431445828502E-2</v>
      </c>
      <c r="AL295">
        <v>0.110231699808893</v>
      </c>
      <c r="AM295">
        <v>-1.97762683630648E-2</v>
      </c>
      <c r="AN295">
        <v>7.8835158853853296E-2</v>
      </c>
      <c r="AO295">
        <v>8.5188214023505404E-2</v>
      </c>
      <c r="AP295">
        <v>0.102075704037804</v>
      </c>
      <c r="AQ295">
        <v>0.13527518559428101</v>
      </c>
      <c r="AR295">
        <v>-6.3530551696520899E-3</v>
      </c>
      <c r="AS295">
        <v>-3.3199481556477499E-2</v>
      </c>
      <c r="AT295">
        <v>2.6846426386825401E-2</v>
      </c>
      <c r="AU295">
        <v>0.13600173022120701</v>
      </c>
      <c r="AV295">
        <v>5.9095300772576402E-2</v>
      </c>
      <c r="AW295">
        <v>7.6906429448630506E-2</v>
      </c>
      <c r="AX295">
        <v>0.113268277669115</v>
      </c>
      <c r="AY295">
        <v>3.4904677704526703E-2</v>
      </c>
      <c r="AZ295">
        <v>0.15873518277329901</v>
      </c>
      <c r="BA295">
        <v>8.3285923840626205E-2</v>
      </c>
      <c r="BB295">
        <v>7.8363599964587999E-2</v>
      </c>
      <c r="BC295">
        <v>7.5449258932673E-2</v>
      </c>
      <c r="BD295">
        <v>2.9143410319150301E-3</v>
      </c>
    </row>
    <row r="296" spans="1:56" x14ac:dyDescent="0.3">
      <c r="A296" s="1">
        <v>33634</v>
      </c>
      <c r="B296">
        <v>3.3999999999999998E-3</v>
      </c>
      <c r="C296">
        <v>-1.1640000000000001E-3</v>
      </c>
      <c r="D296">
        <v>9.7986540532869398E-2</v>
      </c>
      <c r="E296">
        <v>-3.85785966524502E-3</v>
      </c>
      <c r="F296">
        <v>0.101844400198114</v>
      </c>
      <c r="G296">
        <v>7.4195372815714603E-2</v>
      </c>
      <c r="H296">
        <v>3.5435168294937397E-2</v>
      </c>
      <c r="I296">
        <v>3.8760204520777199E-2</v>
      </c>
      <c r="J296">
        <v>0.115539132458365</v>
      </c>
      <c r="K296">
        <v>9.0791865173702802E-2</v>
      </c>
      <c r="L296">
        <v>3.2851613173064502E-2</v>
      </c>
      <c r="M296">
        <v>-1.9921528583828101E-2</v>
      </c>
      <c r="N296">
        <v>2.4747267284661801E-2</v>
      </c>
      <c r="O296">
        <v>5.27731417568926E-2</v>
      </c>
      <c r="P296">
        <v>-2.8025874472230702E-2</v>
      </c>
      <c r="Q296">
        <v>2.9995460266481599E-2</v>
      </c>
      <c r="R296">
        <v>6.4817260726506606E-2</v>
      </c>
      <c r="S296">
        <v>-3.4821800460024997E-2</v>
      </c>
      <c r="T296">
        <v>8.0729812682006602E-2</v>
      </c>
      <c r="U296">
        <v>0.136190290709815</v>
      </c>
      <c r="V296">
        <v>-2.07388921490433E-2</v>
      </c>
      <c r="W296">
        <v>-6.5557692568016801E-3</v>
      </c>
      <c r="X296">
        <v>-5.5460478027808298E-2</v>
      </c>
      <c r="Y296">
        <v>-1.41831228922417E-2</v>
      </c>
      <c r="Z296">
        <v>-4.1277355135566601E-2</v>
      </c>
      <c r="AA296">
        <v>4.2802242319515203E-2</v>
      </c>
      <c r="AB296">
        <v>3.5403843046244297E-2</v>
      </c>
      <c r="AC296">
        <v>7.3983992732708902E-3</v>
      </c>
      <c r="AD296">
        <v>9.8972907170095506E-2</v>
      </c>
      <c r="AE296">
        <v>9.3891089503669201E-2</v>
      </c>
      <c r="AF296">
        <v>-1.33684225310652E-2</v>
      </c>
      <c r="AG296">
        <v>-2.3083403411180599E-2</v>
      </c>
      <c r="AH296">
        <v>5.0818176664263496E-3</v>
      </c>
      <c r="AI296">
        <v>9.7149808801154196E-3</v>
      </c>
      <c r="AJ296">
        <v>-4.6331632136890804E-3</v>
      </c>
      <c r="AK296">
        <v>6.8635275865440201E-2</v>
      </c>
      <c r="AL296">
        <v>3.6858228218147097E-2</v>
      </c>
      <c r="AM296">
        <v>3.1777047647293E-2</v>
      </c>
      <c r="AN296">
        <v>0.12676862075239501</v>
      </c>
      <c r="AO296">
        <v>7.7906011454319801E-2</v>
      </c>
      <c r="AP296">
        <v>1.0501930978485501E-2</v>
      </c>
      <c r="AQ296">
        <v>-4.18955501802553E-3</v>
      </c>
      <c r="AR296">
        <v>4.8862609298074997E-2</v>
      </c>
      <c r="AS296">
        <v>1.4691485996510999E-2</v>
      </c>
      <c r="AT296">
        <v>3.4171123301564001E-2</v>
      </c>
      <c r="AU296">
        <v>3.4144903540429102E-2</v>
      </c>
      <c r="AV296">
        <v>6.9800815086083504E-2</v>
      </c>
      <c r="AW296">
        <v>-3.5655911545654402E-2</v>
      </c>
      <c r="AX296">
        <v>8.7746987279646804E-2</v>
      </c>
      <c r="AY296">
        <v>0.12455224388663599</v>
      </c>
      <c r="AZ296">
        <v>-1.9457180198788698E-2</v>
      </c>
      <c r="BA296">
        <v>1.5049386285530901E-2</v>
      </c>
      <c r="BB296">
        <v>-3.6805256606989301E-2</v>
      </c>
      <c r="BC296">
        <v>-3.4506566484319497E-2</v>
      </c>
      <c r="BD296">
        <v>-2.2986901226697601E-3</v>
      </c>
    </row>
    <row r="297" spans="1:56" x14ac:dyDescent="0.3">
      <c r="A297" s="1">
        <v>33663</v>
      </c>
      <c r="B297">
        <v>2.8E-3</v>
      </c>
      <c r="C297">
        <v>1.3355000000000001E-2</v>
      </c>
      <c r="D297">
        <v>3.4658201387864802E-2</v>
      </c>
      <c r="E297">
        <v>1.78304937013491E-2</v>
      </c>
      <c r="F297">
        <v>1.6827707686515699E-2</v>
      </c>
      <c r="G297">
        <v>6.5968635172620096E-2</v>
      </c>
      <c r="H297">
        <v>7.5587996086045996E-3</v>
      </c>
      <c r="I297">
        <v>5.8409835564015501E-2</v>
      </c>
      <c r="J297">
        <v>6.9061016095761402E-2</v>
      </c>
      <c r="K297">
        <v>9.9880232188741796E-3</v>
      </c>
      <c r="L297">
        <v>6.2876254249478902E-2</v>
      </c>
      <c r="M297">
        <v>5.1295759983350196E-3</v>
      </c>
      <c r="N297">
        <v>5.90729928768872E-2</v>
      </c>
      <c r="O297">
        <v>5.7746678251143803E-2</v>
      </c>
      <c r="P297">
        <v>1.32631462574338E-3</v>
      </c>
      <c r="Q297">
        <v>1.4586163793206E-2</v>
      </c>
      <c r="R297">
        <v>2.67680566583193E-2</v>
      </c>
      <c r="S297">
        <v>-1.21818928651133E-2</v>
      </c>
      <c r="T297">
        <v>2.44609847802073E-2</v>
      </c>
      <c r="U297">
        <v>4.46479968878137E-2</v>
      </c>
      <c r="V297">
        <v>4.7113428062047699E-3</v>
      </c>
      <c r="W297">
        <v>8.8881164288248209E-3</v>
      </c>
      <c r="X297">
        <v>-2.0187012107606501E-2</v>
      </c>
      <c r="Y297">
        <v>-4.1767736226200501E-3</v>
      </c>
      <c r="Z297">
        <v>-1.6010238484986401E-2</v>
      </c>
      <c r="AA297">
        <v>3.3383890524095801E-2</v>
      </c>
      <c r="AB297">
        <v>2.4997304058166799E-2</v>
      </c>
      <c r="AC297">
        <v>8.3865864659290294E-3</v>
      </c>
      <c r="AD297">
        <v>5.4341685212494897E-2</v>
      </c>
      <c r="AE297">
        <v>3.05333703687902E-2</v>
      </c>
      <c r="AF297">
        <v>1.24260958356968E-2</v>
      </c>
      <c r="AG297">
        <v>1.9461237747543301E-2</v>
      </c>
      <c r="AH297">
        <v>2.38083148437047E-2</v>
      </c>
      <c r="AI297">
        <v>-7.03514191184658E-3</v>
      </c>
      <c r="AJ297">
        <v>3.08434567555512E-2</v>
      </c>
      <c r="AK297">
        <v>3.7235722712921297E-2</v>
      </c>
      <c r="AL297">
        <v>1.1219951981171299E-2</v>
      </c>
      <c r="AM297">
        <v>2.6015770731750001E-2</v>
      </c>
      <c r="AN297">
        <v>5.1564471539372603E-2</v>
      </c>
      <c r="AO297">
        <v>1.8563337280462899E-2</v>
      </c>
      <c r="AP297">
        <v>2.2906973886469902E-2</v>
      </c>
      <c r="AQ297">
        <v>3.8765666818796401E-3</v>
      </c>
      <c r="AR297">
        <v>3.3001134258909701E-2</v>
      </c>
      <c r="AS297">
        <v>1.9030407204590299E-2</v>
      </c>
      <c r="AT297">
        <v>1.39707270543194E-2</v>
      </c>
      <c r="AU297">
        <v>2.2663749615787401E-2</v>
      </c>
      <c r="AV297">
        <v>2.6266424190962801E-2</v>
      </c>
      <c r="AW297">
        <v>-3.60267457517543E-3</v>
      </c>
      <c r="AX297">
        <v>2.96617491619116E-2</v>
      </c>
      <c r="AY297">
        <v>3.6923566816777102E-2</v>
      </c>
      <c r="AZ297">
        <v>1.5665750069663101E-2</v>
      </c>
      <c r="BA297">
        <v>1.56092815651485E-2</v>
      </c>
      <c r="BB297">
        <v>-7.2618176548654902E-3</v>
      </c>
      <c r="BC297" s="2">
        <v>5.6468504514630203E-5</v>
      </c>
      <c r="BD297">
        <v>-7.3182861593801196E-3</v>
      </c>
    </row>
    <row r="298" spans="1:56" x14ac:dyDescent="0.3">
      <c r="A298" s="1">
        <v>33694</v>
      </c>
      <c r="B298">
        <v>3.3999999999999998E-3</v>
      </c>
      <c r="C298">
        <v>-2.3699000000000001E-2</v>
      </c>
      <c r="D298">
        <v>-2.7315498010430098E-2</v>
      </c>
      <c r="E298">
        <v>-2.1028325436097801E-2</v>
      </c>
      <c r="F298">
        <v>-6.2871725743322698E-3</v>
      </c>
      <c r="G298">
        <v>-8.3539649275387092E-3</v>
      </c>
      <c r="H298">
        <v>-4.02692371175873E-2</v>
      </c>
      <c r="I298">
        <v>3.1915272190048603E-2</v>
      </c>
      <c r="J298">
        <v>-1.03334772501383E-2</v>
      </c>
      <c r="K298">
        <v>-5.0915215791564002E-2</v>
      </c>
      <c r="L298">
        <v>-6.3744526049391501E-3</v>
      </c>
      <c r="M298">
        <v>-2.9623258443610599E-2</v>
      </c>
      <c r="N298">
        <v>4.0581738541425702E-2</v>
      </c>
      <c r="O298">
        <v>2.3248805838671401E-2</v>
      </c>
      <c r="P298">
        <v>1.7332932702754301E-2</v>
      </c>
      <c r="Q298">
        <v>-2.8810553288624901E-2</v>
      </c>
      <c r="R298">
        <v>-2.7333342333667E-2</v>
      </c>
      <c r="S298">
        <v>-1.47721095495796E-3</v>
      </c>
      <c r="T298">
        <v>-2.9610087273885099E-2</v>
      </c>
      <c r="U298">
        <v>-3.1852014654385197E-2</v>
      </c>
      <c r="V298">
        <v>-2.80110193033647E-2</v>
      </c>
      <c r="W298">
        <v>-2.28146700129487E-2</v>
      </c>
      <c r="X298">
        <v>2.24192738050013E-3</v>
      </c>
      <c r="Y298">
        <v>-5.19634929041605E-3</v>
      </c>
      <c r="Z298">
        <v>7.43827667091618E-3</v>
      </c>
      <c r="AA298">
        <v>-3.29487246041167E-2</v>
      </c>
      <c r="AB298">
        <v>-1.7902296639002099E-2</v>
      </c>
      <c r="AC298">
        <v>-1.50464279651146E-2</v>
      </c>
      <c r="AD298">
        <v>-4.1527617666024502E-2</v>
      </c>
      <c r="AE298">
        <v>-5.1608377001071898E-3</v>
      </c>
      <c r="AF298">
        <v>-2.4369831542209001E-2</v>
      </c>
      <c r="AG298">
        <v>-3.0643755577896999E-2</v>
      </c>
      <c r="AH298">
        <v>-3.6366779965917299E-2</v>
      </c>
      <c r="AI298">
        <v>6.2739240356880404E-3</v>
      </c>
      <c r="AJ298">
        <v>-4.2640704001605301E-2</v>
      </c>
      <c r="AK298">
        <v>-1.9474543170921899E-2</v>
      </c>
      <c r="AL298">
        <v>-3.6675824376013799E-2</v>
      </c>
      <c r="AM298">
        <v>1.7201281205091901E-2</v>
      </c>
      <c r="AN298">
        <v>-1.78667884357929E-2</v>
      </c>
      <c r="AO298">
        <v>-4.6176560030337301E-2</v>
      </c>
      <c r="AP298">
        <v>-2.1082297906050901E-2</v>
      </c>
      <c r="AQ298">
        <v>-2.7175088721690398E-2</v>
      </c>
      <c r="AR298">
        <v>2.83097715945443E-2</v>
      </c>
      <c r="AS298">
        <v>6.0927908156395002E-3</v>
      </c>
      <c r="AT298">
        <v>2.2216980778904799E-2</v>
      </c>
      <c r="AU298">
        <v>-2.8428795324811799E-2</v>
      </c>
      <c r="AV298">
        <v>-2.9840353161440999E-2</v>
      </c>
      <c r="AW298">
        <v>1.4115578366291699E-3</v>
      </c>
      <c r="AX298">
        <v>-3.0528424343159902E-2</v>
      </c>
      <c r="AY298">
        <v>-3.4696133114846602E-2</v>
      </c>
      <c r="AZ298">
        <v>-2.6329166306463699E-2</v>
      </c>
      <c r="BA298">
        <v>-2.49845732080353E-2</v>
      </c>
      <c r="BB298">
        <v>4.1677087716867501E-3</v>
      </c>
      <c r="BC298">
        <v>-1.34459309842842E-3</v>
      </c>
      <c r="BD298">
        <v>5.5123018701151699E-3</v>
      </c>
    </row>
    <row r="299" spans="1:56" x14ac:dyDescent="0.3">
      <c r="A299" s="1">
        <v>33724</v>
      </c>
      <c r="B299">
        <v>3.2000000000000002E-3</v>
      </c>
      <c r="C299">
        <v>1.3414000000000001E-2</v>
      </c>
      <c r="D299">
        <v>-3.0349683299613E-2</v>
      </c>
      <c r="E299">
        <v>2.4259293774006201E-2</v>
      </c>
      <c r="F299">
        <v>-5.4608977073619197E-2</v>
      </c>
      <c r="G299">
        <v>1.56138197647525E-2</v>
      </c>
      <c r="H299">
        <v>-2.6079478700430099E-2</v>
      </c>
      <c r="I299">
        <v>4.1693298465182597E-2</v>
      </c>
      <c r="J299">
        <v>-7.1983979383358704E-3</v>
      </c>
      <c r="K299">
        <v>-5.4647166124109602E-2</v>
      </c>
      <c r="L299">
        <v>3.8426037467840797E-2</v>
      </c>
      <c r="M299">
        <v>2.4882087232493601E-3</v>
      </c>
      <c r="N299">
        <v>4.7448768185773697E-2</v>
      </c>
      <c r="O299">
        <v>3.5937828744591498E-2</v>
      </c>
      <c r="P299">
        <v>1.15109394411822E-2</v>
      </c>
      <c r="Q299">
        <v>4.3160820794537202E-3</v>
      </c>
      <c r="R299">
        <v>-3.4754505882562098E-2</v>
      </c>
      <c r="S299">
        <v>3.9070587962015797E-2</v>
      </c>
      <c r="T299">
        <v>-2.67050152349953E-2</v>
      </c>
      <c r="U299">
        <v>-4.8670279337020103E-2</v>
      </c>
      <c r="V299">
        <v>3.5337179393902698E-2</v>
      </c>
      <c r="W299">
        <v>-2.0838732428103999E-2</v>
      </c>
      <c r="X299">
        <v>2.19652641020248E-2</v>
      </c>
      <c r="Y299">
        <v>5.6175911822006701E-2</v>
      </c>
      <c r="Z299">
        <v>-3.4210647719981897E-2</v>
      </c>
      <c r="AA299">
        <v>4.4150159895658498E-3</v>
      </c>
      <c r="AB299">
        <v>-7.70491476229375E-3</v>
      </c>
      <c r="AC299">
        <v>1.21199307518596E-2</v>
      </c>
      <c r="AD299">
        <v>-1.85957050570697E-2</v>
      </c>
      <c r="AE299">
        <v>-3.5818669318021801E-2</v>
      </c>
      <c r="AF299">
        <v>2.7425737036201402E-2</v>
      </c>
      <c r="AG299">
        <v>2.0408839793434299E-2</v>
      </c>
      <c r="AH299">
        <v>1.7222964260952101E-2</v>
      </c>
      <c r="AI299">
        <v>7.0168972427670897E-3</v>
      </c>
      <c r="AJ299">
        <v>1.0206067018185E-2</v>
      </c>
      <c r="AK299">
        <v>3.6012923172823999E-3</v>
      </c>
      <c r="AL299">
        <v>-1.9300278664671301E-2</v>
      </c>
      <c r="AM299">
        <v>2.2901570981953698E-2</v>
      </c>
      <c r="AN299">
        <v>-2.39528807618632E-2</v>
      </c>
      <c r="AO299">
        <v>-4.87823559868025E-2</v>
      </c>
      <c r="AP299">
        <v>3.1155465396427901E-2</v>
      </c>
      <c r="AQ299">
        <v>1.018179865746E-2</v>
      </c>
      <c r="AR299">
        <v>2.48294752249393E-2</v>
      </c>
      <c r="AS299">
        <v>2.0973666738968E-2</v>
      </c>
      <c r="AT299">
        <v>3.85580848597138E-3</v>
      </c>
      <c r="AU299">
        <v>-1.39110360094953E-2</v>
      </c>
      <c r="AV299">
        <v>3.8849543973276698E-3</v>
      </c>
      <c r="AW299">
        <v>-1.7795990406823E-2</v>
      </c>
      <c r="AX299">
        <v>-3.2461540566909301E-2</v>
      </c>
      <c r="AY299">
        <v>-3.2061674514977899E-2</v>
      </c>
      <c r="AZ299">
        <v>4.6394685479186001E-3</v>
      </c>
      <c r="BA299">
        <v>3.9831583309633198E-2</v>
      </c>
      <c r="BB299">
        <v>-3.9986605193141601E-4</v>
      </c>
      <c r="BC299">
        <v>-3.5192114761714598E-2</v>
      </c>
      <c r="BD299">
        <v>3.4792248709783202E-2</v>
      </c>
    </row>
    <row r="300" spans="1:56" x14ac:dyDescent="0.3">
      <c r="A300" s="1">
        <v>33755</v>
      </c>
      <c r="B300">
        <v>2.8E-3</v>
      </c>
      <c r="C300">
        <v>6.4070000000000004E-3</v>
      </c>
      <c r="D300">
        <v>8.1309124564525794E-3</v>
      </c>
      <c r="E300">
        <v>7.6711609029907601E-3</v>
      </c>
      <c r="F300">
        <v>4.5975155346181798E-4</v>
      </c>
      <c r="G300">
        <v>1.01567210027243E-2</v>
      </c>
      <c r="H300">
        <v>5.6005711038467701E-3</v>
      </c>
      <c r="I300">
        <v>4.5561498988775104E-3</v>
      </c>
      <c r="J300">
        <v>1.70203138216635E-2</v>
      </c>
      <c r="K300">
        <v>-2.08523104844816E-4</v>
      </c>
      <c r="L300">
        <v>3.2931281837850299E-3</v>
      </c>
      <c r="M300">
        <v>1.1409665312538401E-2</v>
      </c>
      <c r="N300">
        <v>1.7228836926508301E-2</v>
      </c>
      <c r="O300">
        <v>-8.1165371287533292E-3</v>
      </c>
      <c r="P300">
        <v>2.5345374055261698E-2</v>
      </c>
      <c r="Q300">
        <v>7.8436483231046003E-3</v>
      </c>
      <c r="R300">
        <v>8.6580577948515199E-3</v>
      </c>
      <c r="S300">
        <v>-8.1440947174691604E-4</v>
      </c>
      <c r="T300">
        <v>7.2453877286106604E-3</v>
      </c>
      <c r="U300">
        <v>3.2867468304054199E-3</v>
      </c>
      <c r="V300">
        <v>8.4419089175985403E-3</v>
      </c>
      <c r="W300">
        <v>1.4029368759297599E-2</v>
      </c>
      <c r="X300">
        <v>3.9586408982052396E-3</v>
      </c>
      <c r="Y300">
        <v>-5.5874598416990797E-3</v>
      </c>
      <c r="Z300">
        <v>9.5461007399043202E-3</v>
      </c>
      <c r="AA300">
        <v>-5.4542065061197404E-3</v>
      </c>
      <c r="AB300">
        <v>1.7490831564123501E-3</v>
      </c>
      <c r="AC300">
        <v>-7.2032896625320898E-3</v>
      </c>
      <c r="AD300">
        <v>-6.7883128141468796E-3</v>
      </c>
      <c r="AE300">
        <v>-6.0703540192124303E-3</v>
      </c>
      <c r="AF300">
        <v>-4.1201001980926003E-3</v>
      </c>
      <c r="AG300">
        <v>9.5685203320371292E-3</v>
      </c>
      <c r="AH300">
        <v>-7.1795879493444497E-4</v>
      </c>
      <c r="AI300">
        <v>-1.3688620530129701E-2</v>
      </c>
      <c r="AJ300">
        <v>1.29706617351953E-2</v>
      </c>
      <c r="AK300">
        <v>9.6254356067197299E-3</v>
      </c>
      <c r="AL300">
        <v>4.9419275367153202E-3</v>
      </c>
      <c r="AM300">
        <v>4.6835080700044097E-3</v>
      </c>
      <c r="AN300">
        <v>1.41739021847493E-2</v>
      </c>
      <c r="AO300">
        <v>2.74901375238568E-3</v>
      </c>
      <c r="AP300">
        <v>5.0769690286901498E-3</v>
      </c>
      <c r="AQ300">
        <v>7.13484132104496E-3</v>
      </c>
      <c r="AR300">
        <v>1.1424888432363599E-2</v>
      </c>
      <c r="AS300">
        <v>-2.0578722923548002E-3</v>
      </c>
      <c r="AT300">
        <v>1.34827607247184E-2</v>
      </c>
      <c r="AU300">
        <v>1.6056588056121202E-2</v>
      </c>
      <c r="AV300">
        <v>1.2145022737517899E-2</v>
      </c>
      <c r="AW300">
        <v>3.9115653186032303E-3</v>
      </c>
      <c r="AX300">
        <v>1.0784541780218799E-2</v>
      </c>
      <c r="AY300">
        <v>1.4311785748101E-2</v>
      </c>
      <c r="AZ300">
        <v>2.1328634332023502E-2</v>
      </c>
      <c r="BA300">
        <v>9.97825972693492E-3</v>
      </c>
      <c r="BB300">
        <v>-3.5272439678821601E-3</v>
      </c>
      <c r="BC300">
        <v>1.1350374605088601E-2</v>
      </c>
      <c r="BD300">
        <v>-1.48776185729708E-2</v>
      </c>
    </row>
    <row r="301" spans="1:56" x14ac:dyDescent="0.3">
      <c r="A301" s="1">
        <v>33785</v>
      </c>
      <c r="B301">
        <v>3.2000000000000002E-3</v>
      </c>
      <c r="C301">
        <v>-1.9257E-2</v>
      </c>
      <c r="D301">
        <v>-4.47249510717114E-2</v>
      </c>
      <c r="E301">
        <v>-1.9306534479094001E-2</v>
      </c>
      <c r="F301">
        <v>-2.5418416592617399E-2</v>
      </c>
      <c r="G301">
        <v>-1.7397491771300899E-2</v>
      </c>
      <c r="H301">
        <v>-4.5413148644287103E-2</v>
      </c>
      <c r="I301">
        <v>2.8015656872986201E-2</v>
      </c>
      <c r="J301">
        <v>-3.0612098402077199E-2</v>
      </c>
      <c r="K301">
        <v>-6.2063651793680799E-2</v>
      </c>
      <c r="L301">
        <v>-4.1828851405245901E-3</v>
      </c>
      <c r="M301">
        <v>-2.8762645494893501E-2</v>
      </c>
      <c r="N301">
        <v>3.1451553391603597E-2</v>
      </c>
      <c r="O301">
        <v>2.4579760354368901E-2</v>
      </c>
      <c r="P301">
        <v>6.8717930372347198E-3</v>
      </c>
      <c r="Q301">
        <v>-3.0279040143369101E-2</v>
      </c>
      <c r="R301">
        <v>-4.5561237708126402E-2</v>
      </c>
      <c r="S301">
        <v>1.5282197564757301E-2</v>
      </c>
      <c r="T301">
        <v>-3.4263752777702598E-2</v>
      </c>
      <c r="U301">
        <v>-6.6821457965717507E-2</v>
      </c>
      <c r="V301">
        <v>-2.6294327509035601E-2</v>
      </c>
      <c r="W301">
        <v>-2.4301017450535398E-2</v>
      </c>
      <c r="X301">
        <v>3.2557705188014902E-2</v>
      </c>
      <c r="Y301">
        <v>-1.9933100585001898E-3</v>
      </c>
      <c r="Z301">
        <v>3.4551015246515E-2</v>
      </c>
      <c r="AA301">
        <v>-3.7814888982824001E-2</v>
      </c>
      <c r="AB301">
        <v>-3.7065266650885199E-2</v>
      </c>
      <c r="AC301">
        <v>-7.4962233193876697E-4</v>
      </c>
      <c r="AD301">
        <v>-5.20838090400196E-2</v>
      </c>
      <c r="AE301">
        <v>-5.2917813486533599E-2</v>
      </c>
      <c r="AF301">
        <v>-2.3545968925628401E-2</v>
      </c>
      <c r="AG301">
        <v>-2.12127198152368E-2</v>
      </c>
      <c r="AH301">
        <v>8.3400444651406103E-4</v>
      </c>
      <c r="AI301">
        <v>-2.3332491103915999E-3</v>
      </c>
      <c r="AJ301">
        <v>3.1672535569056601E-3</v>
      </c>
      <c r="AK301">
        <v>-3.3043071781506103E-2</v>
      </c>
      <c r="AL301">
        <v>-3.8424144663454902E-2</v>
      </c>
      <c r="AM301">
        <v>5.3810728819488401E-3</v>
      </c>
      <c r="AN301">
        <v>-5.01722706115433E-2</v>
      </c>
      <c r="AO301">
        <v>-5.3930876500142902E-2</v>
      </c>
      <c r="AP301">
        <v>-1.5913872951468899E-2</v>
      </c>
      <c r="AQ301">
        <v>-2.2917412826767E-2</v>
      </c>
      <c r="AR301">
        <v>3.7586058885996101E-3</v>
      </c>
      <c r="AS301">
        <v>7.0035398752980697E-3</v>
      </c>
      <c r="AT301">
        <v>-3.2449339866984601E-3</v>
      </c>
      <c r="AU301">
        <v>-3.68588641669369E-2</v>
      </c>
      <c r="AV301">
        <v>-3.7074758716961698E-2</v>
      </c>
      <c r="AW301">
        <v>2.1589455002470799E-4</v>
      </c>
      <c r="AX301">
        <v>-4.0792423290734299E-2</v>
      </c>
      <c r="AY301">
        <v>-5.4586286112599303E-2</v>
      </c>
      <c r="AZ301">
        <v>-3.2925305043139598E-2</v>
      </c>
      <c r="BA301">
        <v>-1.9563231321323999E-2</v>
      </c>
      <c r="BB301">
        <v>1.37938628218649E-2</v>
      </c>
      <c r="BC301">
        <v>-1.33620737218155E-2</v>
      </c>
      <c r="BD301">
        <v>2.7155936543680499E-2</v>
      </c>
    </row>
    <row r="302" spans="1:56" x14ac:dyDescent="0.3">
      <c r="A302" s="1">
        <v>33816</v>
      </c>
      <c r="B302">
        <v>3.0999999999999999E-3</v>
      </c>
      <c r="C302">
        <v>3.9899999999999998E-2</v>
      </c>
      <c r="D302">
        <v>2.67562083890262E-2</v>
      </c>
      <c r="E302">
        <v>4.3512019981796698E-2</v>
      </c>
      <c r="F302">
        <v>-1.6755811592770401E-2</v>
      </c>
      <c r="G302">
        <v>3.41035855952775E-2</v>
      </c>
      <c r="H302">
        <v>3.81671227953988E-2</v>
      </c>
      <c r="I302">
        <v>-4.06353720012131E-3</v>
      </c>
      <c r="J302">
        <v>3.1699727940175101E-2</v>
      </c>
      <c r="K302">
        <v>2.86022587080835E-2</v>
      </c>
      <c r="L302">
        <v>3.6507443250379801E-2</v>
      </c>
      <c r="M302">
        <v>4.7731986882714003E-2</v>
      </c>
      <c r="N302">
        <v>3.0974692320916101E-3</v>
      </c>
      <c r="O302">
        <v>-1.1224543632334201E-2</v>
      </c>
      <c r="P302">
        <v>1.43220128644258E-2</v>
      </c>
      <c r="Q302">
        <v>3.2760405093320802E-2</v>
      </c>
      <c r="R302">
        <v>3.79979459429379E-2</v>
      </c>
      <c r="S302">
        <v>-5.2375408496170396E-3</v>
      </c>
      <c r="T302">
        <v>2.2079698466954598E-2</v>
      </c>
      <c r="U302">
        <v>2.9330610967779801E-2</v>
      </c>
      <c r="V302">
        <v>4.3441111719687099E-2</v>
      </c>
      <c r="W302">
        <v>4.6665280918095901E-2</v>
      </c>
      <c r="X302">
        <v>-7.2509125008251999E-3</v>
      </c>
      <c r="Y302">
        <v>-3.2241691984088599E-3</v>
      </c>
      <c r="Z302">
        <v>-4.0267433024163499E-3</v>
      </c>
      <c r="AA302">
        <v>3.68872952852832E-2</v>
      </c>
      <c r="AB302">
        <v>4.3467675889403201E-2</v>
      </c>
      <c r="AC302">
        <v>-6.5803806041200398E-3</v>
      </c>
      <c r="AD302">
        <v>2.9535550046510501E-2</v>
      </c>
      <c r="AE302">
        <v>4.3560998691127603E-2</v>
      </c>
      <c r="AF302">
        <v>4.4239040524055903E-2</v>
      </c>
      <c r="AG302">
        <v>4.3374353087678903E-2</v>
      </c>
      <c r="AH302">
        <v>-1.40254486446171E-2</v>
      </c>
      <c r="AI302">
        <v>8.6468743637697898E-4</v>
      </c>
      <c r="AJ302">
        <v>-1.4890136080994E-2</v>
      </c>
      <c r="AK302">
        <v>3.3274523830613599E-2</v>
      </c>
      <c r="AL302">
        <v>4.1566262476532001E-2</v>
      </c>
      <c r="AM302">
        <v>-8.2917386459184506E-3</v>
      </c>
      <c r="AN302">
        <v>2.7917129401287499E-2</v>
      </c>
      <c r="AO302">
        <v>2.997457627343E-2</v>
      </c>
      <c r="AP302">
        <v>3.8631918259939703E-2</v>
      </c>
      <c r="AQ302">
        <v>5.3157948679634102E-2</v>
      </c>
      <c r="AR302">
        <v>-2.0574468721425601E-3</v>
      </c>
      <c r="AS302">
        <v>-1.45260304196944E-2</v>
      </c>
      <c r="AT302">
        <v>1.2468583547551799E-2</v>
      </c>
      <c r="AU302">
        <v>3.9957564023416103E-2</v>
      </c>
      <c r="AV302">
        <v>2.6481192330199601E-2</v>
      </c>
      <c r="AW302">
        <v>1.34763716932166E-2</v>
      </c>
      <c r="AX302">
        <v>3.9285429895293697E-2</v>
      </c>
      <c r="AY302">
        <v>1.38825936072604E-2</v>
      </c>
      <c r="AZ302">
        <v>4.06296981515386E-2</v>
      </c>
      <c r="BA302">
        <v>3.9079791053138697E-2</v>
      </c>
      <c r="BB302">
        <v>2.54028362880333E-2</v>
      </c>
      <c r="BC302">
        <v>1.5499070983999001E-3</v>
      </c>
      <c r="BD302">
        <v>2.3852929189633401E-2</v>
      </c>
    </row>
    <row r="303" spans="1:56" x14ac:dyDescent="0.3">
      <c r="A303" s="1">
        <v>33847</v>
      </c>
      <c r="B303">
        <v>2.5999999999999999E-3</v>
      </c>
      <c r="C303">
        <v>-2.0819000000000001E-2</v>
      </c>
      <c r="D303">
        <v>-2.9236377193678699E-2</v>
      </c>
      <c r="E303">
        <v>-2.04559498387916E-2</v>
      </c>
      <c r="F303">
        <v>-8.7804273548870593E-3</v>
      </c>
      <c r="G303">
        <v>-3.0840019865154701E-2</v>
      </c>
      <c r="H303">
        <v>-2.57721207973634E-2</v>
      </c>
      <c r="I303">
        <v>-5.0678990677913097E-3</v>
      </c>
      <c r="J303">
        <v>-2.5881416883264299E-2</v>
      </c>
      <c r="K303">
        <v>-4.0828679889089302E-2</v>
      </c>
      <c r="L303">
        <v>-3.5798622847045103E-2</v>
      </c>
      <c r="M303">
        <v>-1.07155617056375E-2</v>
      </c>
      <c r="N303">
        <v>1.4947263005825001E-2</v>
      </c>
      <c r="O303">
        <v>-2.5083061141407601E-2</v>
      </c>
      <c r="P303">
        <v>4.0030324147232697E-2</v>
      </c>
      <c r="Q303">
        <v>-1.85859617532089E-2</v>
      </c>
      <c r="R303">
        <v>-2.3388504399399001E-2</v>
      </c>
      <c r="S303">
        <v>4.8025426461900597E-3</v>
      </c>
      <c r="T303">
        <v>-1.9923598120601401E-2</v>
      </c>
      <c r="U303">
        <v>-4.3611589041297603E-2</v>
      </c>
      <c r="V303">
        <v>-1.7248325385816402E-2</v>
      </c>
      <c r="W303">
        <v>-3.1654197575002999E-3</v>
      </c>
      <c r="X303">
        <v>2.3687990920696299E-2</v>
      </c>
      <c r="Y303">
        <v>-1.40829056283161E-2</v>
      </c>
      <c r="Z303">
        <v>3.7770896549012403E-2</v>
      </c>
      <c r="AA303">
        <v>-1.9860784621836498E-2</v>
      </c>
      <c r="AB303">
        <v>-3.0473499217807499E-2</v>
      </c>
      <c r="AC303">
        <v>1.0612714595971001E-2</v>
      </c>
      <c r="AD303">
        <v>-2.0209051430429399E-2</v>
      </c>
      <c r="AE303">
        <v>-4.5982408579713398E-2</v>
      </c>
      <c r="AF303">
        <v>-1.9512517813243702E-2</v>
      </c>
      <c r="AG303">
        <v>-1.49645898559016E-2</v>
      </c>
      <c r="AH303">
        <v>2.5773357149283999E-2</v>
      </c>
      <c r="AI303">
        <v>-4.5479279573420704E-3</v>
      </c>
      <c r="AJ303">
        <v>3.03212851066261E-2</v>
      </c>
      <c r="AK303">
        <v>-3.6796658015118403E-2</v>
      </c>
      <c r="AL303">
        <v>-2.3469937290867798E-2</v>
      </c>
      <c r="AM303">
        <v>-1.3326720724250601E-2</v>
      </c>
      <c r="AN303">
        <v>-4.18498946523378E-2</v>
      </c>
      <c r="AO303">
        <v>-2.8120286229830201E-2</v>
      </c>
      <c r="AP303">
        <v>-3.1743421377898998E-2</v>
      </c>
      <c r="AQ303">
        <v>-1.8819588351905499E-2</v>
      </c>
      <c r="AR303">
        <v>-1.3729608422507599E-2</v>
      </c>
      <c r="AS303">
        <v>-1.29238330259935E-2</v>
      </c>
      <c r="AT303">
        <v>-8.0577539651414997E-4</v>
      </c>
      <c r="AU303">
        <v>-3.17401143034549E-2</v>
      </c>
      <c r="AV303">
        <v>-2.7082735467507099E-2</v>
      </c>
      <c r="AW303">
        <v>-4.6573788359477999E-3</v>
      </c>
      <c r="AX303">
        <v>-3.4704205554895298E-2</v>
      </c>
      <c r="AY303">
        <v>-2.9418294692471401E-2</v>
      </c>
      <c r="AZ303">
        <v>-2.8776023052014502E-2</v>
      </c>
      <c r="BA303">
        <v>-2.4747176242542902E-2</v>
      </c>
      <c r="BB303">
        <v>-5.2859108624239799E-3</v>
      </c>
      <c r="BC303">
        <v>-4.0288468094716303E-3</v>
      </c>
      <c r="BD303">
        <v>-1.25706405295235E-3</v>
      </c>
    </row>
    <row r="304" spans="1:56" x14ac:dyDescent="0.3">
      <c r="A304" s="1">
        <v>33877</v>
      </c>
      <c r="B304">
        <v>2.5999999999999999E-3</v>
      </c>
      <c r="C304">
        <v>1.2461E-2</v>
      </c>
      <c r="D304">
        <v>1.70430381215281E-2</v>
      </c>
      <c r="E304">
        <v>1.2356341312186001E-2</v>
      </c>
      <c r="F304">
        <v>4.6866968093421503E-3</v>
      </c>
      <c r="G304">
        <v>1.52747378623839E-2</v>
      </c>
      <c r="H304">
        <v>1.3553717788684E-2</v>
      </c>
      <c r="I304">
        <v>1.72102007369994E-3</v>
      </c>
      <c r="J304">
        <v>1.4884813202673101E-2</v>
      </c>
      <c r="K304">
        <v>1.6013808621603402E-2</v>
      </c>
      <c r="L304">
        <v>1.56646625220947E-2</v>
      </c>
      <c r="M304">
        <v>1.1093626955764499E-2</v>
      </c>
      <c r="N304">
        <v>-1.12899541893037E-3</v>
      </c>
      <c r="O304">
        <v>4.5710355663302399E-3</v>
      </c>
      <c r="P304">
        <v>-5.7000309852606101E-3</v>
      </c>
      <c r="Q304">
        <v>7.3813009020992802E-3</v>
      </c>
      <c r="R304">
        <v>2.1808186864526902E-2</v>
      </c>
      <c r="S304">
        <v>-1.44268859624277E-2</v>
      </c>
      <c r="T304">
        <v>1.1612553524757201E-2</v>
      </c>
      <c r="U304">
        <v>2.0462464255439902E-2</v>
      </c>
      <c r="V304">
        <v>3.1500482794413701E-3</v>
      </c>
      <c r="W304">
        <v>2.3153909473613898E-2</v>
      </c>
      <c r="X304">
        <v>-8.8499107306827494E-3</v>
      </c>
      <c r="Y304">
        <v>-2.0003861194172499E-2</v>
      </c>
      <c r="Z304">
        <v>1.11539504634898E-2</v>
      </c>
      <c r="AA304">
        <v>2.1369746914496401E-2</v>
      </c>
      <c r="AB304">
        <v>1.7382119773696199E-2</v>
      </c>
      <c r="AC304">
        <v>3.9876271408002296E-3</v>
      </c>
      <c r="AD304">
        <v>1.6840129563569301E-2</v>
      </c>
      <c r="AE304">
        <v>3.115537682718E-2</v>
      </c>
      <c r="AF304">
        <v>2.5899364265423601E-2</v>
      </c>
      <c r="AG304">
        <v>3.6088627202123698E-3</v>
      </c>
      <c r="AH304">
        <v>-1.4315247263610701E-2</v>
      </c>
      <c r="AI304">
        <v>2.22905015452112E-2</v>
      </c>
      <c r="AJ304">
        <v>-3.6605748808821899E-2</v>
      </c>
      <c r="AK304">
        <v>1.26686670299818E-2</v>
      </c>
      <c r="AL304">
        <v>1.7056110960543099E-2</v>
      </c>
      <c r="AM304">
        <v>-4.3874439305613602E-3</v>
      </c>
      <c r="AN304">
        <v>1.2916359181626501E-2</v>
      </c>
      <c r="AO304">
        <v>1.7698807890450599E-2</v>
      </c>
      <c r="AP304">
        <v>1.2420974878337101E-2</v>
      </c>
      <c r="AQ304">
        <v>1.64134140306357E-2</v>
      </c>
      <c r="AR304">
        <v>-4.7824487088240697E-3</v>
      </c>
      <c r="AS304">
        <v>-3.9924391522986402E-3</v>
      </c>
      <c r="AT304">
        <v>-7.9000955652542399E-4</v>
      </c>
      <c r="AU304">
        <v>2.1194522468050099E-2</v>
      </c>
      <c r="AV304">
        <v>5.0154462870105497E-3</v>
      </c>
      <c r="AW304">
        <v>1.61790761810395E-2</v>
      </c>
      <c r="AX304">
        <v>3.0482875130848901E-2</v>
      </c>
      <c r="AY304">
        <v>-1.4138855502691E-3</v>
      </c>
      <c r="AZ304">
        <v>1.1906169805251301E-2</v>
      </c>
      <c r="BA304">
        <v>1.1444778124290201E-2</v>
      </c>
      <c r="BB304">
        <v>3.1896760681117999E-2</v>
      </c>
      <c r="BC304">
        <v>4.6139168096106901E-4</v>
      </c>
      <c r="BD304">
        <v>3.1435369000156997E-2</v>
      </c>
    </row>
    <row r="305" spans="1:56" x14ac:dyDescent="0.3">
      <c r="A305" s="1">
        <v>33908</v>
      </c>
      <c r="B305">
        <v>2.3E-3</v>
      </c>
      <c r="C305">
        <v>1.0980999999999999E-2</v>
      </c>
      <c r="D305">
        <v>3.4676237099562503E-2</v>
      </c>
      <c r="E305">
        <v>1.1534401774764501E-2</v>
      </c>
      <c r="F305">
        <v>2.3141835324798E-2</v>
      </c>
      <c r="G305">
        <v>1.5650026306405301E-2</v>
      </c>
      <c r="H305">
        <v>3.6796848037053999E-2</v>
      </c>
      <c r="I305">
        <v>-2.1146821730648701E-2</v>
      </c>
      <c r="J305">
        <v>2.0331620949298801E-2</v>
      </c>
      <c r="K305">
        <v>4.7060204709132303E-2</v>
      </c>
      <c r="L305">
        <v>1.09684316635118E-2</v>
      </c>
      <c r="M305">
        <v>2.6533491364975799E-2</v>
      </c>
      <c r="N305">
        <v>-2.6728583759833498E-2</v>
      </c>
      <c r="O305">
        <v>-1.5565059701464001E-2</v>
      </c>
      <c r="P305">
        <v>-1.11635240583696E-2</v>
      </c>
      <c r="Q305">
        <v>2.3214640494735601E-2</v>
      </c>
      <c r="R305">
        <v>3.1428450184352398E-2</v>
      </c>
      <c r="S305">
        <v>-8.2138096896167603E-3</v>
      </c>
      <c r="T305">
        <v>3.5406646654546903E-2</v>
      </c>
      <c r="U305">
        <v>3.9660102858230899E-2</v>
      </c>
      <c r="V305">
        <v>1.10226343349243E-2</v>
      </c>
      <c r="W305">
        <v>2.31967975104738E-2</v>
      </c>
      <c r="X305">
        <v>-4.2534562036840402E-3</v>
      </c>
      <c r="Y305">
        <v>-1.21741631755495E-2</v>
      </c>
      <c r="Z305">
        <v>7.9207069718654401E-3</v>
      </c>
      <c r="AA305">
        <v>1.7535695295693401E-2</v>
      </c>
      <c r="AB305">
        <v>2.7295951183678099E-2</v>
      </c>
      <c r="AC305">
        <v>-9.7602558879847593E-3</v>
      </c>
      <c r="AD305">
        <v>1.42494799720952E-2</v>
      </c>
      <c r="AE305">
        <v>5.5079215665706498E-2</v>
      </c>
      <c r="AF305">
        <v>2.0821910619291499E-2</v>
      </c>
      <c r="AG305">
        <v>-4.8731329835020502E-4</v>
      </c>
      <c r="AH305">
        <v>-4.0829735693611202E-2</v>
      </c>
      <c r="AI305">
        <v>2.1309223917641701E-2</v>
      </c>
      <c r="AJ305">
        <v>-6.2138959611253E-2</v>
      </c>
      <c r="AK305">
        <v>2.54341248886094E-2</v>
      </c>
      <c r="AL305">
        <v>3.8259347886642099E-2</v>
      </c>
      <c r="AM305">
        <v>-1.28252229980326E-2</v>
      </c>
      <c r="AN305">
        <v>3.3329220242266401E-2</v>
      </c>
      <c r="AO305">
        <v>4.2970945392161099E-2</v>
      </c>
      <c r="AP305">
        <v>1.75390295349525E-2</v>
      </c>
      <c r="AQ305">
        <v>3.3547750381123002E-2</v>
      </c>
      <c r="AR305">
        <v>-9.6417251498946699E-3</v>
      </c>
      <c r="AS305">
        <v>-1.6008720846170599E-2</v>
      </c>
      <c r="AT305">
        <v>6.3669956962759001E-3</v>
      </c>
      <c r="AU305">
        <v>3.5081649646138399E-2</v>
      </c>
      <c r="AV305">
        <v>1.06410484328166E-2</v>
      </c>
      <c r="AW305">
        <v>2.44406012133218E-2</v>
      </c>
      <c r="AX305">
        <v>3.9729633030891699E-2</v>
      </c>
      <c r="AY305">
        <v>3.2799186983931403E-2</v>
      </c>
      <c r="AZ305">
        <v>3.04336662613852E-2</v>
      </c>
      <c r="BA305">
        <v>-1.15170901182982E-2</v>
      </c>
      <c r="BB305">
        <v>6.9304460469602801E-3</v>
      </c>
      <c r="BC305">
        <v>4.1950756379683402E-2</v>
      </c>
      <c r="BD305">
        <v>-3.5020310332723098E-2</v>
      </c>
    </row>
    <row r="306" spans="1:56" x14ac:dyDescent="0.3">
      <c r="A306" s="1">
        <v>33938</v>
      </c>
      <c r="B306">
        <v>2.3E-3</v>
      </c>
      <c r="C306">
        <v>4.0183000000000003E-2</v>
      </c>
      <c r="D306">
        <v>8.07058100105182E-2</v>
      </c>
      <c r="E306">
        <v>3.9776764227709802E-2</v>
      </c>
      <c r="F306">
        <v>4.0929045782808302E-2</v>
      </c>
      <c r="G306">
        <v>5.8725304727113098E-2</v>
      </c>
      <c r="H306">
        <v>7.0756512531663804E-2</v>
      </c>
      <c r="I306">
        <v>-1.2031207804550701E-2</v>
      </c>
      <c r="J306">
        <v>6.8059347650900701E-2</v>
      </c>
      <c r="K306">
        <v>9.97235054284418E-2</v>
      </c>
      <c r="L306">
        <v>4.9391261803325398E-2</v>
      </c>
      <c r="M306">
        <v>4.1789519634885801E-2</v>
      </c>
      <c r="N306">
        <v>-3.1664157777541099E-2</v>
      </c>
      <c r="O306">
        <v>7.6017421684396397E-3</v>
      </c>
      <c r="P306">
        <v>-3.9265899945980703E-2</v>
      </c>
      <c r="Q306">
        <v>5.9030775988770802E-2</v>
      </c>
      <c r="R306">
        <v>7.2147920173124894E-2</v>
      </c>
      <c r="S306">
        <v>-1.3117144184354E-2</v>
      </c>
      <c r="T306">
        <v>8.32587526106075E-2</v>
      </c>
      <c r="U306">
        <v>8.9982776306559695E-2</v>
      </c>
      <c r="V306">
        <v>3.4802799366934201E-2</v>
      </c>
      <c r="W306">
        <v>5.43130640396901E-2</v>
      </c>
      <c r="X306">
        <v>-6.7240236959521396E-3</v>
      </c>
      <c r="Y306">
        <v>-1.9510264672755899E-2</v>
      </c>
      <c r="Z306">
        <v>1.27862409768038E-2</v>
      </c>
      <c r="AA306">
        <v>4.78830376815279E-2</v>
      </c>
      <c r="AB306">
        <v>5.6075168044579703E-2</v>
      </c>
      <c r="AC306">
        <v>-8.1921303630518496E-3</v>
      </c>
      <c r="AD306">
        <v>5.9719527835063298E-2</v>
      </c>
      <c r="AE306">
        <v>7.9973510284708699E-2</v>
      </c>
      <c r="AF306">
        <v>3.6046547527992398E-2</v>
      </c>
      <c r="AG306">
        <v>3.21768258044507E-2</v>
      </c>
      <c r="AH306">
        <v>-2.0253982449645401E-2</v>
      </c>
      <c r="AI306">
        <v>3.8697217235417101E-3</v>
      </c>
      <c r="AJ306">
        <v>-2.4123704173187099E-2</v>
      </c>
      <c r="AK306">
        <v>5.5614749764126198E-2</v>
      </c>
      <c r="AL306">
        <v>7.0047821237627095E-2</v>
      </c>
      <c r="AM306">
        <v>-1.44330714735009E-2</v>
      </c>
      <c r="AN306">
        <v>7.6088814104876404E-2</v>
      </c>
      <c r="AO306">
        <v>9.3873512106399201E-2</v>
      </c>
      <c r="AP306">
        <v>3.5140685423375999E-2</v>
      </c>
      <c r="AQ306">
        <v>4.6222130368855002E-2</v>
      </c>
      <c r="AR306">
        <v>-1.7784698001522801E-2</v>
      </c>
      <c r="AS306">
        <v>-1.1081444945479E-2</v>
      </c>
      <c r="AT306">
        <v>-6.7032530560437401E-3</v>
      </c>
      <c r="AU306">
        <v>6.2785255850807797E-2</v>
      </c>
      <c r="AV306">
        <v>6.8006115026247399E-2</v>
      </c>
      <c r="AW306">
        <v>-5.2208591754395999E-3</v>
      </c>
      <c r="AX306">
        <v>7.7176824027349794E-2</v>
      </c>
      <c r="AY306">
        <v>9.5059286378113894E-2</v>
      </c>
      <c r="AZ306">
        <v>4.8393687674265801E-2</v>
      </c>
      <c r="BA306">
        <v>4.09529436743808E-2</v>
      </c>
      <c r="BB306">
        <v>-1.78824623507641E-2</v>
      </c>
      <c r="BC306">
        <v>7.4407439998849497E-3</v>
      </c>
      <c r="BD306">
        <v>-2.5323206350649101E-2</v>
      </c>
    </row>
    <row r="307" spans="1:56" x14ac:dyDescent="0.3">
      <c r="A307" s="1">
        <v>33969</v>
      </c>
      <c r="B307">
        <v>2.8E-3</v>
      </c>
      <c r="C307">
        <v>1.7742000000000001E-2</v>
      </c>
      <c r="D307">
        <v>3.4623355508074202E-2</v>
      </c>
      <c r="E307">
        <v>1.18535827013695E-2</v>
      </c>
      <c r="F307">
        <v>2.27697728067047E-2</v>
      </c>
      <c r="G307">
        <v>4.14909723110823E-2</v>
      </c>
      <c r="H307">
        <v>1.2982622939192201E-2</v>
      </c>
      <c r="I307">
        <v>2.8508349371890101E-2</v>
      </c>
      <c r="J307">
        <v>4.7696406884980502E-2</v>
      </c>
      <c r="K307">
        <v>2.6241188283781899E-2</v>
      </c>
      <c r="L307">
        <v>3.5285537737184097E-2</v>
      </c>
      <c r="M307">
        <v>-2.7594240539753699E-4</v>
      </c>
      <c r="N307">
        <v>2.1455218601198599E-2</v>
      </c>
      <c r="O307">
        <v>3.5561480142581599E-2</v>
      </c>
      <c r="P307">
        <v>-1.41062615413829E-2</v>
      </c>
      <c r="Q307">
        <v>1.58775483048753E-2</v>
      </c>
      <c r="R307">
        <v>2.4612985993944701E-2</v>
      </c>
      <c r="S307">
        <v>-8.7354376890693298E-3</v>
      </c>
      <c r="T307">
        <v>2.26057759641018E-2</v>
      </c>
      <c r="U307">
        <v>3.9263092591128999E-2</v>
      </c>
      <c r="V307">
        <v>9.1493206456488008E-3</v>
      </c>
      <c r="W307">
        <v>9.9628793967603095E-3</v>
      </c>
      <c r="X307">
        <v>-1.6657316627027199E-2</v>
      </c>
      <c r="Y307">
        <v>-8.1355875111150495E-4</v>
      </c>
      <c r="Z307">
        <v>-1.5843757875915701E-2</v>
      </c>
      <c r="AA307">
        <v>3.81387922061256E-2</v>
      </c>
      <c r="AB307">
        <v>1.04546396439648E-2</v>
      </c>
      <c r="AC307">
        <v>2.7684152562160801E-2</v>
      </c>
      <c r="AD307">
        <v>5.79016776061465E-2</v>
      </c>
      <c r="AE307">
        <v>1.6977946304043999E-2</v>
      </c>
      <c r="AF307">
        <v>1.8375906806104701E-2</v>
      </c>
      <c r="AG307">
        <v>3.9313329838855998E-3</v>
      </c>
      <c r="AH307">
        <v>4.0923731302102501E-2</v>
      </c>
      <c r="AI307">
        <v>1.4444573822219101E-2</v>
      </c>
      <c r="AJ307">
        <v>2.64791574798834E-2</v>
      </c>
      <c r="AK307">
        <v>2.8187181732178199E-2</v>
      </c>
      <c r="AL307">
        <v>1.7647038310912501E-2</v>
      </c>
      <c r="AM307">
        <v>1.0540143421265699E-2</v>
      </c>
      <c r="AN307">
        <v>4.2408663957465002E-2</v>
      </c>
      <c r="AO307">
        <v>2.2138802753022602E-2</v>
      </c>
      <c r="AP307">
        <v>1.39656995068914E-2</v>
      </c>
      <c r="AQ307">
        <v>1.31552738688023E-2</v>
      </c>
      <c r="AR307">
        <v>2.0269861204442401E-2</v>
      </c>
      <c r="AS307">
        <v>8.1042563808909397E-4</v>
      </c>
      <c r="AT307">
        <v>1.9459435566353302E-2</v>
      </c>
      <c r="AU307">
        <v>4.1327147272387899E-2</v>
      </c>
      <c r="AV307">
        <v>-8.2559862072828696E-3</v>
      </c>
      <c r="AW307">
        <v>4.9583133479670798E-2</v>
      </c>
      <c r="AX307">
        <v>6.1523785531298697E-2</v>
      </c>
      <c r="AY307">
        <v>1.1679948810125001E-2</v>
      </c>
      <c r="AZ307">
        <v>2.1130509013477201E-2</v>
      </c>
      <c r="BA307">
        <v>-2.8191921224690799E-2</v>
      </c>
      <c r="BB307">
        <v>4.98438367211737E-2</v>
      </c>
      <c r="BC307">
        <v>4.9322430238167903E-2</v>
      </c>
      <c r="BD307">
        <v>5.2140648300577597E-4</v>
      </c>
    </row>
    <row r="308" spans="1:56" x14ac:dyDescent="0.3">
      <c r="A308" s="1">
        <v>34000</v>
      </c>
      <c r="B308">
        <v>2.3E-3</v>
      </c>
      <c r="C308">
        <v>1.2617E-2</v>
      </c>
      <c r="D308">
        <v>3.4918297645246302E-2</v>
      </c>
      <c r="E308">
        <v>9.7909954043318599E-3</v>
      </c>
      <c r="F308">
        <v>2.51273022409144E-2</v>
      </c>
      <c r="G308">
        <v>5.3834177530539401E-2</v>
      </c>
      <c r="H308">
        <v>-5.6638244624843698E-3</v>
      </c>
      <c r="I308">
        <v>5.9498001993023797E-2</v>
      </c>
      <c r="J308">
        <v>6.1656031650190901E-2</v>
      </c>
      <c r="K308">
        <v>8.92749869894203E-3</v>
      </c>
      <c r="L308">
        <v>4.6012323410887901E-2</v>
      </c>
      <c r="M308">
        <v>-2.0255147623910799E-2</v>
      </c>
      <c r="N308">
        <v>5.2728532951248901E-2</v>
      </c>
      <c r="O308">
        <v>6.62674710347987E-2</v>
      </c>
      <c r="P308">
        <v>-1.3538938083549799E-2</v>
      </c>
      <c r="Q308">
        <v>7.5936967106373298E-3</v>
      </c>
      <c r="R308">
        <v>3.00276057426721E-2</v>
      </c>
      <c r="S308">
        <v>-2.24339090320347E-2</v>
      </c>
      <c r="T308">
        <v>3.0269991099443401E-2</v>
      </c>
      <c r="U308">
        <v>3.6539276759476803E-2</v>
      </c>
      <c r="V308">
        <v>-1.50825976781687E-2</v>
      </c>
      <c r="W308">
        <v>2.3515934725867299E-2</v>
      </c>
      <c r="X308">
        <v>-6.26928566003347E-3</v>
      </c>
      <c r="Y308">
        <v>-3.8598532404035997E-2</v>
      </c>
      <c r="Z308">
        <v>3.2329246744002497E-2</v>
      </c>
      <c r="AA308">
        <v>1.29691839662049E-2</v>
      </c>
      <c r="AB308">
        <v>-7.8888775946329998E-3</v>
      </c>
      <c r="AC308">
        <v>2.0858061560837901E-2</v>
      </c>
      <c r="AD308">
        <v>2.0429496380505702E-2</v>
      </c>
      <c r="AE308">
        <v>2.55519388500335E-3</v>
      </c>
      <c r="AF308">
        <v>5.5088715519041502E-3</v>
      </c>
      <c r="AG308">
        <v>-1.8332949074269401E-2</v>
      </c>
      <c r="AH308">
        <v>1.7874302495502301E-2</v>
      </c>
      <c r="AI308">
        <v>2.3841820626173502E-2</v>
      </c>
      <c r="AJ308">
        <v>-5.9675181306712002E-3</v>
      </c>
      <c r="AK308">
        <v>3.91578285686877E-2</v>
      </c>
      <c r="AL308">
        <v>8.2744884322469205E-3</v>
      </c>
      <c r="AM308">
        <v>3.0883340136440798E-2</v>
      </c>
      <c r="AN308">
        <v>4.7752622515100103E-2</v>
      </c>
      <c r="AO308">
        <v>2.0197357508614299E-2</v>
      </c>
      <c r="AP308">
        <v>3.05630346222753E-2</v>
      </c>
      <c r="AQ308">
        <v>-3.6483806441204498E-3</v>
      </c>
      <c r="AR308">
        <v>2.75552650064858E-2</v>
      </c>
      <c r="AS308">
        <v>3.4211415266395803E-2</v>
      </c>
      <c r="AT308">
        <v>-6.6561502599099499E-3</v>
      </c>
      <c r="AU308">
        <v>4.8118996808743798E-2</v>
      </c>
      <c r="AV308">
        <v>-5.9417396570239697E-3</v>
      </c>
      <c r="AW308">
        <v>5.40607364657677E-2</v>
      </c>
      <c r="AX308">
        <v>5.4534360434018901E-2</v>
      </c>
      <c r="AY308">
        <v>1.98670410351433E-2</v>
      </c>
      <c r="AZ308">
        <v>4.1703633183468702E-2</v>
      </c>
      <c r="BA308">
        <v>-3.1750520349191201E-2</v>
      </c>
      <c r="BB308">
        <v>3.4667319398875601E-2</v>
      </c>
      <c r="BC308">
        <v>7.3454153532659897E-2</v>
      </c>
      <c r="BD308">
        <v>-3.8786834133784302E-2</v>
      </c>
    </row>
    <row r="309" spans="1:56" x14ac:dyDescent="0.3">
      <c r="A309" s="1">
        <v>34028</v>
      </c>
      <c r="B309">
        <v>2.2000000000000001E-3</v>
      </c>
      <c r="C309">
        <v>5.4250000000000001E-3</v>
      </c>
      <c r="D309">
        <v>-2.1226550323443699E-2</v>
      </c>
      <c r="E309">
        <v>9.3292641616956693E-3</v>
      </c>
      <c r="F309">
        <v>-3.0555814485139401E-2</v>
      </c>
      <c r="G309">
        <v>2.34536176733081E-2</v>
      </c>
      <c r="H309">
        <v>-4.6549919869247003E-2</v>
      </c>
      <c r="I309">
        <v>7.0003537542555103E-2</v>
      </c>
      <c r="J309">
        <v>1.51341411392106E-2</v>
      </c>
      <c r="K309">
        <v>-6.6413101847972195E-2</v>
      </c>
      <c r="L309">
        <v>3.1773094207405601E-2</v>
      </c>
      <c r="M309">
        <v>-2.6686737890521801E-2</v>
      </c>
      <c r="N309">
        <v>8.15472429871828E-2</v>
      </c>
      <c r="O309">
        <v>5.8459832097927399E-2</v>
      </c>
      <c r="P309">
        <v>2.3087410889255401E-2</v>
      </c>
      <c r="Q309">
        <v>-1.84739736198134E-2</v>
      </c>
      <c r="R309">
        <v>-2.0392392335488702E-2</v>
      </c>
      <c r="S309">
        <v>1.91841871567526E-3</v>
      </c>
      <c r="T309">
        <v>-2.5757305492902501E-2</v>
      </c>
      <c r="U309">
        <v>-3.5273223805741001E-2</v>
      </c>
      <c r="V309">
        <v>-1.11906417467244E-2</v>
      </c>
      <c r="W309">
        <v>-5.5115608652364602E-3</v>
      </c>
      <c r="X309">
        <v>9.5159183128384808E-3</v>
      </c>
      <c r="Y309">
        <v>-5.6790808814879499E-3</v>
      </c>
      <c r="Z309">
        <v>1.5194999194326399E-2</v>
      </c>
      <c r="AA309">
        <v>1.8697664855538101E-2</v>
      </c>
      <c r="AB309">
        <v>-2.1025878337045601E-2</v>
      </c>
      <c r="AC309">
        <v>3.9723543192583699E-2</v>
      </c>
      <c r="AD309">
        <v>2.0669235031145601E-2</v>
      </c>
      <c r="AE309">
        <v>-3.1746338857822201E-2</v>
      </c>
      <c r="AF309">
        <v>1.6726094679930598E-2</v>
      </c>
      <c r="AG309">
        <v>-1.03054178162689E-2</v>
      </c>
      <c r="AH309">
        <v>5.2415573888967899E-2</v>
      </c>
      <c r="AI309">
        <v>2.7031512496199499E-2</v>
      </c>
      <c r="AJ309">
        <v>2.5384061392768401E-2</v>
      </c>
      <c r="AK309">
        <v>1.1128638411023E-2</v>
      </c>
      <c r="AL309">
        <v>-3.3158238375134E-2</v>
      </c>
      <c r="AM309">
        <v>4.4286876786157003E-2</v>
      </c>
      <c r="AN309">
        <v>-2.42045164914226E-3</v>
      </c>
      <c r="AO309">
        <v>-5.2154956377111997E-2</v>
      </c>
      <c r="AP309">
        <v>2.4677728471188199E-2</v>
      </c>
      <c r="AQ309">
        <v>-1.41615203731561E-2</v>
      </c>
      <c r="AR309">
        <v>4.9734504727969697E-2</v>
      </c>
      <c r="AS309">
        <v>3.8839248844344303E-2</v>
      </c>
      <c r="AT309">
        <v>1.08952558836254E-2</v>
      </c>
      <c r="AU309">
        <v>2.0171130807680199E-3</v>
      </c>
      <c r="AV309">
        <v>-3.1346860253044902E-2</v>
      </c>
      <c r="AW309">
        <v>3.3363973333812899E-2</v>
      </c>
      <c r="AX309">
        <v>-9.8834329935873991E-3</v>
      </c>
      <c r="AY309">
        <v>-4.8611595977750298E-2</v>
      </c>
      <c r="AZ309">
        <v>1.3917659155123401E-2</v>
      </c>
      <c r="BA309">
        <v>-1.40821245283395E-2</v>
      </c>
      <c r="BB309">
        <v>3.87281629841629E-2</v>
      </c>
      <c r="BC309">
        <v>2.7999783683462998E-2</v>
      </c>
      <c r="BD309">
        <v>1.0728379300699999E-2</v>
      </c>
    </row>
    <row r="310" spans="1:56" x14ac:dyDescent="0.3">
      <c r="A310" s="1">
        <v>34059</v>
      </c>
      <c r="B310">
        <v>2.5000000000000001E-3</v>
      </c>
      <c r="C310">
        <v>2.5089E-2</v>
      </c>
      <c r="D310">
        <v>2.5714561481104899E-2</v>
      </c>
      <c r="E310">
        <v>2.1833021581849198E-2</v>
      </c>
      <c r="F310">
        <v>3.8815398992556901E-3</v>
      </c>
      <c r="G310">
        <v>3.1305908570038697E-2</v>
      </c>
      <c r="H310">
        <v>1.46388657850158E-2</v>
      </c>
      <c r="I310">
        <v>1.6667042785022901E-2</v>
      </c>
      <c r="J310">
        <v>3.3198378871261203E-2</v>
      </c>
      <c r="K310">
        <v>1.5338002921187199E-2</v>
      </c>
      <c r="L310">
        <v>2.9413438268816199E-2</v>
      </c>
      <c r="M310">
        <v>1.39397286488443E-2</v>
      </c>
      <c r="N310">
        <v>1.7860375950074E-2</v>
      </c>
      <c r="O310">
        <v>1.54737096199718E-2</v>
      </c>
      <c r="P310">
        <v>2.3866663301021301E-3</v>
      </c>
      <c r="Q310">
        <v>2.3850843890248701E-2</v>
      </c>
      <c r="R310">
        <v>2.35785321088712E-2</v>
      </c>
      <c r="S310">
        <v>2.7231178137748801E-4</v>
      </c>
      <c r="T310">
        <v>3.0614824370963401E-2</v>
      </c>
      <c r="U310">
        <v>2.7797159827880901E-2</v>
      </c>
      <c r="V310">
        <v>1.7086863409534001E-2</v>
      </c>
      <c r="W310">
        <v>1.9359904389861501E-2</v>
      </c>
      <c r="X310">
        <v>2.8176645430825101E-3</v>
      </c>
      <c r="Y310">
        <v>-2.2730409803275301E-3</v>
      </c>
      <c r="Z310">
        <v>5.0907055234100402E-3</v>
      </c>
      <c r="AA310">
        <v>2.1448749773703299E-2</v>
      </c>
      <c r="AB310">
        <v>2.2175340559578E-2</v>
      </c>
      <c r="AC310">
        <v>-7.2659078587469805E-4</v>
      </c>
      <c r="AD310">
        <v>2.64873331750386E-2</v>
      </c>
      <c r="AE310">
        <v>2.65415588222555E-2</v>
      </c>
      <c r="AF310">
        <v>1.6410166372368098E-2</v>
      </c>
      <c r="AG310">
        <v>1.7809122296900601E-2</v>
      </c>
      <c r="AH310" s="2">
        <v>-5.42256472168684E-5</v>
      </c>
      <c r="AI310">
        <v>-1.3989559245325301E-3</v>
      </c>
      <c r="AJ310">
        <v>1.3447302773156599E-3</v>
      </c>
      <c r="AK310">
        <v>2.96123529280212E-2</v>
      </c>
      <c r="AL310">
        <v>1.7992717284848601E-2</v>
      </c>
      <c r="AM310">
        <v>1.16196356431726E-2</v>
      </c>
      <c r="AN310">
        <v>2.5320855350449801E-2</v>
      </c>
      <c r="AO310">
        <v>2.1348087910062801E-2</v>
      </c>
      <c r="AP310">
        <v>3.3903850505592498E-2</v>
      </c>
      <c r="AQ310">
        <v>1.4637346659634299E-2</v>
      </c>
      <c r="AR310">
        <v>3.9727674403869304E-3</v>
      </c>
      <c r="AS310">
        <v>1.92665038459582E-2</v>
      </c>
      <c r="AT310">
        <v>-1.5293736405571299E-2</v>
      </c>
      <c r="AU310">
        <v>4.7004966360845502E-2</v>
      </c>
      <c r="AV310">
        <v>3.24722772724192E-3</v>
      </c>
      <c r="AW310">
        <v>4.37577386336035E-2</v>
      </c>
      <c r="AX310">
        <v>5.3315922187295299E-2</v>
      </c>
      <c r="AY310">
        <v>6.5211649281396401E-3</v>
      </c>
      <c r="AZ310">
        <v>4.06940105343956E-2</v>
      </c>
      <c r="BA310" s="2">
        <v>-2.6709473655800299E-5</v>
      </c>
      <c r="BB310">
        <v>4.6794757259155703E-2</v>
      </c>
      <c r="BC310">
        <v>4.0720720008051402E-2</v>
      </c>
      <c r="BD310">
        <v>6.0740372511042398E-3</v>
      </c>
    </row>
    <row r="311" spans="1:56" x14ac:dyDescent="0.3">
      <c r="A311" s="1">
        <v>34089</v>
      </c>
      <c r="B311">
        <v>2.3999999999999998E-3</v>
      </c>
      <c r="C311">
        <v>-2.5391E-2</v>
      </c>
      <c r="D311">
        <v>-3.3998546216756603E-2</v>
      </c>
      <c r="E311">
        <v>-3.22078958875123E-2</v>
      </c>
      <c r="F311">
        <v>-1.7906503292443501E-3</v>
      </c>
      <c r="G311">
        <v>-2.64255717475914E-2</v>
      </c>
      <c r="H311">
        <v>-5.0584587079901398E-2</v>
      </c>
      <c r="I311">
        <v>2.4159015332309901E-2</v>
      </c>
      <c r="J311">
        <v>-2.8081375518575299E-2</v>
      </c>
      <c r="K311">
        <v>-5.0270160008032298E-2</v>
      </c>
      <c r="L311">
        <v>-2.4769767976607598E-2</v>
      </c>
      <c r="M311">
        <v>-5.0899014151770401E-2</v>
      </c>
      <c r="N311">
        <v>2.2188784489456999E-2</v>
      </c>
      <c r="O311">
        <v>2.61292461751629E-2</v>
      </c>
      <c r="P311">
        <v>-3.9404616857059002E-3</v>
      </c>
      <c r="Q311">
        <v>-4.2670006828462198E-2</v>
      </c>
      <c r="R311">
        <v>-4.4841954739006602E-2</v>
      </c>
      <c r="S311">
        <v>2.1719479105444398E-3</v>
      </c>
      <c r="T311">
        <v>-4.4082978306157199E-2</v>
      </c>
      <c r="U311">
        <v>-2.80673957357798E-2</v>
      </c>
      <c r="V311">
        <v>-4.1257035350767197E-2</v>
      </c>
      <c r="W311">
        <v>-6.1616513742233502E-2</v>
      </c>
      <c r="X311">
        <v>-1.6015582570377499E-2</v>
      </c>
      <c r="Y311">
        <v>2.0359478391466301E-2</v>
      </c>
      <c r="Z311">
        <v>-3.63750609618438E-2</v>
      </c>
      <c r="AA311">
        <v>-2.8110121412613698E-2</v>
      </c>
      <c r="AB311">
        <v>-4.2820067996731798E-2</v>
      </c>
      <c r="AC311">
        <v>1.47099465841182E-2</v>
      </c>
      <c r="AD311">
        <v>-1.88913595391699E-2</v>
      </c>
      <c r="AE311">
        <v>-3.5439933018001302E-2</v>
      </c>
      <c r="AF311">
        <v>-3.73288832860574E-2</v>
      </c>
      <c r="AG311">
        <v>-5.0200202975462398E-2</v>
      </c>
      <c r="AH311">
        <v>1.6548573478831301E-2</v>
      </c>
      <c r="AI311">
        <v>1.2871319689404999E-2</v>
      </c>
      <c r="AJ311">
        <v>3.6772537894263799E-3</v>
      </c>
      <c r="AK311">
        <v>-2.2062501195542102E-2</v>
      </c>
      <c r="AL311">
        <v>-4.0512810739028501E-2</v>
      </c>
      <c r="AM311">
        <v>1.84503095434864E-2</v>
      </c>
      <c r="AN311">
        <v>-3.1028135597001901E-2</v>
      </c>
      <c r="AO311">
        <v>-3.8142814969134201E-2</v>
      </c>
      <c r="AP311">
        <v>-1.30968667940823E-2</v>
      </c>
      <c r="AQ311">
        <v>-4.2882806508922802E-2</v>
      </c>
      <c r="AR311">
        <v>7.1146793721323298E-3</v>
      </c>
      <c r="AS311">
        <v>2.97859397148405E-2</v>
      </c>
      <c r="AT311">
        <v>-2.2671260342708201E-2</v>
      </c>
      <c r="AU311">
        <v>-3.2596180738517902E-2</v>
      </c>
      <c r="AV311">
        <v>-3.8203948019952298E-2</v>
      </c>
      <c r="AW311">
        <v>5.6077672814343997E-3</v>
      </c>
      <c r="AX311">
        <v>-2.9711868973780298E-2</v>
      </c>
      <c r="AY311">
        <v>-4.2485991926123602E-2</v>
      </c>
      <c r="AZ311">
        <v>-3.5480492503255398E-2</v>
      </c>
      <c r="BA311">
        <v>-3.3921904113781001E-2</v>
      </c>
      <c r="BB311">
        <v>1.27741229523433E-2</v>
      </c>
      <c r="BC311">
        <v>-1.5585883894744499E-3</v>
      </c>
      <c r="BD311">
        <v>1.4332711341817701E-2</v>
      </c>
    </row>
    <row r="312" spans="1:56" x14ac:dyDescent="0.3">
      <c r="A312" s="1">
        <v>34120</v>
      </c>
      <c r="B312">
        <v>2.2000000000000001E-3</v>
      </c>
      <c r="C312">
        <v>2.9572000000000001E-2</v>
      </c>
      <c r="D312">
        <v>4.6132814143826799E-2</v>
      </c>
      <c r="E312">
        <v>3.0039443956080901E-2</v>
      </c>
      <c r="F312">
        <v>1.6093370187745901E-2</v>
      </c>
      <c r="G312">
        <v>2.0174209318072199E-2</v>
      </c>
      <c r="H312">
        <v>5.0182881265328001E-2</v>
      </c>
      <c r="I312">
        <v>-3.0008671947255702E-2</v>
      </c>
      <c r="J312">
        <v>3.3744054844474999E-2</v>
      </c>
      <c r="K312">
        <v>6.3248849198009299E-2</v>
      </c>
      <c r="L312">
        <v>6.60436379166941E-3</v>
      </c>
      <c r="M312">
        <v>3.7116913332646599E-2</v>
      </c>
      <c r="N312">
        <v>-2.95047943535343E-2</v>
      </c>
      <c r="O312">
        <v>-3.05125495409772E-2</v>
      </c>
      <c r="P312">
        <v>1.0077551874428301E-3</v>
      </c>
      <c r="Q312">
        <v>3.7955333242474798E-2</v>
      </c>
      <c r="R312">
        <v>5.3898491975985001E-2</v>
      </c>
      <c r="S312">
        <v>-1.5943158733510199E-2</v>
      </c>
      <c r="T312">
        <v>4.8565385449244297E-2</v>
      </c>
      <c r="U312">
        <v>5.8186697858584602E-2</v>
      </c>
      <c r="V312">
        <v>2.7345281035705299E-2</v>
      </c>
      <c r="W312">
        <v>4.96102860933854E-2</v>
      </c>
      <c r="X312">
        <v>-9.6213124093403202E-3</v>
      </c>
      <c r="Y312">
        <v>-2.2265005057680101E-2</v>
      </c>
      <c r="Z312">
        <v>1.26436926483398E-2</v>
      </c>
      <c r="AA312">
        <v>4.9090230350809998E-2</v>
      </c>
      <c r="AB312">
        <v>3.4876482700592799E-2</v>
      </c>
      <c r="AC312">
        <v>1.42137476502172E-2</v>
      </c>
      <c r="AD312">
        <v>6.1158277612835099E-2</v>
      </c>
      <c r="AE312">
        <v>3.2243484452349001E-2</v>
      </c>
      <c r="AF312">
        <v>3.7022183088784903E-2</v>
      </c>
      <c r="AG312">
        <v>3.7509480948836597E-2</v>
      </c>
      <c r="AH312">
        <v>2.8914793160486001E-2</v>
      </c>
      <c r="AI312">
        <v>-4.8729786005169401E-4</v>
      </c>
      <c r="AJ312">
        <v>2.9402091020537698E-2</v>
      </c>
      <c r="AK312">
        <v>4.1874474682924802E-2</v>
      </c>
      <c r="AL312">
        <v>4.4960562736093702E-2</v>
      </c>
      <c r="AM312">
        <v>-3.0860880531688598E-3</v>
      </c>
      <c r="AN312">
        <v>5.3317465964914899E-2</v>
      </c>
      <c r="AO312">
        <v>5.5202322818196703E-2</v>
      </c>
      <c r="AP312">
        <v>3.0431483400934801E-2</v>
      </c>
      <c r="AQ312">
        <v>3.4718802653990702E-2</v>
      </c>
      <c r="AR312">
        <v>-1.8848568532817899E-3</v>
      </c>
      <c r="AS312">
        <v>-4.2873192530559403E-3</v>
      </c>
      <c r="AT312">
        <v>2.4024623997741502E-3</v>
      </c>
      <c r="AU312">
        <v>3.9627211865721101E-2</v>
      </c>
      <c r="AV312">
        <v>5.0819723153822098E-2</v>
      </c>
      <c r="AW312">
        <v>-1.1192511288101E-2</v>
      </c>
      <c r="AX312">
        <v>4.0863989828476201E-2</v>
      </c>
      <c r="AY312">
        <v>5.7617815800775601E-2</v>
      </c>
      <c r="AZ312">
        <v>3.8390433902966002E-2</v>
      </c>
      <c r="BA312">
        <v>4.4021630506868699E-2</v>
      </c>
      <c r="BB312">
        <v>-1.67538259722993E-2</v>
      </c>
      <c r="BC312">
        <v>-5.6311966039026403E-3</v>
      </c>
      <c r="BD312">
        <v>-1.11226293683967E-2</v>
      </c>
    </row>
    <row r="313" spans="1:56" x14ac:dyDescent="0.3">
      <c r="A313" s="1">
        <v>34150</v>
      </c>
      <c r="B313">
        <v>2.5000000000000001E-3</v>
      </c>
      <c r="C313">
        <v>5.4339999999999996E-3</v>
      </c>
      <c r="D313">
        <v>5.7577809451718502E-3</v>
      </c>
      <c r="E313">
        <v>-3.93226668445664E-3</v>
      </c>
      <c r="F313">
        <v>9.6900476296285006E-3</v>
      </c>
      <c r="G313">
        <v>1.8158377119926499E-2</v>
      </c>
      <c r="H313">
        <v>-6.4395975215946798E-3</v>
      </c>
      <c r="I313">
        <v>2.4597974641521199E-2</v>
      </c>
      <c r="J313">
        <v>1.14730619139991E-2</v>
      </c>
      <c r="K313">
        <v>6.6552195125277498E-3</v>
      </c>
      <c r="L313">
        <v>2.48436923258539E-2</v>
      </c>
      <c r="M313">
        <v>-1.9534414555717101E-2</v>
      </c>
      <c r="N313">
        <v>4.8178424014713199E-3</v>
      </c>
      <c r="O313">
        <v>4.4378106881570997E-2</v>
      </c>
      <c r="P313">
        <v>-3.9560264480099701E-2</v>
      </c>
      <c r="Q313">
        <v>-6.5692049132610303E-4</v>
      </c>
      <c r="R313">
        <v>-1.23428116204496E-2</v>
      </c>
      <c r="S313">
        <v>1.16858911291235E-2</v>
      </c>
      <c r="T313">
        <v>1.03034324484202E-2</v>
      </c>
      <c r="U313">
        <v>-4.3062983096067804E-3</v>
      </c>
      <c r="V313">
        <v>-1.1617273431072399E-2</v>
      </c>
      <c r="W313">
        <v>-2.0379324931292499E-2</v>
      </c>
      <c r="X313">
        <v>1.4609730758027E-2</v>
      </c>
      <c r="Y313">
        <v>8.7620515002200892E-3</v>
      </c>
      <c r="Z313">
        <v>5.8476792578068797E-3</v>
      </c>
      <c r="AA313">
        <v>-6.5447891352399404E-3</v>
      </c>
      <c r="AB313">
        <v>-9.9109656556476498E-3</v>
      </c>
      <c r="AC313">
        <v>3.3661765204077098E-3</v>
      </c>
      <c r="AD313">
        <v>3.4322399243402199E-3</v>
      </c>
      <c r="AE313">
        <v>4.0804796885933903E-3</v>
      </c>
      <c r="AF313">
        <v>-1.6521818194820102E-2</v>
      </c>
      <c r="AG313">
        <v>-2.3902410999888699E-2</v>
      </c>
      <c r="AH313">
        <v>-6.4823976425317496E-4</v>
      </c>
      <c r="AI313">
        <v>7.38059280506859E-3</v>
      </c>
      <c r="AJ313">
        <v>-8.0288325693217699E-3</v>
      </c>
      <c r="AK313">
        <v>4.9632531833557298E-3</v>
      </c>
      <c r="AL313">
        <v>-5.62263797831224E-3</v>
      </c>
      <c r="AM313">
        <v>1.0585891161668E-2</v>
      </c>
      <c r="AN313">
        <v>9.6345812522490408E-3</v>
      </c>
      <c r="AO313">
        <v>4.7906592174130701E-4</v>
      </c>
      <c r="AP313">
        <v>2.9192511446242501E-4</v>
      </c>
      <c r="AQ313">
        <v>-1.1724341878365799E-2</v>
      </c>
      <c r="AR313">
        <v>9.15551533050773E-3</v>
      </c>
      <c r="AS313">
        <v>1.2016266992828199E-2</v>
      </c>
      <c r="AT313">
        <v>-2.8607516623204701E-3</v>
      </c>
      <c r="AU313">
        <v>2.66982350551082E-2</v>
      </c>
      <c r="AV313">
        <v>-1.8368287039685099E-2</v>
      </c>
      <c r="AW313">
        <v>4.5066522094793303E-2</v>
      </c>
      <c r="AX313">
        <v>2.4004291514546802E-2</v>
      </c>
      <c r="AY313">
        <v>-9.1895286162090098E-3</v>
      </c>
      <c r="AZ313">
        <v>2.9392178595669501E-2</v>
      </c>
      <c r="BA313">
        <v>-2.75470454631612E-2</v>
      </c>
      <c r="BB313">
        <v>3.3193820130755898E-2</v>
      </c>
      <c r="BC313">
        <v>5.6939224058830798E-2</v>
      </c>
      <c r="BD313">
        <v>-2.37454039280749E-2</v>
      </c>
    </row>
    <row r="314" spans="1:56" x14ac:dyDescent="0.3">
      <c r="A314" s="1">
        <v>34181</v>
      </c>
      <c r="B314">
        <v>2.3999999999999998E-3</v>
      </c>
      <c r="C314">
        <v>-8.0599999999999997E-4</v>
      </c>
      <c r="D314">
        <v>1.1546179522651599E-2</v>
      </c>
      <c r="E314">
        <v>-1.6560758197135299E-2</v>
      </c>
      <c r="F314">
        <v>2.8106937719786899E-2</v>
      </c>
      <c r="G314">
        <v>7.44694070375278E-3</v>
      </c>
      <c r="H314">
        <v>-1.7342172997526599E-2</v>
      </c>
      <c r="I314">
        <v>2.4789113701279401E-2</v>
      </c>
      <c r="J314">
        <v>2.38091048202312E-2</v>
      </c>
      <c r="K314">
        <v>2.5902722520872701E-3</v>
      </c>
      <c r="L314">
        <v>-8.9152234127256296E-3</v>
      </c>
      <c r="M314">
        <v>-3.7274618247140498E-2</v>
      </c>
      <c r="N314">
        <v>2.12188325681439E-2</v>
      </c>
      <c r="O314">
        <v>2.8359394834414901E-2</v>
      </c>
      <c r="P314">
        <v>-7.1405622662709702E-3</v>
      </c>
      <c r="Q314">
        <v>-6.0873872290074897E-3</v>
      </c>
      <c r="R314">
        <v>-8.0213275971214304E-3</v>
      </c>
      <c r="S314">
        <v>1.93394036811395E-3</v>
      </c>
      <c r="T314">
        <v>1.8848296817938801E-2</v>
      </c>
      <c r="U314">
        <v>2.21597532706514E-3</v>
      </c>
      <c r="V314">
        <v>-3.1023071275953801E-2</v>
      </c>
      <c r="W314">
        <v>-1.8258630521308002E-2</v>
      </c>
      <c r="X314">
        <v>1.6632321490873701E-2</v>
      </c>
      <c r="Y314">
        <v>-1.2764440754645799E-2</v>
      </c>
      <c r="Z314">
        <v>2.93967622455194E-2</v>
      </c>
      <c r="AA314">
        <v>-1.7518283127806199E-2</v>
      </c>
      <c r="AB314">
        <v>1.1083189596832899E-3</v>
      </c>
      <c r="AC314">
        <v>-1.8626602087489501E-2</v>
      </c>
      <c r="AD314">
        <v>-1.25768746764519E-2</v>
      </c>
      <c r="AE314">
        <v>1.7335950345361801E-2</v>
      </c>
      <c r="AF314">
        <v>-2.2459691579160598E-2</v>
      </c>
      <c r="AG314">
        <v>-1.51193124259952E-2</v>
      </c>
      <c r="AH314">
        <v>-2.9912825021813701E-2</v>
      </c>
      <c r="AI314">
        <v>-7.3403791531653304E-3</v>
      </c>
      <c r="AJ314">
        <v>-2.2572445868648299E-2</v>
      </c>
      <c r="AK314">
        <v>6.3601605880228701E-3</v>
      </c>
      <c r="AL314">
        <v>-1.8427358560763701E-2</v>
      </c>
      <c r="AM314">
        <v>2.4787519148786599E-2</v>
      </c>
      <c r="AN314">
        <v>1.8902290992080701E-2</v>
      </c>
      <c r="AO314">
        <v>2.8806998262652598E-3</v>
      </c>
      <c r="AP314">
        <v>-6.1819698160349304E-3</v>
      </c>
      <c r="AQ314">
        <v>-3.9735416947792701E-2</v>
      </c>
      <c r="AR314">
        <v>1.6021591165815401E-2</v>
      </c>
      <c r="AS314">
        <v>3.3553447131757799E-2</v>
      </c>
      <c r="AT314">
        <v>-1.7531855965942401E-2</v>
      </c>
      <c r="AU314">
        <v>1.6706424166535901E-2</v>
      </c>
      <c r="AV314">
        <v>-1.8440956266353E-2</v>
      </c>
      <c r="AW314">
        <v>3.5147380432888897E-2</v>
      </c>
      <c r="AX314">
        <v>1.5923275190295801E-2</v>
      </c>
      <c r="AY314">
        <v>4.1476421169141199E-3</v>
      </c>
      <c r="AZ314">
        <v>1.7489573142776101E-2</v>
      </c>
      <c r="BA314">
        <v>-4.1029554649620097E-2</v>
      </c>
      <c r="BB314">
        <v>1.1775633073381701E-2</v>
      </c>
      <c r="BC314">
        <v>5.8519127792396201E-2</v>
      </c>
      <c r="BD314">
        <v>-4.6743494719014497E-2</v>
      </c>
    </row>
    <row r="315" spans="1:56" x14ac:dyDescent="0.3">
      <c r="A315" s="1">
        <v>34212</v>
      </c>
      <c r="B315">
        <v>2.5000000000000001E-3</v>
      </c>
      <c r="C315">
        <v>3.9496000000000003E-2</v>
      </c>
      <c r="D315">
        <v>4.1148633742271998E-2</v>
      </c>
      <c r="E315">
        <v>4.1106035003078502E-2</v>
      </c>
      <c r="F315" s="2">
        <v>4.25987391934404E-5</v>
      </c>
      <c r="G315">
        <v>4.02927320974307E-2</v>
      </c>
      <c r="H315">
        <v>3.9335306166750399E-2</v>
      </c>
      <c r="I315">
        <v>9.57425930680336E-4</v>
      </c>
      <c r="J315">
        <v>3.6854449063678199E-2</v>
      </c>
      <c r="K315">
        <v>3.6827607263659502E-2</v>
      </c>
      <c r="L315">
        <v>4.3731015131183097E-2</v>
      </c>
      <c r="M315">
        <v>4.1843005069841198E-2</v>
      </c>
      <c r="N315" s="2">
        <v>2.68418000187801E-5</v>
      </c>
      <c r="O315">
        <v>1.88801006134189E-3</v>
      </c>
      <c r="P315">
        <v>-1.8611682613231099E-3</v>
      </c>
      <c r="Q315">
        <v>4.2151903230418397E-2</v>
      </c>
      <c r="R315">
        <v>3.9560203834545601E-2</v>
      </c>
      <c r="S315">
        <v>2.5916993958727502E-3</v>
      </c>
      <c r="T315">
        <v>4.2545070788183002E-2</v>
      </c>
      <c r="U315">
        <v>3.9798576420323299E-2</v>
      </c>
      <c r="V315">
        <v>4.1758735672653799E-2</v>
      </c>
      <c r="W315">
        <v>3.9321831248768001E-2</v>
      </c>
      <c r="X315">
        <v>2.7464943678596602E-3</v>
      </c>
      <c r="Y315">
        <v>2.4369044238858402E-3</v>
      </c>
      <c r="Z315">
        <v>3.09589943973822E-4</v>
      </c>
      <c r="AA315">
        <v>4.4445981598095097E-2</v>
      </c>
      <c r="AB315">
        <v>5.20263650113343E-2</v>
      </c>
      <c r="AC315">
        <v>-7.5803834132392202E-3</v>
      </c>
      <c r="AD315">
        <v>5.1765188274740699E-2</v>
      </c>
      <c r="AE315">
        <v>4.85528564018093E-2</v>
      </c>
      <c r="AF315">
        <v>3.7126774921449501E-2</v>
      </c>
      <c r="AG315">
        <v>5.54998736208593E-2</v>
      </c>
      <c r="AH315">
        <v>3.2123318729313801E-3</v>
      </c>
      <c r="AI315">
        <v>-1.8373098699409798E-2</v>
      </c>
      <c r="AJ315">
        <v>2.1585430572341201E-2</v>
      </c>
      <c r="AK315">
        <v>4.07505967000528E-2</v>
      </c>
      <c r="AL315">
        <v>4.3164830608910298E-2</v>
      </c>
      <c r="AM315">
        <v>-2.4142339088574602E-3</v>
      </c>
      <c r="AN315">
        <v>4.35261324281297E-2</v>
      </c>
      <c r="AO315">
        <v>4.3933860196517197E-2</v>
      </c>
      <c r="AP315">
        <v>3.7975060971975901E-2</v>
      </c>
      <c r="AQ315">
        <v>4.2395801021303303E-2</v>
      </c>
      <c r="AR315">
        <v>-4.0772776838751001E-4</v>
      </c>
      <c r="AS315">
        <v>-4.42074004932742E-3</v>
      </c>
      <c r="AT315">
        <v>4.0130122809399101E-3</v>
      </c>
      <c r="AU315">
        <v>6.1233219413610901E-2</v>
      </c>
      <c r="AV315">
        <v>3.3596695952985201E-2</v>
      </c>
      <c r="AW315">
        <v>2.76365234606257E-2</v>
      </c>
      <c r="AX315">
        <v>5.5549690256136E-2</v>
      </c>
      <c r="AY315">
        <v>2.8910049837501301E-2</v>
      </c>
      <c r="AZ315">
        <v>6.6916748571085899E-2</v>
      </c>
      <c r="BA315">
        <v>3.8283342068469103E-2</v>
      </c>
      <c r="BB315">
        <v>2.6639640418634699E-2</v>
      </c>
      <c r="BC315">
        <v>2.8633406502616698E-2</v>
      </c>
      <c r="BD315">
        <v>-1.9937660839820701E-3</v>
      </c>
    </row>
    <row r="316" spans="1:56" x14ac:dyDescent="0.3">
      <c r="A316" s="1">
        <v>34242</v>
      </c>
      <c r="B316">
        <v>2.5999999999999999E-3</v>
      </c>
      <c r="C316">
        <v>6.29E-4</v>
      </c>
      <c r="D316">
        <v>2.69114720267404E-2</v>
      </c>
      <c r="E316">
        <v>-3.6926609631327402E-3</v>
      </c>
      <c r="F316">
        <v>3.0604132989873099E-2</v>
      </c>
      <c r="G316">
        <v>5.5915503116370502E-3</v>
      </c>
      <c r="H316">
        <v>1.24279225497365E-2</v>
      </c>
      <c r="I316">
        <v>-6.8363722380994103E-3</v>
      </c>
      <c r="J316">
        <v>2.2374662176911E-2</v>
      </c>
      <c r="K316">
        <v>3.1190198445373601E-2</v>
      </c>
      <c r="L316">
        <v>-1.1191561553636899E-2</v>
      </c>
      <c r="M316">
        <v>-6.3343533459007204E-3</v>
      </c>
      <c r="N316">
        <v>-8.8155362684626398E-3</v>
      </c>
      <c r="O316">
        <v>-4.8572082077361703E-3</v>
      </c>
      <c r="P316">
        <v>-3.9583280607264799E-3</v>
      </c>
      <c r="Q316">
        <v>1.5792016595194899E-2</v>
      </c>
      <c r="R316">
        <v>9.16189952123804E-3</v>
      </c>
      <c r="S316">
        <v>6.6301170739568403E-3</v>
      </c>
      <c r="T316">
        <v>3.2077117681510697E-2</v>
      </c>
      <c r="U316">
        <v>3.0300643766958599E-2</v>
      </c>
      <c r="V316">
        <v>-4.9308449112089501E-4</v>
      </c>
      <c r="W316">
        <v>-1.19768447244825E-2</v>
      </c>
      <c r="X316">
        <v>1.7764739145520699E-3</v>
      </c>
      <c r="Y316">
        <v>1.14837602333616E-2</v>
      </c>
      <c r="Z316">
        <v>-9.7072863188095403E-3</v>
      </c>
      <c r="AA316">
        <v>-1.7844680108123099E-2</v>
      </c>
      <c r="AB316">
        <v>1.22229225099334E-2</v>
      </c>
      <c r="AC316">
        <v>-3.0067602618056501E-2</v>
      </c>
      <c r="AD316">
        <v>-8.1128523717378803E-3</v>
      </c>
      <c r="AE316">
        <v>3.1005445789340998E-2</v>
      </c>
      <c r="AF316">
        <v>-2.7576507844508401E-2</v>
      </c>
      <c r="AG316">
        <v>-6.5596007694742799E-3</v>
      </c>
      <c r="AH316">
        <v>-3.9118298161078903E-2</v>
      </c>
      <c r="AI316">
        <v>-2.1016907075034098E-2</v>
      </c>
      <c r="AJ316">
        <v>-1.8101391086044801E-2</v>
      </c>
      <c r="AK316">
        <v>1.4327805525831501E-2</v>
      </c>
      <c r="AL316">
        <v>1.70554041837617E-2</v>
      </c>
      <c r="AM316">
        <v>-2.7275986579302202E-3</v>
      </c>
      <c r="AN316">
        <v>2.6161019728202901E-2</v>
      </c>
      <c r="AO316">
        <v>3.4034577530237697E-2</v>
      </c>
      <c r="AP316">
        <v>2.4945913234601801E-3</v>
      </c>
      <c r="AQ316" s="2">
        <v>7.62308372858446E-5</v>
      </c>
      <c r="AR316">
        <v>-7.87355780203477E-3</v>
      </c>
      <c r="AS316">
        <v>2.41836048617434E-3</v>
      </c>
      <c r="AT316">
        <v>-1.02919182882091E-2</v>
      </c>
      <c r="AU316">
        <v>3.5487169852964302E-2</v>
      </c>
      <c r="AV316">
        <v>-5.4043833967670502E-3</v>
      </c>
      <c r="AW316">
        <v>4.0891553249731399E-2</v>
      </c>
      <c r="AX316">
        <v>4.2677112972460199E-2</v>
      </c>
      <c r="AY316">
        <v>1.2570532573318799E-2</v>
      </c>
      <c r="AZ316">
        <v>2.8297226733468399E-2</v>
      </c>
      <c r="BA316">
        <v>-2.3379299366852901E-2</v>
      </c>
      <c r="BB316">
        <v>3.0106580399141498E-2</v>
      </c>
      <c r="BC316">
        <v>5.16765261003213E-2</v>
      </c>
      <c r="BD316">
        <v>-2.1569945701179798E-2</v>
      </c>
    </row>
    <row r="317" spans="1:56" x14ac:dyDescent="0.3">
      <c r="A317" s="1">
        <v>34273</v>
      </c>
      <c r="B317">
        <v>2.2000000000000001E-3</v>
      </c>
      <c r="C317">
        <v>1.8051000000000001E-2</v>
      </c>
      <c r="D317">
        <v>2.9034219099876701E-2</v>
      </c>
      <c r="E317">
        <v>1.83568401795078E-2</v>
      </c>
      <c r="F317">
        <v>1.06773789203689E-2</v>
      </c>
      <c r="G317">
        <v>6.1355891801195698E-3</v>
      </c>
      <c r="H317">
        <v>3.97430036312338E-2</v>
      </c>
      <c r="I317">
        <v>-3.3607414451114197E-2</v>
      </c>
      <c r="J317">
        <v>2.1057022261298599E-2</v>
      </c>
      <c r="K317">
        <v>4.2411070164214998E-2</v>
      </c>
      <c r="L317">
        <v>-8.7858439010594196E-3</v>
      </c>
      <c r="M317">
        <v>3.7074937098252603E-2</v>
      </c>
      <c r="N317">
        <v>-2.1354047902916399E-2</v>
      </c>
      <c r="O317">
        <v>-4.5860780999311998E-2</v>
      </c>
      <c r="P317">
        <v>2.4506733096395599E-2</v>
      </c>
      <c r="Q317">
        <v>1.3222013149015201E-2</v>
      </c>
      <c r="R317">
        <v>4.2618493801425301E-2</v>
      </c>
      <c r="S317">
        <v>-2.9396480652410101E-2</v>
      </c>
      <c r="T317">
        <v>1.27566527691642E-2</v>
      </c>
      <c r="U317">
        <v>4.1088915479353699E-2</v>
      </c>
      <c r="V317">
        <v>1.3687373528866301E-2</v>
      </c>
      <c r="W317">
        <v>4.4148072123496897E-2</v>
      </c>
      <c r="X317">
        <v>-2.8332262710189501E-2</v>
      </c>
      <c r="Y317">
        <v>-3.04606985946307E-2</v>
      </c>
      <c r="Z317">
        <v>2.1284358844411702E-3</v>
      </c>
      <c r="AA317">
        <v>4.47620228970982E-2</v>
      </c>
      <c r="AB317">
        <v>2.8606302602878698E-2</v>
      </c>
      <c r="AC317">
        <v>1.6155720294219501E-2</v>
      </c>
      <c r="AD317">
        <v>4.6376250819130202E-2</v>
      </c>
      <c r="AE317">
        <v>4.2065519501302398E-2</v>
      </c>
      <c r="AF317">
        <v>4.3147794975066302E-2</v>
      </c>
      <c r="AG317">
        <v>1.51470857044551E-2</v>
      </c>
      <c r="AH317">
        <v>4.31073131782783E-3</v>
      </c>
      <c r="AI317">
        <v>2.8000709270611199E-2</v>
      </c>
      <c r="AJ317">
        <v>-2.3689977952783398E-2</v>
      </c>
      <c r="AK317">
        <v>3.09062731437863E-2</v>
      </c>
      <c r="AL317">
        <v>2.1594101276653101E-2</v>
      </c>
      <c r="AM317">
        <v>9.3121718671332794E-3</v>
      </c>
      <c r="AN317">
        <v>4.0416902317546702E-2</v>
      </c>
      <c r="AO317">
        <v>2.8186045681752401E-2</v>
      </c>
      <c r="AP317">
        <v>2.1395643970025999E-2</v>
      </c>
      <c r="AQ317">
        <v>1.50021568715537E-2</v>
      </c>
      <c r="AR317">
        <v>1.2230856635794299E-2</v>
      </c>
      <c r="AS317">
        <v>6.39348709847229E-3</v>
      </c>
      <c r="AT317">
        <v>5.8373695373219797E-3</v>
      </c>
      <c r="AU317">
        <v>1.33871462114849E-2</v>
      </c>
      <c r="AV317">
        <v>4.30258688063207E-2</v>
      </c>
      <c r="AW317">
        <v>-2.9638722594835899E-2</v>
      </c>
      <c r="AX317">
        <v>2.24152703548549E-2</v>
      </c>
      <c r="AY317">
        <v>4.1610443333366103E-2</v>
      </c>
      <c r="AZ317">
        <v>4.3590220681148E-3</v>
      </c>
      <c r="BA317">
        <v>4.4441294279275297E-2</v>
      </c>
      <c r="BB317">
        <v>-1.9195172978511199E-2</v>
      </c>
      <c r="BC317">
        <v>-4.0082272211160501E-2</v>
      </c>
      <c r="BD317">
        <v>2.0887099232649298E-2</v>
      </c>
    </row>
    <row r="318" spans="1:56" x14ac:dyDescent="0.3">
      <c r="A318" s="1">
        <v>34303</v>
      </c>
      <c r="B318">
        <v>2.5000000000000001E-3</v>
      </c>
      <c r="C318">
        <v>-1.7600000000000001E-2</v>
      </c>
      <c r="D318">
        <v>-2.6761219934739601E-2</v>
      </c>
      <c r="E318">
        <v>-6.8099691875496702E-3</v>
      </c>
      <c r="F318">
        <v>-1.99512507471899E-2</v>
      </c>
      <c r="G318">
        <v>-2.0069428877831998E-2</v>
      </c>
      <c r="H318">
        <v>-1.2399249948778999E-2</v>
      </c>
      <c r="I318">
        <v>-7.6701789290530304E-3</v>
      </c>
      <c r="J318">
        <v>-2.14655783201445E-2</v>
      </c>
      <c r="K318">
        <v>-2.9974603241737001E-2</v>
      </c>
      <c r="L318">
        <v>-1.8673279435519601E-2</v>
      </c>
      <c r="M318">
        <v>5.17610334417902E-3</v>
      </c>
      <c r="N318">
        <v>8.5090249215925805E-3</v>
      </c>
      <c r="O318">
        <v>-2.38493827796986E-2</v>
      </c>
      <c r="P318">
        <v>3.2358407701291197E-2</v>
      </c>
      <c r="Q318">
        <v>-1.8885728815332001E-2</v>
      </c>
      <c r="R318">
        <v>-1.5231554435388699E-3</v>
      </c>
      <c r="S318">
        <v>-1.73625733717932E-2</v>
      </c>
      <c r="T318">
        <v>-4.0501481240066299E-2</v>
      </c>
      <c r="U318">
        <v>-1.5618919675293301E-2</v>
      </c>
      <c r="V318">
        <v>2.7300236094022299E-3</v>
      </c>
      <c r="W318">
        <v>1.2572608788215501E-2</v>
      </c>
      <c r="X318">
        <v>-2.4882561564773E-2</v>
      </c>
      <c r="Y318">
        <v>-9.8425851788133192E-3</v>
      </c>
      <c r="Z318">
        <v>-1.50399763859597E-2</v>
      </c>
      <c r="AA318">
        <v>7.0364433044934303E-3</v>
      </c>
      <c r="AB318">
        <v>1.3302769737329699E-3</v>
      </c>
      <c r="AC318">
        <v>5.7061663307604697E-3</v>
      </c>
      <c r="AD318">
        <v>1.06878795122237E-4</v>
      </c>
      <c r="AE318">
        <v>4.3572021426877897E-3</v>
      </c>
      <c r="AF318">
        <v>1.39660078138646E-2</v>
      </c>
      <c r="AG318">
        <v>-1.69664819522186E-3</v>
      </c>
      <c r="AH318">
        <v>-4.25032334756556E-3</v>
      </c>
      <c r="AI318">
        <v>1.5662656009086499E-2</v>
      </c>
      <c r="AJ318">
        <v>-1.9912979356652E-2</v>
      </c>
      <c r="AK318">
        <v>-2.2443478641575101E-2</v>
      </c>
      <c r="AL318">
        <v>-1.57980833093521E-2</v>
      </c>
      <c r="AM318">
        <v>-6.6453953322229602E-3</v>
      </c>
      <c r="AN318">
        <v>-2.7278180195579E-2</v>
      </c>
      <c r="AO318">
        <v>-2.9682641377099899E-2</v>
      </c>
      <c r="AP318">
        <v>-1.7608777087571199E-2</v>
      </c>
      <c r="AQ318">
        <v>-1.91352524160439E-3</v>
      </c>
      <c r="AR318">
        <v>2.40446118152089E-3</v>
      </c>
      <c r="AS318">
        <v>-1.56952518459668E-2</v>
      </c>
      <c r="AT318">
        <v>1.80997130274877E-2</v>
      </c>
      <c r="AU318">
        <v>-4.1243423421947097E-2</v>
      </c>
      <c r="AV318">
        <v>1.04547147795289E-2</v>
      </c>
      <c r="AW318">
        <v>-5.1698138201476E-2</v>
      </c>
      <c r="AX318">
        <v>-4.7338367838076198E-2</v>
      </c>
      <c r="AY318">
        <v>-8.9686838092843304E-3</v>
      </c>
      <c r="AZ318">
        <v>-3.5148479005818002E-2</v>
      </c>
      <c r="BA318">
        <v>2.9878113368342101E-2</v>
      </c>
      <c r="BB318">
        <v>-3.8369684028791901E-2</v>
      </c>
      <c r="BC318">
        <v>-6.50265923741601E-2</v>
      </c>
      <c r="BD318">
        <v>2.6656908345368199E-2</v>
      </c>
    </row>
    <row r="319" spans="1:56" x14ac:dyDescent="0.3">
      <c r="A319" s="1">
        <v>34334</v>
      </c>
      <c r="B319">
        <v>2.3E-3</v>
      </c>
      <c r="C319">
        <v>1.9554999999999999E-2</v>
      </c>
      <c r="D319">
        <v>2.8412077493812599E-2</v>
      </c>
      <c r="E319">
        <v>1.6428056650966701E-2</v>
      </c>
      <c r="F319">
        <v>1.19840208428459E-2</v>
      </c>
      <c r="G319">
        <v>2.5292587688201099E-2</v>
      </c>
      <c r="H319">
        <v>2.1838053656577198E-2</v>
      </c>
      <c r="I319">
        <v>3.4545340316238498E-3</v>
      </c>
      <c r="J319">
        <v>2.37336726982794E-2</v>
      </c>
      <c r="K319">
        <v>2.7596430090115899E-2</v>
      </c>
      <c r="L319">
        <v>2.68515026781227E-2</v>
      </c>
      <c r="M319">
        <v>1.6079677223038501E-2</v>
      </c>
      <c r="N319">
        <v>-3.8627573918365E-3</v>
      </c>
      <c r="O319">
        <v>1.07718254550842E-2</v>
      </c>
      <c r="P319">
        <v>-1.46345828469207E-2</v>
      </c>
      <c r="Q319">
        <v>3.0387745049012201E-2</v>
      </c>
      <c r="R319" s="2">
        <v>1.0461277276894801E-5</v>
      </c>
      <c r="S319">
        <v>3.0377283771735299E-2</v>
      </c>
      <c r="T319">
        <v>3.8777412683708497E-2</v>
      </c>
      <c r="U319">
        <v>1.50542729686761E-2</v>
      </c>
      <c r="V319">
        <v>2.1998077414315999E-2</v>
      </c>
      <c r="W319">
        <v>-1.50333504141223E-2</v>
      </c>
      <c r="X319">
        <v>2.3723139715032399E-2</v>
      </c>
      <c r="Y319">
        <v>3.7031427828438303E-2</v>
      </c>
      <c r="Z319">
        <v>-1.3308288113405901E-2</v>
      </c>
      <c r="AA319">
        <v>1.20173075981266E-2</v>
      </c>
      <c r="AB319">
        <v>3.1328936948455802E-2</v>
      </c>
      <c r="AC319">
        <v>-1.93116293503292E-2</v>
      </c>
      <c r="AD319">
        <v>2.1861818993728101E-2</v>
      </c>
      <c r="AE319">
        <v>4.6013181803085897E-2</v>
      </c>
      <c r="AF319">
        <v>2.1727962025249502E-3</v>
      </c>
      <c r="AG319">
        <v>1.66446920938257E-2</v>
      </c>
      <c r="AH319">
        <v>-2.4151362809357702E-2</v>
      </c>
      <c r="AI319">
        <v>-1.44718958913007E-2</v>
      </c>
      <c r="AJ319">
        <v>-9.6794669180569805E-3</v>
      </c>
      <c r="AK319">
        <v>2.0210205012057999E-2</v>
      </c>
      <c r="AL319">
        <v>2.0589129902149301E-2</v>
      </c>
      <c r="AM319">
        <v>-3.7892489009128799E-4</v>
      </c>
      <c r="AN319">
        <v>2.5165487524553502E-2</v>
      </c>
      <c r="AO319">
        <v>2.4271427798858599E-2</v>
      </c>
      <c r="AP319">
        <v>1.52549224995626E-2</v>
      </c>
      <c r="AQ319">
        <v>1.6906832005439999E-2</v>
      </c>
      <c r="AR319">
        <v>8.9405972569488895E-4</v>
      </c>
      <c r="AS319">
        <v>-1.6519095058774599E-3</v>
      </c>
      <c r="AT319">
        <v>2.5459692315723502E-3</v>
      </c>
      <c r="AU319">
        <v>3.28012678744675E-2</v>
      </c>
      <c r="AV319">
        <v>7.5595257644308998E-3</v>
      </c>
      <c r="AW319">
        <v>2.5241742110036599E-2</v>
      </c>
      <c r="AX319">
        <v>3.80215682552952E-2</v>
      </c>
      <c r="AY319">
        <v>1.15572852911366E-2</v>
      </c>
      <c r="AZ319">
        <v>2.7580967493639901E-2</v>
      </c>
      <c r="BA319">
        <v>3.5617662377252402E-3</v>
      </c>
      <c r="BB319">
        <v>2.6464282964158599E-2</v>
      </c>
      <c r="BC319">
        <v>2.40192012559147E-2</v>
      </c>
      <c r="BD319">
        <v>2.44508170824397E-3</v>
      </c>
    </row>
    <row r="320" spans="1:56" x14ac:dyDescent="0.3">
      <c r="A320" s="1">
        <v>34365</v>
      </c>
      <c r="B320">
        <v>2.5000000000000001E-3</v>
      </c>
      <c r="C320">
        <v>3.1459000000000001E-2</v>
      </c>
      <c r="D320">
        <v>3.1705826235070102E-2</v>
      </c>
      <c r="E320">
        <v>3.0496718288101601E-2</v>
      </c>
      <c r="F320">
        <v>1.2091079469685199E-3</v>
      </c>
      <c r="G320">
        <v>2.9588017472055399E-2</v>
      </c>
      <c r="H320">
        <v>2.2852862592277499E-2</v>
      </c>
      <c r="I320">
        <v>6.7351548797779503E-3</v>
      </c>
      <c r="J320">
        <v>4.4319879206616501E-2</v>
      </c>
      <c r="K320">
        <v>2.7379071923162399E-2</v>
      </c>
      <c r="L320">
        <v>1.4856155737494299E-2</v>
      </c>
      <c r="M320">
        <v>1.83266532613925E-2</v>
      </c>
      <c r="N320">
        <v>1.6940807283454099E-2</v>
      </c>
      <c r="O320">
        <v>-3.47049752389817E-3</v>
      </c>
      <c r="P320">
        <v>2.0411304807352201E-2</v>
      </c>
      <c r="Q320">
        <v>2.1692348092737498E-2</v>
      </c>
      <c r="R320">
        <v>4.0754634062784199E-2</v>
      </c>
      <c r="S320">
        <v>-1.9062285970046701E-2</v>
      </c>
      <c r="T320">
        <v>2.1922920704890499E-2</v>
      </c>
      <c r="U320">
        <v>4.1491085058542002E-2</v>
      </c>
      <c r="V320">
        <v>2.1461775480584599E-2</v>
      </c>
      <c r="W320">
        <v>4.0018183067026397E-2</v>
      </c>
      <c r="X320">
        <v>-1.95681643536516E-2</v>
      </c>
      <c r="Y320">
        <v>-1.8556407586441798E-2</v>
      </c>
      <c r="Z320">
        <v>-1.0117567672097501E-3</v>
      </c>
      <c r="AA320">
        <v>5.1779804554179701E-2</v>
      </c>
      <c r="AB320">
        <v>2.1220402384531E-2</v>
      </c>
      <c r="AC320">
        <v>3.0559402169648701E-2</v>
      </c>
      <c r="AD320">
        <v>5.8113238106083501E-2</v>
      </c>
      <c r="AE320">
        <v>1.39379409285206E-2</v>
      </c>
      <c r="AF320">
        <v>4.5446371002275797E-2</v>
      </c>
      <c r="AG320">
        <v>2.85028638405414E-2</v>
      </c>
      <c r="AH320">
        <v>4.4175297177562897E-2</v>
      </c>
      <c r="AI320">
        <v>1.69435071617344E-2</v>
      </c>
      <c r="AJ320">
        <v>2.72317900158285E-2</v>
      </c>
      <c r="AK320">
        <v>4.0063539146650298E-2</v>
      </c>
      <c r="AL320">
        <v>3.2877291318380901E-2</v>
      </c>
      <c r="AM320">
        <v>7.1862478282694797E-3</v>
      </c>
      <c r="AN320">
        <v>4.1524030636338402E-2</v>
      </c>
      <c r="AO320">
        <v>3.1207561687586899E-2</v>
      </c>
      <c r="AP320">
        <v>3.8603047656962299E-2</v>
      </c>
      <c r="AQ320">
        <v>3.4547020949174799E-2</v>
      </c>
      <c r="AR320">
        <v>1.03164689487515E-2</v>
      </c>
      <c r="AS320">
        <v>4.0560267077874197E-3</v>
      </c>
      <c r="AT320">
        <v>6.2604422409641199E-3</v>
      </c>
      <c r="AU320">
        <v>3.6069390971359902E-2</v>
      </c>
      <c r="AV320">
        <v>3.5465894193979303E-2</v>
      </c>
      <c r="AW320">
        <v>6.03496777380592E-4</v>
      </c>
      <c r="AX320">
        <v>3.4161968903071903E-2</v>
      </c>
      <c r="AY320">
        <v>3.2533238554451997E-2</v>
      </c>
      <c r="AZ320">
        <v>3.7976813039647901E-2</v>
      </c>
      <c r="BA320">
        <v>3.8398549833506497E-2</v>
      </c>
      <c r="BB320">
        <v>1.6287303486198601E-3</v>
      </c>
      <c r="BC320">
        <v>-4.2173679385866498E-4</v>
      </c>
      <c r="BD320">
        <v>2.0504671424785201E-3</v>
      </c>
    </row>
    <row r="321" spans="1:56" x14ac:dyDescent="0.3">
      <c r="A321" s="1">
        <v>34393</v>
      </c>
      <c r="B321">
        <v>2.0999999999999999E-3</v>
      </c>
      <c r="C321">
        <v>-2.4206999999999999E-2</v>
      </c>
      <c r="D321">
        <v>-1.5630113666397401E-3</v>
      </c>
      <c r="E321">
        <v>-2.0727893318058799E-2</v>
      </c>
      <c r="F321">
        <v>1.9164881951419001E-2</v>
      </c>
      <c r="G321">
        <v>-2.6326352377136798E-2</v>
      </c>
      <c r="H321">
        <v>-9.1439644481582701E-3</v>
      </c>
      <c r="I321">
        <v>-1.7182387928978499E-2</v>
      </c>
      <c r="J321">
        <v>-5.5775013577153603E-3</v>
      </c>
      <c r="K321">
        <v>-6.1234376839588199E-3</v>
      </c>
      <c r="L321">
        <v>-4.7075203396558199E-2</v>
      </c>
      <c r="M321">
        <v>-1.21644912123577E-2</v>
      </c>
      <c r="N321">
        <v>5.4593632624345598E-4</v>
      </c>
      <c r="O321">
        <v>-3.4910712184200499E-2</v>
      </c>
      <c r="P321">
        <v>3.5456648510443903E-2</v>
      </c>
      <c r="Q321">
        <v>-1.32691610962648E-2</v>
      </c>
      <c r="R321">
        <v>1.5312261079703101E-3</v>
      </c>
      <c r="S321">
        <v>-1.4800387204235099E-2</v>
      </c>
      <c r="T321">
        <v>6.8862373260479602E-3</v>
      </c>
      <c r="U321">
        <v>-1.07651624632419E-2</v>
      </c>
      <c r="V321">
        <v>-3.3424559518577597E-2</v>
      </c>
      <c r="W321">
        <v>1.3827614679182599E-2</v>
      </c>
      <c r="X321">
        <v>1.7651399789289899E-2</v>
      </c>
      <c r="Y321">
        <v>-4.7252174197760198E-2</v>
      </c>
      <c r="Z321">
        <v>6.4903573987050003E-2</v>
      </c>
      <c r="AA321">
        <v>-8.7173838939866403E-3</v>
      </c>
      <c r="AB321">
        <v>4.4383245638607103E-3</v>
      </c>
      <c r="AC321">
        <v>-1.31557084578473E-2</v>
      </c>
      <c r="AD321">
        <v>-7.34584279384162E-3</v>
      </c>
      <c r="AE321">
        <v>1.9933407036625699E-2</v>
      </c>
      <c r="AF321">
        <v>-1.00889249941317E-2</v>
      </c>
      <c r="AG321">
        <v>-1.1056757908904299E-2</v>
      </c>
      <c r="AH321">
        <v>-2.7279249830467301E-2</v>
      </c>
      <c r="AI321">
        <v>9.6783291477259997E-4</v>
      </c>
      <c r="AJ321">
        <v>-2.8247082745239901E-2</v>
      </c>
      <c r="AK321">
        <v>-1.51009465351399E-2</v>
      </c>
      <c r="AL321">
        <v>-9.5537722106620003E-3</v>
      </c>
      <c r="AM321">
        <v>-5.5471743244779404E-3</v>
      </c>
      <c r="AN321">
        <v>3.1914660823997498E-3</v>
      </c>
      <c r="AO321">
        <v>-6.8525873871980603E-3</v>
      </c>
      <c r="AP321">
        <v>-3.3393359152679603E-2</v>
      </c>
      <c r="AQ321">
        <v>-1.22549570341259E-2</v>
      </c>
      <c r="AR321">
        <v>1.0044053469597801E-2</v>
      </c>
      <c r="AS321">
        <v>-2.1138402118553699E-2</v>
      </c>
      <c r="AT321">
        <v>3.1182455588151501E-2</v>
      </c>
      <c r="AU321">
        <v>-1.4396920673733099E-2</v>
      </c>
      <c r="AV321">
        <v>-1.30760531082958E-2</v>
      </c>
      <c r="AW321">
        <v>-1.3208675654373401E-3</v>
      </c>
      <c r="AX321">
        <v>-2.0954120365500599E-3</v>
      </c>
      <c r="AY321">
        <v>-1.94972900271712E-3</v>
      </c>
      <c r="AZ321">
        <v>-2.6698429310916202E-2</v>
      </c>
      <c r="BA321">
        <v>-2.4202377213874401E-2</v>
      </c>
      <c r="BB321">
        <v>-1.4568303383293699E-4</v>
      </c>
      <c r="BC321">
        <v>-2.49605209704174E-3</v>
      </c>
      <c r="BD321">
        <v>2.3503690632087999E-3</v>
      </c>
    </row>
    <row r="322" spans="1:56" x14ac:dyDescent="0.3">
      <c r="A322" s="1">
        <v>34424</v>
      </c>
      <c r="B322">
        <v>2.7000000000000001E-3</v>
      </c>
      <c r="C322">
        <v>-4.5795000000000002E-2</v>
      </c>
      <c r="D322">
        <v>-4.9384950533514403E-2</v>
      </c>
      <c r="E322">
        <v>-4.3288549416891503E-2</v>
      </c>
      <c r="F322">
        <v>-6.0964011166228698E-3</v>
      </c>
      <c r="G322">
        <v>-3.8136578967258299E-2</v>
      </c>
      <c r="H322">
        <v>-5.8183187331442697E-2</v>
      </c>
      <c r="I322">
        <v>2.0046608364184398E-2</v>
      </c>
      <c r="J322">
        <v>-4.1294423091535699E-2</v>
      </c>
      <c r="K322">
        <v>-6.4728804781687799E-2</v>
      </c>
      <c r="L322">
        <v>-3.4978734842980898E-2</v>
      </c>
      <c r="M322">
        <v>-5.1637569881197498E-2</v>
      </c>
      <c r="N322">
        <v>2.34343816901522E-2</v>
      </c>
      <c r="O322">
        <v>1.66588350382166E-2</v>
      </c>
      <c r="P322">
        <v>6.7755466519355996E-3</v>
      </c>
      <c r="Q322">
        <v>-4.3430667380164698E-2</v>
      </c>
      <c r="R322">
        <v>-5.5096530620105798E-2</v>
      </c>
      <c r="S322">
        <v>1.16658632399411E-2</v>
      </c>
      <c r="T322">
        <v>-4.9272029260026301E-2</v>
      </c>
      <c r="U322">
        <v>-5.0014928951728002E-2</v>
      </c>
      <c r="V322">
        <v>-3.7589305500303101E-2</v>
      </c>
      <c r="W322">
        <v>-6.0178132288483503E-2</v>
      </c>
      <c r="X322">
        <v>7.42899691701764E-4</v>
      </c>
      <c r="Y322">
        <v>2.2588826788180399E-2</v>
      </c>
      <c r="Z322">
        <v>-2.1845927096478601E-2</v>
      </c>
      <c r="AA322">
        <v>-3.6748708908942197E-2</v>
      </c>
      <c r="AB322">
        <v>-5.4912213650035402E-2</v>
      </c>
      <c r="AC322">
        <v>1.8163504741093201E-2</v>
      </c>
      <c r="AD322">
        <v>-3.3610561926359098E-2</v>
      </c>
      <c r="AE322">
        <v>-6.5629372895610702E-2</v>
      </c>
      <c r="AF322">
        <v>-3.9886855891525401E-2</v>
      </c>
      <c r="AG322">
        <v>-4.4195054404460199E-2</v>
      </c>
      <c r="AH322">
        <v>3.2018810969251597E-2</v>
      </c>
      <c r="AI322">
        <v>4.3081985129348301E-3</v>
      </c>
      <c r="AJ322">
        <v>2.7710612456316799E-2</v>
      </c>
      <c r="AK322">
        <v>-4.4631973454136602E-2</v>
      </c>
      <c r="AL322">
        <v>-5.4531256943129998E-2</v>
      </c>
      <c r="AM322">
        <v>9.8992834889933198E-3</v>
      </c>
      <c r="AN322">
        <v>-4.6219501694072601E-2</v>
      </c>
      <c r="AO322">
        <v>-6.13610154194646E-2</v>
      </c>
      <c r="AP322">
        <v>-4.3044445214200699E-2</v>
      </c>
      <c r="AQ322">
        <v>-4.7701498466795299E-2</v>
      </c>
      <c r="AR322">
        <v>1.5141513725392E-2</v>
      </c>
      <c r="AS322">
        <v>4.6570532525945897E-3</v>
      </c>
      <c r="AT322">
        <v>1.04844604727975E-2</v>
      </c>
      <c r="AU322">
        <v>-5.2590357349100801E-2</v>
      </c>
      <c r="AV322">
        <v>-4.5756833355643199E-2</v>
      </c>
      <c r="AW322">
        <v>-6.8335239934576696E-3</v>
      </c>
      <c r="AX322">
        <v>-5.94857493867052E-2</v>
      </c>
      <c r="AY322">
        <v>-4.5849792984329701E-2</v>
      </c>
      <c r="AZ322">
        <v>-4.5694965311496402E-2</v>
      </c>
      <c r="BA322">
        <v>-4.56638737269566E-2</v>
      </c>
      <c r="BB322">
        <v>-1.36359564023755E-2</v>
      </c>
      <c r="BC322" s="2">
        <v>-3.1091584539837098E-5</v>
      </c>
      <c r="BD322">
        <v>-1.36048648178357E-2</v>
      </c>
    </row>
    <row r="323" spans="1:56" x14ac:dyDescent="0.3">
      <c r="A323" s="1">
        <v>34454</v>
      </c>
      <c r="B323">
        <v>2.7000000000000001E-3</v>
      </c>
      <c r="C323">
        <v>9.495E-3</v>
      </c>
      <c r="D323">
        <v>-2.5485932341311099E-3</v>
      </c>
      <c r="E323">
        <v>1.17203002100622E-2</v>
      </c>
      <c r="F323">
        <v>-1.42688934441933E-2</v>
      </c>
      <c r="G323">
        <v>1.47854571225648E-2</v>
      </c>
      <c r="H323">
        <v>-5.4446902108426197E-3</v>
      </c>
      <c r="I323">
        <v>2.02301473334075E-2</v>
      </c>
      <c r="J323">
        <v>1.3450371237741199E-2</v>
      </c>
      <c r="K323">
        <v>-1.9431665363477402E-2</v>
      </c>
      <c r="L323">
        <v>1.61205430073884E-2</v>
      </c>
      <c r="M323">
        <v>8.5422849417921293E-3</v>
      </c>
      <c r="N323">
        <v>3.2882036601218599E-2</v>
      </c>
      <c r="O323">
        <v>7.5782580655962802E-3</v>
      </c>
      <c r="P323">
        <v>2.5303778535622299E-2</v>
      </c>
      <c r="Q323">
        <v>1.2415593046863399E-2</v>
      </c>
      <c r="R323">
        <v>-1.22445126718833E-2</v>
      </c>
      <c r="S323">
        <v>2.4660105718746699E-2</v>
      </c>
      <c r="T323">
        <v>1.5848682733346001E-3</v>
      </c>
      <c r="U323">
        <v>-1.29703206236164E-2</v>
      </c>
      <c r="V323">
        <v>2.3246317820392201E-2</v>
      </c>
      <c r="W323">
        <v>-1.1518704720150199E-2</v>
      </c>
      <c r="X323">
        <v>1.4555188896951E-2</v>
      </c>
      <c r="Y323">
        <v>3.4765022540542402E-2</v>
      </c>
      <c r="Z323">
        <v>-2.0209833643591399E-2</v>
      </c>
      <c r="AA323">
        <v>-9.3540466890552898E-3</v>
      </c>
      <c r="AB323">
        <v>1.7892389348227E-3</v>
      </c>
      <c r="AC323">
        <v>-1.1143285623878001E-2</v>
      </c>
      <c r="AD323">
        <v>-1.8973091055243699E-2</v>
      </c>
      <c r="AE323">
        <v>5.0474000756906799E-3</v>
      </c>
      <c r="AF323">
        <v>2.64997677133139E-4</v>
      </c>
      <c r="AG323">
        <v>-1.4689222060452799E-3</v>
      </c>
      <c r="AH323">
        <v>-2.40204911309344E-2</v>
      </c>
      <c r="AI323">
        <v>1.7339198831784199E-3</v>
      </c>
      <c r="AJ323">
        <v>-2.5754411014112799E-2</v>
      </c>
      <c r="AK323">
        <v>1.2673337912791301E-2</v>
      </c>
      <c r="AL323">
        <v>-3.4846179429723701E-3</v>
      </c>
      <c r="AM323">
        <v>1.6157955855763701E-2</v>
      </c>
      <c r="AN323">
        <v>3.1814088713891702E-3</v>
      </c>
      <c r="AO323">
        <v>-1.49704801750376E-2</v>
      </c>
      <c r="AP323">
        <v>2.2165266954193401E-2</v>
      </c>
      <c r="AQ323">
        <v>8.0012442890929E-3</v>
      </c>
      <c r="AR323">
        <v>1.8151889046426801E-2</v>
      </c>
      <c r="AS323">
        <v>1.4164022665100501E-2</v>
      </c>
      <c r="AT323">
        <v>3.9878663813262697E-3</v>
      </c>
      <c r="AU323">
        <v>-5.9122513382144797E-4</v>
      </c>
      <c r="AV323">
        <v>-1.00257478248458E-3</v>
      </c>
      <c r="AW323">
        <v>4.11349648663131E-4</v>
      </c>
      <c r="AX323">
        <v>9.0653494572122493E-3</v>
      </c>
      <c r="AY323">
        <v>-1.7275333040550699E-2</v>
      </c>
      <c r="AZ323">
        <v>-1.02477997248551E-2</v>
      </c>
      <c r="BA323">
        <v>1.52701834755816E-2</v>
      </c>
      <c r="BB323">
        <v>2.6340682497763002E-2</v>
      </c>
      <c r="BC323">
        <v>-2.55179832004367E-2</v>
      </c>
      <c r="BD323">
        <v>5.1858665698199698E-2</v>
      </c>
    </row>
    <row r="324" spans="1:56" x14ac:dyDescent="0.3">
      <c r="A324" s="1">
        <v>34485</v>
      </c>
      <c r="B324">
        <v>3.0999999999999999E-3</v>
      </c>
      <c r="C324">
        <v>9.3530000000000002E-3</v>
      </c>
      <c r="D324">
        <v>-8.8480452609531104E-3</v>
      </c>
      <c r="E324">
        <v>8.6729549814758208E-3</v>
      </c>
      <c r="F324">
        <v>-1.7521000242428902E-2</v>
      </c>
      <c r="G324">
        <v>-4.4963554150637504E-3</v>
      </c>
      <c r="H324">
        <v>-4.62212552115473E-3</v>
      </c>
      <c r="I324">
        <v>1.25770106090986E-4</v>
      </c>
      <c r="J324">
        <v>-1.18343888371913E-3</v>
      </c>
      <c r="K324">
        <v>-1.9303238933938802E-2</v>
      </c>
      <c r="L324">
        <v>-7.8092719464083601E-3</v>
      </c>
      <c r="M324">
        <v>1.00589878916293E-2</v>
      </c>
      <c r="N324">
        <v>1.8119800050219601E-2</v>
      </c>
      <c r="O324">
        <v>-1.7868259838037699E-2</v>
      </c>
      <c r="P324">
        <v>3.5988059888257297E-2</v>
      </c>
      <c r="Q324">
        <v>1.2576857809798199E-2</v>
      </c>
      <c r="R324">
        <v>-1.25807231902274E-2</v>
      </c>
      <c r="S324">
        <v>2.5157581000025599E-2</v>
      </c>
      <c r="T324" s="2">
        <v>3.93019291085661E-5</v>
      </c>
      <c r="U324">
        <v>-1.2879715722954399E-2</v>
      </c>
      <c r="V324">
        <v>2.5114413690487902E-2</v>
      </c>
      <c r="W324">
        <v>-1.2281730657500401E-2</v>
      </c>
      <c r="X324">
        <v>1.2919017652063E-2</v>
      </c>
      <c r="Y324">
        <v>3.7396144347988297E-2</v>
      </c>
      <c r="Z324">
        <v>-2.4477126695925298E-2</v>
      </c>
      <c r="AA324">
        <v>7.0838475005476102E-3</v>
      </c>
      <c r="AB324">
        <v>-1.5873139146448199E-2</v>
      </c>
      <c r="AC324">
        <v>2.2956986646995799E-2</v>
      </c>
      <c r="AD324">
        <v>3.3129721791832702E-3</v>
      </c>
      <c r="AE324">
        <v>-2.2882197226096499E-2</v>
      </c>
      <c r="AF324">
        <v>1.0854722821911999E-2</v>
      </c>
      <c r="AG324">
        <v>-8.8640810667998705E-3</v>
      </c>
      <c r="AH324">
        <v>2.6195169405279699E-2</v>
      </c>
      <c r="AI324">
        <v>1.9718803888711799E-2</v>
      </c>
      <c r="AJ324">
        <v>6.4763655165678896E-3</v>
      </c>
      <c r="AK324">
        <v>6.1083638845510499E-3</v>
      </c>
      <c r="AL324">
        <v>-3.35434241261897E-3</v>
      </c>
      <c r="AM324">
        <v>9.4627062971700208E-3</v>
      </c>
      <c r="AN324">
        <v>-1.9624537741389802E-3</v>
      </c>
      <c r="AO324">
        <v>-1.9986716641630799E-2</v>
      </c>
      <c r="AP324">
        <v>1.41791815432411E-2</v>
      </c>
      <c r="AQ324">
        <v>1.32780318163928E-2</v>
      </c>
      <c r="AR324">
        <v>1.80242628674918E-2</v>
      </c>
      <c r="AS324">
        <v>9.0114972684823802E-4</v>
      </c>
      <c r="AT324">
        <v>1.71231131406436E-2</v>
      </c>
      <c r="AU324">
        <v>-7.8315808190867406E-3</v>
      </c>
      <c r="AV324">
        <v>9.7024641056130297E-3</v>
      </c>
      <c r="AW324">
        <v>-1.7534044924699801E-2</v>
      </c>
      <c r="AX324">
        <v>-2.6617008214976399E-2</v>
      </c>
      <c r="AY324">
        <v>1.38902205025577E-3</v>
      </c>
      <c r="AZ324">
        <v>1.09538465768029E-2</v>
      </c>
      <c r="BA324">
        <v>1.8015906160970301E-2</v>
      </c>
      <c r="BB324">
        <v>-2.8006030265232101E-2</v>
      </c>
      <c r="BC324">
        <v>-7.0620595841674001E-3</v>
      </c>
      <c r="BD324">
        <v>-2.09439706810647E-2</v>
      </c>
    </row>
    <row r="325" spans="1:56" x14ac:dyDescent="0.3">
      <c r="A325" s="1">
        <v>34515</v>
      </c>
      <c r="B325">
        <v>3.0999999999999999E-3</v>
      </c>
      <c r="C325">
        <v>-2.7879999999999999E-2</v>
      </c>
      <c r="D325">
        <v>-3.14262796737559E-2</v>
      </c>
      <c r="E325">
        <v>-2.3607049968337301E-2</v>
      </c>
      <c r="F325">
        <v>-7.8192297054186406E-3</v>
      </c>
      <c r="G325">
        <v>-2.3039318102550301E-2</v>
      </c>
      <c r="H325">
        <v>-4.0688247438470902E-2</v>
      </c>
      <c r="I325">
        <v>1.7648929335920601E-2</v>
      </c>
      <c r="J325">
        <v>-1.6357819929162801E-2</v>
      </c>
      <c r="K325">
        <v>-5.3380944493592902E-2</v>
      </c>
      <c r="L325">
        <v>-2.9720816275937801E-2</v>
      </c>
      <c r="M325">
        <v>-2.7995550383348802E-2</v>
      </c>
      <c r="N325">
        <v>3.7023124564430097E-2</v>
      </c>
      <c r="O325">
        <v>-1.72526589258893E-3</v>
      </c>
      <c r="P325">
        <v>3.8748390457019097E-2</v>
      </c>
      <c r="Q325">
        <v>-2.2351295449122E-2</v>
      </c>
      <c r="R325">
        <v>-2.66363117452365E-2</v>
      </c>
      <c r="S325">
        <v>4.2850162961144602E-3</v>
      </c>
      <c r="T325">
        <v>-2.2378449979314801E-2</v>
      </c>
      <c r="U325">
        <v>-4.7664008079132403E-2</v>
      </c>
      <c r="V325">
        <v>-2.23241409189293E-2</v>
      </c>
      <c r="W325">
        <v>-5.60861541134061E-3</v>
      </c>
      <c r="X325">
        <v>2.5285558099817598E-2</v>
      </c>
      <c r="Y325">
        <v>-1.6715525507588699E-2</v>
      </c>
      <c r="Z325">
        <v>4.20010836074063E-2</v>
      </c>
      <c r="AA325">
        <v>-3.0751387412553399E-2</v>
      </c>
      <c r="AB325">
        <v>-3.5317256244957899E-2</v>
      </c>
      <c r="AC325">
        <v>4.5658688324044204E-3</v>
      </c>
      <c r="AD325">
        <v>-4.7734208679701302E-2</v>
      </c>
      <c r="AE325">
        <v>-4.1254525393015898E-2</v>
      </c>
      <c r="AF325">
        <v>-1.37685661454056E-2</v>
      </c>
      <c r="AG325">
        <v>-2.9379987096899901E-2</v>
      </c>
      <c r="AH325">
        <v>-6.4796832866854497E-3</v>
      </c>
      <c r="AI325">
        <v>1.5611420951494299E-2</v>
      </c>
      <c r="AJ325">
        <v>-2.2091104238179698E-2</v>
      </c>
      <c r="AK325">
        <v>-2.52038648153994E-2</v>
      </c>
      <c r="AL325">
        <v>-3.9443451883373497E-2</v>
      </c>
      <c r="AM325">
        <v>1.4239587067974201E-2</v>
      </c>
      <c r="AN325">
        <v>-2.2314821483516899E-2</v>
      </c>
      <c r="AO325">
        <v>-4.7717680178023698E-2</v>
      </c>
      <c r="AP325">
        <v>-2.8092908147281801E-2</v>
      </c>
      <c r="AQ325">
        <v>-3.11692235887235E-2</v>
      </c>
      <c r="AR325">
        <v>2.5402858694506699E-2</v>
      </c>
      <c r="AS325">
        <v>3.0763154414416198E-3</v>
      </c>
      <c r="AT325">
        <v>2.2326543253065101E-2</v>
      </c>
      <c r="AU325">
        <v>-3.3951728469419303E-2</v>
      </c>
      <c r="AV325">
        <v>-2.89925827877783E-2</v>
      </c>
      <c r="AW325">
        <v>-4.9591456816409796E-3</v>
      </c>
      <c r="AX325">
        <v>-3.7430012077429298E-2</v>
      </c>
      <c r="AY325">
        <v>-3.7703304407844897E-2</v>
      </c>
      <c r="AZ325">
        <v>-3.04734448614093E-2</v>
      </c>
      <c r="BA325">
        <v>-2.0281861167711801E-2</v>
      </c>
      <c r="BB325">
        <v>2.7329233041553002E-4</v>
      </c>
      <c r="BC325">
        <v>-1.0191583693697499E-2</v>
      </c>
      <c r="BD325">
        <v>1.0464876024112999E-2</v>
      </c>
    </row>
    <row r="326" spans="1:56" x14ac:dyDescent="0.3">
      <c r="A326" s="1">
        <v>34546</v>
      </c>
      <c r="B326">
        <v>2.8E-3</v>
      </c>
      <c r="C326">
        <v>3.0657E-2</v>
      </c>
      <c r="D326">
        <v>1.6205850311238099E-2</v>
      </c>
      <c r="E326">
        <v>3.1592096431282003E-2</v>
      </c>
      <c r="F326">
        <v>-1.5386246120043801E-2</v>
      </c>
      <c r="G326">
        <v>3.0835670838608199E-2</v>
      </c>
      <c r="H326">
        <v>2.4311935808747201E-2</v>
      </c>
      <c r="I326">
        <v>6.5237350298609498E-3</v>
      </c>
      <c r="J326">
        <v>1.9215579898958501E-2</v>
      </c>
      <c r="K326">
        <v>2.09683093570119E-2</v>
      </c>
      <c r="L326">
        <v>4.2455761778257897E-2</v>
      </c>
      <c r="M326">
        <v>2.7655562260482599E-2</v>
      </c>
      <c r="N326">
        <v>-1.75272945805343E-3</v>
      </c>
      <c r="O326">
        <v>1.48001995177753E-2</v>
      </c>
      <c r="P326">
        <v>-1.6552928975828701E-2</v>
      </c>
      <c r="Q326">
        <v>2.05988025398793E-2</v>
      </c>
      <c r="R326">
        <v>2.2156640772660701E-2</v>
      </c>
      <c r="S326">
        <v>-1.55783823278143E-3</v>
      </c>
      <c r="T326">
        <v>1.6088565220204801E-2</v>
      </c>
      <c r="U326">
        <v>1.7920859878600499E-2</v>
      </c>
      <c r="V326">
        <v>2.5109039859553799E-2</v>
      </c>
      <c r="W326">
        <v>2.6392421666721001E-2</v>
      </c>
      <c r="X326">
        <v>-1.8322946583957101E-3</v>
      </c>
      <c r="Y326">
        <v>-1.2833818071671501E-3</v>
      </c>
      <c r="Z326">
        <v>-5.4891285122856499E-4</v>
      </c>
      <c r="AA326">
        <v>2.48542212252271E-2</v>
      </c>
      <c r="AB326">
        <v>1.8871624966131199E-2</v>
      </c>
      <c r="AC326">
        <v>5.9825962590958799E-3</v>
      </c>
      <c r="AD326">
        <v>2.20374770576891E-2</v>
      </c>
      <c r="AE326">
        <v>9.3804332517945805E-3</v>
      </c>
      <c r="AF326">
        <v>2.7670965392765E-2</v>
      </c>
      <c r="AG326">
        <v>2.8362816680467799E-2</v>
      </c>
      <c r="AH326">
        <v>1.2657043805894601E-2</v>
      </c>
      <c r="AI326">
        <v>-6.9185128770281302E-4</v>
      </c>
      <c r="AJ326">
        <v>1.33488950935974E-2</v>
      </c>
      <c r="AK326">
        <v>2.57174815030029E-2</v>
      </c>
      <c r="AL326">
        <v>2.4027247761280301E-2</v>
      </c>
      <c r="AM326">
        <v>1.6902337417225701E-3</v>
      </c>
      <c r="AN326">
        <v>1.8289761292544501E-2</v>
      </c>
      <c r="AO326">
        <v>1.6118078337649899E-2</v>
      </c>
      <c r="AP326">
        <v>3.3145201713461199E-2</v>
      </c>
      <c r="AQ326">
        <v>3.1936417184910797E-2</v>
      </c>
      <c r="AR326">
        <v>2.1716829548946701E-3</v>
      </c>
      <c r="AS326">
        <v>1.2087845285504799E-3</v>
      </c>
      <c r="AT326">
        <v>9.6289842634418902E-4</v>
      </c>
      <c r="AU326">
        <v>2.1615331260691199E-2</v>
      </c>
      <c r="AV326">
        <v>2.0186112484009099E-2</v>
      </c>
      <c r="AW326">
        <v>1.4292187766820599E-3</v>
      </c>
      <c r="AX326">
        <v>2.5854159134088301E-2</v>
      </c>
      <c r="AY326">
        <v>7.3407587921132701E-3</v>
      </c>
      <c r="AZ326">
        <v>1.7376503387294101E-2</v>
      </c>
      <c r="BA326">
        <v>3.3031466175905001E-2</v>
      </c>
      <c r="BB326">
        <v>1.8513400341975E-2</v>
      </c>
      <c r="BC326">
        <v>-1.56549627886109E-2</v>
      </c>
      <c r="BD326">
        <v>3.4168363130585903E-2</v>
      </c>
    </row>
    <row r="327" spans="1:56" x14ac:dyDescent="0.3">
      <c r="A327" s="1">
        <v>34577</v>
      </c>
      <c r="B327">
        <v>3.7000000000000002E-3</v>
      </c>
      <c r="C327">
        <v>4.2629E-2</v>
      </c>
      <c r="D327">
        <v>5.7145056399719098E-2</v>
      </c>
      <c r="E327">
        <v>4.5668416731974297E-2</v>
      </c>
      <c r="F327">
        <v>1.14766396677447E-2</v>
      </c>
      <c r="G327">
        <v>3.32572816849738E-2</v>
      </c>
      <c r="H327">
        <v>7.0993401689925698E-2</v>
      </c>
      <c r="I327">
        <v>-3.7736120004951801E-2</v>
      </c>
      <c r="J327">
        <v>3.7424031789655102E-2</v>
      </c>
      <c r="K327">
        <v>7.8421497554325703E-2</v>
      </c>
      <c r="L327">
        <v>2.9090531580292601E-2</v>
      </c>
      <c r="M327">
        <v>6.3565305825525595E-2</v>
      </c>
      <c r="N327">
        <v>-4.0997465764670601E-2</v>
      </c>
      <c r="O327">
        <v>-3.4474774245233E-2</v>
      </c>
      <c r="P327">
        <v>-6.5226915194375804E-3</v>
      </c>
      <c r="Q327">
        <v>5.7215478410755999E-2</v>
      </c>
      <c r="R327">
        <v>5.1951308530917201E-2</v>
      </c>
      <c r="S327">
        <v>5.2641698798387999E-3</v>
      </c>
      <c r="T327">
        <v>5.8257384397008498E-2</v>
      </c>
      <c r="U327">
        <v>6.2012904656135501E-2</v>
      </c>
      <c r="V327">
        <v>5.61735724245035E-2</v>
      </c>
      <c r="W327">
        <v>4.1889712405698901E-2</v>
      </c>
      <c r="X327">
        <v>-3.7555202591269998E-3</v>
      </c>
      <c r="Y327">
        <v>1.4283860018804599E-2</v>
      </c>
      <c r="Z327">
        <v>-1.8039380277931599E-2</v>
      </c>
      <c r="AA327">
        <v>6.4225418143712201E-2</v>
      </c>
      <c r="AB327">
        <v>5.6547883903008897E-2</v>
      </c>
      <c r="AC327">
        <v>7.6775342407033199E-3</v>
      </c>
      <c r="AD327">
        <v>7.0298464075800399E-2</v>
      </c>
      <c r="AE327">
        <v>7.6193931170986107E-2</v>
      </c>
      <c r="AF327">
        <v>5.8152372211624101E-2</v>
      </c>
      <c r="AG327">
        <v>3.6901836635031701E-2</v>
      </c>
      <c r="AH327">
        <v>-5.8954670951857496E-3</v>
      </c>
      <c r="AI327">
        <v>2.12505355765924E-2</v>
      </c>
      <c r="AJ327">
        <v>-2.7146002671778201E-2</v>
      </c>
      <c r="AK327">
        <v>5.12064120063924E-2</v>
      </c>
      <c r="AL327">
        <v>6.6825967836711297E-2</v>
      </c>
      <c r="AM327">
        <v>-1.5619555830318901E-2</v>
      </c>
      <c r="AN327">
        <v>5.6199971281482901E-2</v>
      </c>
      <c r="AO327">
        <v>7.4190236666762499E-2</v>
      </c>
      <c r="AP327">
        <v>4.62128527313019E-2</v>
      </c>
      <c r="AQ327">
        <v>5.9461699006660103E-2</v>
      </c>
      <c r="AR327">
        <v>-1.7990265385279602E-2</v>
      </c>
      <c r="AS327">
        <v>-1.32488462753582E-2</v>
      </c>
      <c r="AT327">
        <v>-4.7414191099214202E-3</v>
      </c>
      <c r="AU327">
        <v>5.9804589306352102E-2</v>
      </c>
      <c r="AV327">
        <v>4.9940715090665298E-2</v>
      </c>
      <c r="AW327">
        <v>9.8638742156867097E-3</v>
      </c>
      <c r="AX327">
        <v>5.8000457338508997E-2</v>
      </c>
      <c r="AY327">
        <v>6.1116239023996502E-2</v>
      </c>
      <c r="AZ327">
        <v>6.1608721274195102E-2</v>
      </c>
      <c r="BA327">
        <v>3.8765191157334199E-2</v>
      </c>
      <c r="BB327">
        <v>-3.11578168548745E-3</v>
      </c>
      <c r="BC327">
        <v>2.28435301168609E-2</v>
      </c>
      <c r="BD327">
        <v>-2.5959311802348301E-2</v>
      </c>
    </row>
    <row r="328" spans="1:56" x14ac:dyDescent="0.3">
      <c r="A328" s="1">
        <v>34607</v>
      </c>
      <c r="B328">
        <v>3.7000000000000002E-3</v>
      </c>
      <c r="C328">
        <v>-1.8338E-2</v>
      </c>
      <c r="D328">
        <v>7.3366117016003703E-4</v>
      </c>
      <c r="E328">
        <v>-2.4829066495122998E-2</v>
      </c>
      <c r="F328">
        <v>2.5562727665282999E-2</v>
      </c>
      <c r="G328">
        <v>-2.03110286979667E-2</v>
      </c>
      <c r="H328">
        <v>-3.5731991749167699E-3</v>
      </c>
      <c r="I328">
        <v>-1.6737829523049901E-2</v>
      </c>
      <c r="J328">
        <v>-4.7802183891896598E-3</v>
      </c>
      <c r="K328">
        <v>5.2129853044206803E-3</v>
      </c>
      <c r="L328">
        <v>-3.5841839006743703E-2</v>
      </c>
      <c r="M328">
        <v>-1.2359383654254199E-2</v>
      </c>
      <c r="N328">
        <v>-9.9932036936103297E-3</v>
      </c>
      <c r="O328">
        <v>-2.3482455352489499E-2</v>
      </c>
      <c r="P328">
        <v>1.34892516588791E-2</v>
      </c>
      <c r="Q328">
        <v>-6.4314888845238604E-3</v>
      </c>
      <c r="R328">
        <v>-8.4627136425566608E-3</v>
      </c>
      <c r="S328">
        <v>2.0312247580328E-3</v>
      </c>
      <c r="T328">
        <v>2.1456122942257699E-3</v>
      </c>
      <c r="U328">
        <v>3.6299590806563001E-3</v>
      </c>
      <c r="V328">
        <v>-1.50085900632735E-2</v>
      </c>
      <c r="W328">
        <v>-2.0555386365769601E-2</v>
      </c>
      <c r="X328">
        <v>-1.48434678643053E-3</v>
      </c>
      <c r="Y328">
        <v>5.5467963024961302E-3</v>
      </c>
      <c r="Z328">
        <v>-7.0311430889266604E-3</v>
      </c>
      <c r="AA328">
        <v>-1.52108743584198E-2</v>
      </c>
      <c r="AB328">
        <v>-1.6137307102023799E-2</v>
      </c>
      <c r="AC328">
        <v>9.26432743603961E-4</v>
      </c>
      <c r="AD328">
        <v>-2.14798880493603E-2</v>
      </c>
      <c r="AE328">
        <v>-2.6477162167657699E-3</v>
      </c>
      <c r="AF328">
        <v>-8.9418606674793403E-3</v>
      </c>
      <c r="AG328">
        <v>-2.9626897987281801E-2</v>
      </c>
      <c r="AH328">
        <v>-1.8832171832594499E-2</v>
      </c>
      <c r="AI328">
        <v>2.06850373198024E-2</v>
      </c>
      <c r="AJ328">
        <v>-3.9517209152396898E-2</v>
      </c>
      <c r="AK328">
        <v>-1.00225108562755E-2</v>
      </c>
      <c r="AL328">
        <v>-1.53915575456914E-2</v>
      </c>
      <c r="AM328">
        <v>5.36904668941588E-3</v>
      </c>
      <c r="AN328">
        <v>2.7466933188119501E-3</v>
      </c>
      <c r="AO328">
        <v>1.45332253470521E-3</v>
      </c>
      <c r="AP328">
        <v>-2.2791715031363E-2</v>
      </c>
      <c r="AQ328">
        <v>-3.2236437626088098E-2</v>
      </c>
      <c r="AR328">
        <v>1.2933707841067401E-3</v>
      </c>
      <c r="AS328">
        <v>9.4447225947250305E-3</v>
      </c>
      <c r="AT328">
        <v>-8.1513518106182906E-3</v>
      </c>
      <c r="AU328">
        <v>-6.8266171629694601E-3</v>
      </c>
      <c r="AV328">
        <v>-1.5092741706184401E-2</v>
      </c>
      <c r="AW328">
        <v>8.2661245432148998E-3</v>
      </c>
      <c r="AX328">
        <v>1.21352724754856E-2</v>
      </c>
      <c r="AY328">
        <v>-6.1846857152204702E-3</v>
      </c>
      <c r="AZ328">
        <v>-2.5788506801424499E-2</v>
      </c>
      <c r="BA328">
        <v>-2.4000797697148302E-2</v>
      </c>
      <c r="BB328">
        <v>1.8319958190706E-2</v>
      </c>
      <c r="BC328">
        <v>-1.78770910427623E-3</v>
      </c>
      <c r="BD328">
        <v>2.0107667294982201E-2</v>
      </c>
    </row>
    <row r="329" spans="1:56" x14ac:dyDescent="0.3">
      <c r="A329" s="1">
        <v>34638</v>
      </c>
      <c r="B329">
        <v>3.8E-3</v>
      </c>
      <c r="C329">
        <v>1.452E-2</v>
      </c>
      <c r="D329">
        <v>-5.8390117266993104E-4</v>
      </c>
      <c r="E329">
        <v>2.45890292437611E-2</v>
      </c>
      <c r="F329">
        <v>-2.5172930416431101E-2</v>
      </c>
      <c r="G329">
        <v>-2.8130152247746801E-3</v>
      </c>
      <c r="H329">
        <v>1.76934946269438E-2</v>
      </c>
      <c r="I329">
        <v>-2.05065098517185E-2</v>
      </c>
      <c r="J329">
        <v>-1.9987748050785702E-2</v>
      </c>
      <c r="K329">
        <v>1.0809532193394601E-2</v>
      </c>
      <c r="L329">
        <v>1.43617176012363E-2</v>
      </c>
      <c r="M329">
        <v>2.4577457060492899E-2</v>
      </c>
      <c r="N329">
        <v>-3.0797280244180301E-2</v>
      </c>
      <c r="O329">
        <v>-1.0215739459256599E-2</v>
      </c>
      <c r="P329">
        <v>-2.0581540784923798E-2</v>
      </c>
      <c r="Q329">
        <v>1.02832058746485E-2</v>
      </c>
      <c r="R329">
        <v>7.3122185381610796E-3</v>
      </c>
      <c r="S329">
        <v>2.9709873364874399E-3</v>
      </c>
      <c r="T329">
        <v>-1.36683479535725E-3</v>
      </c>
      <c r="U329">
        <v>-4.2845685006245799E-3</v>
      </c>
      <c r="V329">
        <v>2.1933246544654301E-2</v>
      </c>
      <c r="W329">
        <v>1.8909005576946698E-2</v>
      </c>
      <c r="X329">
        <v>2.9177337052673298E-3</v>
      </c>
      <c r="Y329">
        <v>3.02424096770755E-3</v>
      </c>
      <c r="Z329">
        <v>-1.0650726244022199E-4</v>
      </c>
      <c r="AA329">
        <v>1.20109281438061E-2</v>
      </c>
      <c r="AB329">
        <v>2.0374198678116899E-2</v>
      </c>
      <c r="AC329">
        <v>-8.3632705343107995E-3</v>
      </c>
      <c r="AD329">
        <v>-1.08591740017353E-2</v>
      </c>
      <c r="AE329">
        <v>2.0884045572880299E-2</v>
      </c>
      <c r="AF329">
        <v>3.4881030289347401E-2</v>
      </c>
      <c r="AG329">
        <v>1.9864351783353499E-2</v>
      </c>
      <c r="AH329">
        <v>-3.1743219574615601E-2</v>
      </c>
      <c r="AI329">
        <v>1.5016678505994E-2</v>
      </c>
      <c r="AJ329">
        <v>-4.6759898080609499E-2</v>
      </c>
      <c r="AK329">
        <v>1.21459000744781E-2</v>
      </c>
      <c r="AL329">
        <v>1.6498809259709601E-2</v>
      </c>
      <c r="AM329">
        <v>-4.3529091852314598E-3</v>
      </c>
      <c r="AN329">
        <v>-3.2455310140439599E-3</v>
      </c>
      <c r="AO329">
        <v>4.4306511329423003E-3</v>
      </c>
      <c r="AP329">
        <v>2.7537331163000198E-2</v>
      </c>
      <c r="AQ329">
        <v>2.8566967386476801E-2</v>
      </c>
      <c r="AR329">
        <v>-7.6761821469862697E-3</v>
      </c>
      <c r="AS329">
        <v>-1.02963622347665E-3</v>
      </c>
      <c r="AT329">
        <v>-6.6465459235096197E-3</v>
      </c>
      <c r="AU329">
        <v>2.0962729869141401E-2</v>
      </c>
      <c r="AV329">
        <v>4.2658893314027196E-3</v>
      </c>
      <c r="AW329">
        <v>1.6696840537738698E-2</v>
      </c>
      <c r="AX329">
        <v>1.2902757477852401E-2</v>
      </c>
      <c r="AY329">
        <v>-1.23918523959725E-2</v>
      </c>
      <c r="AZ329">
        <v>2.9022702260430501E-2</v>
      </c>
      <c r="BA329">
        <v>2.0923631058778001E-2</v>
      </c>
      <c r="BB329">
        <v>2.52946098738249E-2</v>
      </c>
      <c r="BC329">
        <v>8.0990712016524892E-3</v>
      </c>
      <c r="BD329">
        <v>1.7195538672172401E-2</v>
      </c>
    </row>
    <row r="330" spans="1:56" x14ac:dyDescent="0.3">
      <c r="A330" s="1">
        <v>34668</v>
      </c>
      <c r="B330">
        <v>3.7000000000000002E-3</v>
      </c>
      <c r="C330">
        <v>-3.7206000000000003E-2</v>
      </c>
      <c r="D330">
        <v>-3.7649091604173297E-2</v>
      </c>
      <c r="E330">
        <v>-3.3211908587143998E-2</v>
      </c>
      <c r="F330">
        <v>-4.4371830170292703E-3</v>
      </c>
      <c r="G330">
        <v>-3.2507861927640998E-2</v>
      </c>
      <c r="H330">
        <v>-3.3959368863045403E-2</v>
      </c>
      <c r="I330">
        <v>1.4515069354044401E-3</v>
      </c>
      <c r="J330">
        <v>-3.6625292246374598E-2</v>
      </c>
      <c r="K330">
        <v>-4.2830701001774898E-2</v>
      </c>
      <c r="L330">
        <v>-2.83904316089073E-2</v>
      </c>
      <c r="M330">
        <v>-2.50880367243159E-2</v>
      </c>
      <c r="N330">
        <v>6.20540875540029E-3</v>
      </c>
      <c r="O330">
        <v>-3.3023948845914098E-3</v>
      </c>
      <c r="P330">
        <v>9.5078036399916903E-3</v>
      </c>
      <c r="Q330">
        <v>-3.4183589138177602E-2</v>
      </c>
      <c r="R330">
        <v>-3.7884387464887301E-2</v>
      </c>
      <c r="S330">
        <v>3.7007983267096601E-3</v>
      </c>
      <c r="T330">
        <v>-3.67959040073359E-2</v>
      </c>
      <c r="U330">
        <v>-4.5645348915652903E-2</v>
      </c>
      <c r="V330">
        <v>-3.15712742690194E-2</v>
      </c>
      <c r="W330">
        <v>-3.0123426014121699E-2</v>
      </c>
      <c r="X330">
        <v>8.8494449083169491E-3</v>
      </c>
      <c r="Y330">
        <v>-1.4478482548976399E-3</v>
      </c>
      <c r="Z330">
        <v>1.0297293163214601E-2</v>
      </c>
      <c r="AA330">
        <v>-3.4325341788070202E-2</v>
      </c>
      <c r="AB330">
        <v>-3.03028593549543E-2</v>
      </c>
      <c r="AC330">
        <v>-4.0224824331159502E-3</v>
      </c>
      <c r="AD330">
        <v>-3.5892268390529301E-2</v>
      </c>
      <c r="AE330">
        <v>-2.58800410533448E-2</v>
      </c>
      <c r="AF330">
        <v>-3.2758415185611102E-2</v>
      </c>
      <c r="AG330">
        <v>-3.4725677656563703E-2</v>
      </c>
      <c r="AH330">
        <v>-1.0012227337184499E-2</v>
      </c>
      <c r="AI330">
        <v>1.9672624709525799E-3</v>
      </c>
      <c r="AJ330">
        <v>-1.19794898081371E-2</v>
      </c>
      <c r="AK330">
        <v>-4.0680655170449803E-2</v>
      </c>
      <c r="AL330">
        <v>-3.6325235113492303E-2</v>
      </c>
      <c r="AM330">
        <v>-4.3554200569574696E-3</v>
      </c>
      <c r="AN330">
        <v>-3.6105813101646102E-2</v>
      </c>
      <c r="AO330">
        <v>-3.7424224850587197E-2</v>
      </c>
      <c r="AP330">
        <v>-4.5255497239253498E-2</v>
      </c>
      <c r="AQ330">
        <v>-3.52262453763975E-2</v>
      </c>
      <c r="AR330">
        <v>1.31841174894107E-3</v>
      </c>
      <c r="AS330">
        <v>-1.0029251862856E-2</v>
      </c>
      <c r="AT330">
        <v>1.13476636117971E-2</v>
      </c>
      <c r="AU330">
        <v>-3.3791059209418502E-2</v>
      </c>
      <c r="AV330">
        <v>-3.20586340907828E-2</v>
      </c>
      <c r="AW330">
        <v>-1.7324251186356301E-3</v>
      </c>
      <c r="AX330">
        <v>-3.2760986321838499E-2</v>
      </c>
      <c r="AY330">
        <v>-4.4342053297721902E-2</v>
      </c>
      <c r="AZ330">
        <v>-3.4821132096998497E-2</v>
      </c>
      <c r="BA330">
        <v>-1.9775214883843699E-2</v>
      </c>
      <c r="BB330">
        <v>1.15810669758835E-2</v>
      </c>
      <c r="BC330">
        <v>-1.5045917213154699E-2</v>
      </c>
      <c r="BD330">
        <v>2.6626984189038201E-2</v>
      </c>
    </row>
    <row r="331" spans="1:56" x14ac:dyDescent="0.3">
      <c r="A331" s="1">
        <v>34699</v>
      </c>
      <c r="B331">
        <v>4.4000000000000003E-3</v>
      </c>
      <c r="C331">
        <v>1.2579999999999999E-2</v>
      </c>
      <c r="D331">
        <v>8.9966520730404599E-3</v>
      </c>
      <c r="E331">
        <v>6.3538684419951804E-3</v>
      </c>
      <c r="F331">
        <v>2.6427836310452799E-3</v>
      </c>
      <c r="G331">
        <v>4.7519126848183596E-3</v>
      </c>
      <c r="H331">
        <v>3.53185054032724E-3</v>
      </c>
      <c r="I331">
        <v>1.2200621444911201E-3</v>
      </c>
      <c r="J331">
        <v>7.9074362900522499E-3</v>
      </c>
      <c r="K331">
        <v>-2.4529997153845099E-3</v>
      </c>
      <c r="L331">
        <v>1.59638907958447E-3</v>
      </c>
      <c r="M331">
        <v>9.5167007960389894E-3</v>
      </c>
      <c r="N331">
        <v>1.0360436005436799E-2</v>
      </c>
      <c r="O331">
        <v>-7.9203117164545304E-3</v>
      </c>
      <c r="P331">
        <v>1.82807477218913E-2</v>
      </c>
      <c r="Q331">
        <v>1.4409723053485E-2</v>
      </c>
      <c r="R331">
        <v>-1.72844984321904E-2</v>
      </c>
      <c r="S331">
        <v>3.1694221485675397E-2</v>
      </c>
      <c r="T331">
        <v>1.8117554867815199E-2</v>
      </c>
      <c r="U331">
        <v>-1.2424651685928901E-2</v>
      </c>
      <c r="V331">
        <v>1.07018912391548E-2</v>
      </c>
      <c r="W331">
        <v>-2.2144345178451898E-2</v>
      </c>
      <c r="X331">
        <v>3.0542206553744101E-2</v>
      </c>
      <c r="Y331">
        <v>3.28462364176067E-2</v>
      </c>
      <c r="Z331">
        <v>-2.3040298638626398E-3</v>
      </c>
      <c r="AA331">
        <v>4.9785458881423201E-3</v>
      </c>
      <c r="AB331">
        <v>1.5594246146448301E-2</v>
      </c>
      <c r="AC331">
        <v>-1.0615700258306E-2</v>
      </c>
      <c r="AD331">
        <v>3.6433773117101201E-3</v>
      </c>
      <c r="AE331">
        <v>1.18088249478507E-2</v>
      </c>
      <c r="AF331">
        <v>6.3137144645745201E-3</v>
      </c>
      <c r="AG331">
        <v>1.9379667345045901E-2</v>
      </c>
      <c r="AH331">
        <v>-8.1654476361406204E-3</v>
      </c>
      <c r="AI331">
        <v>-1.3065952880471301E-2</v>
      </c>
      <c r="AJ331">
        <v>4.9005052443307096E-3</v>
      </c>
      <c r="AK331">
        <v>8.2257533930460303E-3</v>
      </c>
      <c r="AL331">
        <v>5.7968751964648998E-3</v>
      </c>
      <c r="AM331">
        <v>2.4288781965811201E-3</v>
      </c>
      <c r="AN331">
        <v>7.1290667012485704E-3</v>
      </c>
      <c r="AO331">
        <v>4.8884422820257498E-3</v>
      </c>
      <c r="AP331">
        <v>9.3224400848434807E-3</v>
      </c>
      <c r="AQ331">
        <v>6.7053081109040499E-3</v>
      </c>
      <c r="AR331">
        <v>2.2406244192228202E-3</v>
      </c>
      <c r="AS331">
        <v>2.6171319739394299E-3</v>
      </c>
      <c r="AT331">
        <v>-3.7650755471660202E-4</v>
      </c>
      <c r="AU331">
        <v>2.2760919880399098E-2</v>
      </c>
      <c r="AV331">
        <v>-1.5768322867835E-2</v>
      </c>
      <c r="AW331">
        <v>3.8529242748234098E-2</v>
      </c>
      <c r="AX331">
        <v>3.1475351839687499E-2</v>
      </c>
      <c r="AY331">
        <v>-2.3575995297103001E-2</v>
      </c>
      <c r="AZ331">
        <v>1.40464879211107E-2</v>
      </c>
      <c r="BA331">
        <v>-7.9606504385670296E-3</v>
      </c>
      <c r="BB331">
        <v>5.5051347136790399E-2</v>
      </c>
      <c r="BC331">
        <v>2.20071383596777E-2</v>
      </c>
      <c r="BD331">
        <v>3.3044208777112699E-2</v>
      </c>
    </row>
    <row r="332" spans="1:56" x14ac:dyDescent="0.3">
      <c r="A332" s="1">
        <v>34730</v>
      </c>
      <c r="B332">
        <v>4.1999999999999997E-3</v>
      </c>
      <c r="C332">
        <v>2.0353E-2</v>
      </c>
      <c r="D332">
        <v>5.0450625136175603E-3</v>
      </c>
      <c r="E332">
        <v>2.7469462329480099E-2</v>
      </c>
      <c r="F332">
        <v>-2.24243998158625E-2</v>
      </c>
      <c r="G332">
        <v>3.7090388676124297E-2</v>
      </c>
      <c r="H332">
        <v>1.16340735397899E-2</v>
      </c>
      <c r="I332">
        <v>2.5456315136334399E-2</v>
      </c>
      <c r="J332">
        <v>2.1435033313792401E-2</v>
      </c>
      <c r="K332">
        <v>-6.6491452938447599E-4</v>
      </c>
      <c r="L332">
        <v>5.2745744038456097E-2</v>
      </c>
      <c r="M332">
        <v>2.3933061608964201E-2</v>
      </c>
      <c r="N332">
        <v>2.2099947843176902E-2</v>
      </c>
      <c r="O332">
        <v>2.8812682429491799E-2</v>
      </c>
      <c r="P332">
        <v>-6.7127345863149E-3</v>
      </c>
      <c r="Q332">
        <v>1.83286747516966E-2</v>
      </c>
      <c r="R332">
        <v>1.37751308107093E-2</v>
      </c>
      <c r="S332">
        <v>4.5535439409873204E-3</v>
      </c>
      <c r="T332">
        <v>4.4748008058051597E-3</v>
      </c>
      <c r="U332">
        <v>1.2294009967034E-2</v>
      </c>
      <c r="V332">
        <v>3.2182548697588097E-2</v>
      </c>
      <c r="W332">
        <v>1.5256251654384601E-2</v>
      </c>
      <c r="X332">
        <v>-7.8192091612288104E-3</v>
      </c>
      <c r="Y332">
        <v>1.69262970432035E-2</v>
      </c>
      <c r="Z332">
        <v>-2.4745506204432301E-2</v>
      </c>
      <c r="AA332">
        <v>1.1622245965729999E-2</v>
      </c>
      <c r="AB332">
        <v>-5.6590514056143503E-3</v>
      </c>
      <c r="AC332">
        <v>1.72812973713443E-2</v>
      </c>
      <c r="AD332">
        <v>-5.9683341079583502E-3</v>
      </c>
      <c r="AE332">
        <v>-1.45297479352136E-2</v>
      </c>
      <c r="AF332">
        <v>2.9212826039418299E-2</v>
      </c>
      <c r="AG332">
        <v>3.2116451239849299E-3</v>
      </c>
      <c r="AH332">
        <v>8.5614138272552699E-3</v>
      </c>
      <c r="AI332">
        <v>2.6001180915433401E-2</v>
      </c>
      <c r="AJ332">
        <v>-1.7439767088178099E-2</v>
      </c>
      <c r="AK332">
        <v>1.84668839503432E-2</v>
      </c>
      <c r="AL332">
        <v>1.29853095102406E-2</v>
      </c>
      <c r="AM332">
        <v>5.4815744401025702E-3</v>
      </c>
      <c r="AN332">
        <v>1.51976050901096E-2</v>
      </c>
      <c r="AO332">
        <v>-4.5175467276575097E-3</v>
      </c>
      <c r="AP332">
        <v>2.1736162810576699E-2</v>
      </c>
      <c r="AQ332">
        <v>3.0488165748138701E-2</v>
      </c>
      <c r="AR332">
        <v>1.9715151817767101E-2</v>
      </c>
      <c r="AS332">
        <v>-8.7520029375619899E-3</v>
      </c>
      <c r="AT332">
        <v>2.8467154755329099E-2</v>
      </c>
      <c r="AU332">
        <v>4.4494544597186202E-3</v>
      </c>
      <c r="AV332">
        <v>2.8565253951137098E-2</v>
      </c>
      <c r="AW332">
        <v>-2.41157994914185E-2</v>
      </c>
      <c r="AX332">
        <v>-5.8603412309888199E-3</v>
      </c>
      <c r="AY332">
        <v>1.8592259090213701E-2</v>
      </c>
      <c r="AZ332">
        <v>1.47592501504261E-2</v>
      </c>
      <c r="BA332">
        <v>3.8538248812060402E-2</v>
      </c>
      <c r="BB332">
        <v>-2.44526003212025E-2</v>
      </c>
      <c r="BC332">
        <v>-2.3778998661634399E-2</v>
      </c>
      <c r="BD332">
        <v>-6.7360165956814296E-4</v>
      </c>
    </row>
    <row r="333" spans="1:56" x14ac:dyDescent="0.3">
      <c r="A333" s="1">
        <v>34758</v>
      </c>
      <c r="B333">
        <v>4.0000000000000001E-3</v>
      </c>
      <c r="C333">
        <v>3.9647000000000002E-2</v>
      </c>
      <c r="D333">
        <v>3.75876078846114E-2</v>
      </c>
      <c r="E333">
        <v>4.2408955553508397E-2</v>
      </c>
      <c r="F333">
        <v>-4.8213476688969796E-3</v>
      </c>
      <c r="G333">
        <v>4.4517341338244802E-2</v>
      </c>
      <c r="H333">
        <v>4.09182011306315E-2</v>
      </c>
      <c r="I333">
        <v>3.5991402076133499E-3</v>
      </c>
      <c r="J333">
        <v>4.6084999071312402E-2</v>
      </c>
      <c r="K333">
        <v>4.1329138526872797E-2</v>
      </c>
      <c r="L333">
        <v>4.29496836051773E-2</v>
      </c>
      <c r="M333">
        <v>4.0507263734390203E-2</v>
      </c>
      <c r="N333">
        <v>4.7558605444396303E-3</v>
      </c>
      <c r="O333">
        <v>2.44241987078708E-3</v>
      </c>
      <c r="P333">
        <v>2.3134406736525599E-3</v>
      </c>
      <c r="Q333">
        <v>4.2276212765402499E-2</v>
      </c>
      <c r="R333">
        <v>3.2526596577665698E-2</v>
      </c>
      <c r="S333">
        <v>9.7496161877368408E-3</v>
      </c>
      <c r="T333">
        <v>3.9564057358213903E-2</v>
      </c>
      <c r="U333">
        <v>3.2329744440036799E-2</v>
      </c>
      <c r="V333">
        <v>4.4988368172591199E-2</v>
      </c>
      <c r="W333">
        <v>3.2723448715294597E-2</v>
      </c>
      <c r="X333">
        <v>7.2343129181770298E-3</v>
      </c>
      <c r="Y333">
        <v>1.22649194572967E-2</v>
      </c>
      <c r="Z333">
        <v>-5.0306065391196196E-3</v>
      </c>
      <c r="AA333">
        <v>3.4895176692066397E-2</v>
      </c>
      <c r="AB333">
        <v>4.2748479304977501E-2</v>
      </c>
      <c r="AC333">
        <v>-7.8533026129111397E-3</v>
      </c>
      <c r="AD333">
        <v>4.22673194378144E-2</v>
      </c>
      <c r="AE333">
        <v>4.2694363086063898E-2</v>
      </c>
      <c r="AF333">
        <v>2.7523033946318502E-2</v>
      </c>
      <c r="AG333">
        <v>4.2802595523891103E-2</v>
      </c>
      <c r="AH333">
        <v>-4.2704364824959501E-4</v>
      </c>
      <c r="AI333">
        <v>-1.52795615775727E-2</v>
      </c>
      <c r="AJ333">
        <v>1.48525179293231E-2</v>
      </c>
      <c r="AK333">
        <v>3.91256489652161E-2</v>
      </c>
      <c r="AL333">
        <v>4.3841849048695397E-2</v>
      </c>
      <c r="AM333">
        <v>-4.7162000834793097E-3</v>
      </c>
      <c r="AN333">
        <v>3.0501110420246901E-2</v>
      </c>
      <c r="AO333">
        <v>4.17802514984634E-2</v>
      </c>
      <c r="AP333">
        <v>4.7750187510185303E-2</v>
      </c>
      <c r="AQ333">
        <v>4.5903446598927401E-2</v>
      </c>
      <c r="AR333">
        <v>-1.12791410782165E-2</v>
      </c>
      <c r="AS333">
        <v>1.8467409112579E-3</v>
      </c>
      <c r="AT333">
        <v>-1.3125881989474401E-2</v>
      </c>
      <c r="AU333">
        <v>3.8673857223705602E-2</v>
      </c>
      <c r="AV333">
        <v>4.3182215348582603E-2</v>
      </c>
      <c r="AW333">
        <v>-4.5083581248770198E-3</v>
      </c>
      <c r="AX333">
        <v>4.0517573920878298E-2</v>
      </c>
      <c r="AY333">
        <v>3.7799213556734199E-2</v>
      </c>
      <c r="AZ333">
        <v>3.6830140526532898E-2</v>
      </c>
      <c r="BA333">
        <v>4.8565217140431098E-2</v>
      </c>
      <c r="BB333">
        <v>2.7183603641441098E-3</v>
      </c>
      <c r="BC333">
        <v>-1.17350766138981E-2</v>
      </c>
      <c r="BD333">
        <v>1.44534369780423E-2</v>
      </c>
    </row>
    <row r="334" spans="1:56" x14ac:dyDescent="0.3">
      <c r="A334" s="1">
        <v>34789</v>
      </c>
      <c r="B334">
        <v>4.5999999999999999E-3</v>
      </c>
      <c r="C334">
        <v>2.7064999999999999E-2</v>
      </c>
      <c r="D334">
        <v>2.0197393070669901E-2</v>
      </c>
      <c r="E334">
        <v>2.85107804289246E-2</v>
      </c>
      <c r="F334">
        <v>-8.3133873582547004E-3</v>
      </c>
      <c r="G334">
        <v>5.1771509773116502E-3</v>
      </c>
      <c r="H334">
        <v>3.0661052905703898E-2</v>
      </c>
      <c r="I334">
        <v>-2.54839019283923E-2</v>
      </c>
      <c r="J334">
        <v>1.0253809643456799E-2</v>
      </c>
      <c r="K334">
        <v>2.56609570139101E-2</v>
      </c>
      <c r="L334">
        <v>1.0049231116651E-4</v>
      </c>
      <c r="M334">
        <v>3.5661148797497703E-2</v>
      </c>
      <c r="N334">
        <v>-1.5407147370453299E-2</v>
      </c>
      <c r="O334">
        <v>-3.5560656486331201E-2</v>
      </c>
      <c r="P334">
        <v>2.0153509115877901E-2</v>
      </c>
      <c r="Q334">
        <v>2.8874674073401201E-2</v>
      </c>
      <c r="R334">
        <v>3.0387773408298301E-2</v>
      </c>
      <c r="S334">
        <v>-1.51309933489709E-3</v>
      </c>
      <c r="T334">
        <v>2.4389534080852399E-2</v>
      </c>
      <c r="U334">
        <v>2.1855106199453699E-2</v>
      </c>
      <c r="V334">
        <v>3.3359814065949997E-2</v>
      </c>
      <c r="W334">
        <v>3.89204406171429E-2</v>
      </c>
      <c r="X334">
        <v>2.5344278813987102E-3</v>
      </c>
      <c r="Y334">
        <v>-5.5606265511929003E-3</v>
      </c>
      <c r="Z334">
        <v>8.0950544325916092E-3</v>
      </c>
      <c r="AA334">
        <v>3.3832377888658498E-2</v>
      </c>
      <c r="AB334">
        <v>2.7709112096257201E-2</v>
      </c>
      <c r="AC334">
        <v>6.1232657924012897E-3</v>
      </c>
      <c r="AD334">
        <v>2.5560048661344599E-2</v>
      </c>
      <c r="AE334">
        <v>2.4903892122886701E-2</v>
      </c>
      <c r="AF334">
        <v>4.2104707115972403E-2</v>
      </c>
      <c r="AG334">
        <v>3.0514332069627701E-2</v>
      </c>
      <c r="AH334">
        <v>6.5615653845791896E-4</v>
      </c>
      <c r="AI334">
        <v>1.1590375046344701E-2</v>
      </c>
      <c r="AJ334">
        <v>-1.09342185078867E-2</v>
      </c>
      <c r="AK334">
        <v>3.0353466195886199E-2</v>
      </c>
      <c r="AL334">
        <v>2.8712476967128801E-2</v>
      </c>
      <c r="AM334">
        <v>1.6409892287574501E-3</v>
      </c>
      <c r="AN334">
        <v>2.0619629045859799E-2</v>
      </c>
      <c r="AO334">
        <v>2.70795699495338E-2</v>
      </c>
      <c r="AP334">
        <v>4.0087303345912699E-2</v>
      </c>
      <c r="AQ334">
        <v>3.0345383984723799E-2</v>
      </c>
      <c r="AR334">
        <v>-6.4599409036740496E-3</v>
      </c>
      <c r="AS334">
        <v>9.7419193611889398E-3</v>
      </c>
      <c r="AT334">
        <v>-1.6201860264863002E-2</v>
      </c>
      <c r="AU334">
        <v>2.7057095151334101E-2</v>
      </c>
      <c r="AV334">
        <v>2.7786961895699298E-2</v>
      </c>
      <c r="AW334">
        <v>-7.2986674436522497E-4</v>
      </c>
      <c r="AX334">
        <v>2.5992161013504499E-2</v>
      </c>
      <c r="AY334">
        <v>1.9721519566633899E-2</v>
      </c>
      <c r="AZ334">
        <v>2.8122029289163599E-2</v>
      </c>
      <c r="BA334">
        <v>3.5852404224764697E-2</v>
      </c>
      <c r="BB334">
        <v>6.2706414468706104E-3</v>
      </c>
      <c r="BC334">
        <v>-7.7303749356010601E-3</v>
      </c>
      <c r="BD334">
        <v>1.40010163824717E-2</v>
      </c>
    </row>
    <row r="335" spans="1:56" x14ac:dyDescent="0.3">
      <c r="A335" s="1">
        <v>34819</v>
      </c>
      <c r="B335">
        <v>4.4000000000000003E-3</v>
      </c>
      <c r="C335">
        <v>2.5048000000000001E-2</v>
      </c>
      <c r="D335">
        <v>2.5876695943491498E-2</v>
      </c>
      <c r="E335">
        <v>2.1118006809668001E-2</v>
      </c>
      <c r="F335">
        <v>4.7586891338234402E-3</v>
      </c>
      <c r="G335">
        <v>3.00930160764671E-2</v>
      </c>
      <c r="H335">
        <v>1.7525982250355999E-2</v>
      </c>
      <c r="I335">
        <v>1.25670338261112E-2</v>
      </c>
      <c r="J335">
        <v>2.90086473858309E-2</v>
      </c>
      <c r="K335">
        <v>1.3142437584348601E-2</v>
      </c>
      <c r="L335">
        <v>3.11773847671033E-2</v>
      </c>
      <c r="M335">
        <v>2.19095269163633E-2</v>
      </c>
      <c r="N335">
        <v>1.58662098014823E-2</v>
      </c>
      <c r="O335">
        <v>9.2678578507399897E-3</v>
      </c>
      <c r="P335">
        <v>6.59835195074233E-3</v>
      </c>
      <c r="Q335">
        <v>3.0089082761594398E-2</v>
      </c>
      <c r="R335">
        <v>-3.81738926587772E-3</v>
      </c>
      <c r="S335">
        <v>3.3906472027472198E-2</v>
      </c>
      <c r="T335">
        <v>2.8086482070267899E-2</v>
      </c>
      <c r="U335">
        <v>1.3520224643130199E-2</v>
      </c>
      <c r="V335">
        <v>3.2091683452921002E-2</v>
      </c>
      <c r="W335">
        <v>-2.1155003174885601E-2</v>
      </c>
      <c r="X335">
        <v>1.4566257427137699E-2</v>
      </c>
      <c r="Y335">
        <v>5.32466866278066E-2</v>
      </c>
      <c r="Z335">
        <v>-3.86804292006689E-2</v>
      </c>
      <c r="AA335">
        <v>3.55672085036213E-2</v>
      </c>
      <c r="AB335">
        <v>3.1341946503738602E-2</v>
      </c>
      <c r="AC335">
        <v>4.2252619998826204E-3</v>
      </c>
      <c r="AD335">
        <v>4.6347779130047298E-2</v>
      </c>
      <c r="AE335">
        <v>3.9785906988582698E-2</v>
      </c>
      <c r="AF335">
        <v>2.4786637877195199E-2</v>
      </c>
      <c r="AG335">
        <v>2.28979860188946E-2</v>
      </c>
      <c r="AH335">
        <v>6.5618721414645899E-3</v>
      </c>
      <c r="AI335">
        <v>1.88865185830066E-3</v>
      </c>
      <c r="AJ335">
        <v>4.6732202831639303E-3</v>
      </c>
      <c r="AK335">
        <v>3.3979787282966502E-2</v>
      </c>
      <c r="AL335">
        <v>1.60007534267614E-2</v>
      </c>
      <c r="AM335">
        <v>1.7979033856205098E-2</v>
      </c>
      <c r="AN335">
        <v>3.67645918713779E-2</v>
      </c>
      <c r="AO335">
        <v>1.8520521753768199E-2</v>
      </c>
      <c r="AP335">
        <v>3.1194982694555101E-2</v>
      </c>
      <c r="AQ335">
        <v>1.3480985099754501E-2</v>
      </c>
      <c r="AR335">
        <v>1.8244070117609701E-2</v>
      </c>
      <c r="AS335">
        <v>1.77139975948006E-2</v>
      </c>
      <c r="AT335">
        <v>5.3007252280906603E-4</v>
      </c>
      <c r="AU335">
        <v>2.9538223962032002E-2</v>
      </c>
      <c r="AV335">
        <v>1.18452902219278E-2</v>
      </c>
      <c r="AW335">
        <v>1.7692933740104201E-2</v>
      </c>
      <c r="AX335">
        <v>2.3422225001176401E-2</v>
      </c>
      <c r="AY335">
        <v>2.5414335324213101E-2</v>
      </c>
      <c r="AZ335">
        <v>3.5654222922887502E-2</v>
      </c>
      <c r="BA335">
        <v>-1.7237548803574301E-3</v>
      </c>
      <c r="BB335">
        <v>-1.9921103230366301E-3</v>
      </c>
      <c r="BC335">
        <v>3.7377977803244901E-2</v>
      </c>
      <c r="BD335">
        <v>-3.9370088126281601E-2</v>
      </c>
    </row>
    <row r="336" spans="1:56" x14ac:dyDescent="0.3">
      <c r="A336" s="1">
        <v>34850</v>
      </c>
      <c r="B336">
        <v>5.4000000000000003E-3</v>
      </c>
      <c r="C336">
        <v>3.3908000000000001E-2</v>
      </c>
      <c r="D336">
        <v>1.5939174534334601E-2</v>
      </c>
      <c r="E336">
        <v>3.8204868771580802E-2</v>
      </c>
      <c r="F336">
        <v>-2.2265694237246201E-2</v>
      </c>
      <c r="G336">
        <v>4.4090815369142597E-2</v>
      </c>
      <c r="H336">
        <v>2.0999343626718299E-2</v>
      </c>
      <c r="I336">
        <v>2.3091471742424399E-2</v>
      </c>
      <c r="J336">
        <v>2.9298312494535999E-2</v>
      </c>
      <c r="K336">
        <v>8.5879413951925904E-3</v>
      </c>
      <c r="L336">
        <v>5.8883318243749302E-2</v>
      </c>
      <c r="M336">
        <v>3.3410745858243898E-2</v>
      </c>
      <c r="N336">
        <v>2.07103710993434E-2</v>
      </c>
      <c r="O336">
        <v>2.54725723855053E-2</v>
      </c>
      <c r="P336">
        <v>-4.7622012861619004E-3</v>
      </c>
      <c r="Q336">
        <v>3.2759453954610003E-2</v>
      </c>
      <c r="R336">
        <v>1.0245540459533801E-2</v>
      </c>
      <c r="S336">
        <v>2.2513913495076102E-2</v>
      </c>
      <c r="T336">
        <v>1.7927450929470599E-2</v>
      </c>
      <c r="U336">
        <v>9.4965157392355899E-3</v>
      </c>
      <c r="V336">
        <v>4.75914569797493E-2</v>
      </c>
      <c r="W336">
        <v>1.0994565179832E-2</v>
      </c>
      <c r="X336">
        <v>8.4309351902350001E-3</v>
      </c>
      <c r="Y336">
        <v>3.6596891799917299E-2</v>
      </c>
      <c r="Z336">
        <v>-2.81659566096823E-2</v>
      </c>
      <c r="AA336">
        <v>1.4201909320700999E-2</v>
      </c>
      <c r="AB336">
        <v>1.7797526842488798E-2</v>
      </c>
      <c r="AC336">
        <v>-3.5956175217878102E-3</v>
      </c>
      <c r="AD336">
        <v>5.5976126373916196E-3</v>
      </c>
      <c r="AE336">
        <v>1.1435994397066701E-3</v>
      </c>
      <c r="AF336">
        <v>2.2806206004010302E-2</v>
      </c>
      <c r="AG336">
        <v>3.44514542452709E-2</v>
      </c>
      <c r="AH336">
        <v>4.4540131976849601E-3</v>
      </c>
      <c r="AI336">
        <v>-1.16452482412606E-2</v>
      </c>
      <c r="AJ336">
        <v>1.6099261438945502E-2</v>
      </c>
      <c r="AK336">
        <v>2.8081412866887898E-2</v>
      </c>
      <c r="AL336">
        <v>3.1344277463623102E-2</v>
      </c>
      <c r="AM336">
        <v>-3.2628645967352201E-3</v>
      </c>
      <c r="AN336">
        <v>2.1956214391896E-2</v>
      </c>
      <c r="AO336">
        <v>1.53230770721507E-2</v>
      </c>
      <c r="AP336">
        <v>3.4206611341879703E-2</v>
      </c>
      <c r="AQ336">
        <v>4.7365477855095497E-2</v>
      </c>
      <c r="AR336">
        <v>6.6331373197452796E-3</v>
      </c>
      <c r="AS336">
        <v>-1.3158866513215701E-2</v>
      </c>
      <c r="AT336">
        <v>1.9792003832961001E-2</v>
      </c>
      <c r="AU336">
        <v>2.3960351950598299E-2</v>
      </c>
      <c r="AV336">
        <v>3.22338720020348E-2</v>
      </c>
      <c r="AW336">
        <v>-8.2735200514364692E-3</v>
      </c>
      <c r="AX336">
        <v>1.3027043132757699E-2</v>
      </c>
      <c r="AY336">
        <v>2.1888731371304801E-2</v>
      </c>
      <c r="AZ336">
        <v>3.4893660768438903E-2</v>
      </c>
      <c r="BA336">
        <v>4.2579012632764701E-2</v>
      </c>
      <c r="BB336">
        <v>-8.8616882385471503E-3</v>
      </c>
      <c r="BC336">
        <v>-7.6853518643257897E-3</v>
      </c>
      <c r="BD336">
        <v>-1.1763363742213701E-3</v>
      </c>
    </row>
    <row r="337" spans="1:56" x14ac:dyDescent="0.3">
      <c r="A337" s="1">
        <v>34880</v>
      </c>
      <c r="B337">
        <v>4.7000000000000002E-3</v>
      </c>
      <c r="C337">
        <v>3.1142E-2</v>
      </c>
      <c r="D337">
        <v>4.5138026901760699E-2</v>
      </c>
      <c r="E337">
        <v>2.6616175430784601E-2</v>
      </c>
      <c r="F337">
        <v>1.8521851470976201E-2</v>
      </c>
      <c r="G337">
        <v>1.8871542907480901E-2</v>
      </c>
      <c r="H337">
        <v>4.8957477129592898E-2</v>
      </c>
      <c r="I337">
        <v>-3.0085934222112101E-2</v>
      </c>
      <c r="J337">
        <v>3.08606433402378E-2</v>
      </c>
      <c r="K337">
        <v>5.87653562993673E-2</v>
      </c>
      <c r="L337">
        <v>6.8824424747239502E-3</v>
      </c>
      <c r="M337">
        <v>3.9149597959818601E-2</v>
      </c>
      <c r="N337">
        <v>-2.79047129591295E-2</v>
      </c>
      <c r="O337">
        <v>-3.2267155485094699E-2</v>
      </c>
      <c r="P337">
        <v>4.36244252596521E-3</v>
      </c>
      <c r="Q337">
        <v>4.0068080156461502E-2</v>
      </c>
      <c r="R337">
        <v>4.2051387524640702E-2</v>
      </c>
      <c r="S337">
        <v>-1.9833073681792498E-3</v>
      </c>
      <c r="T337">
        <v>4.9539234496524899E-2</v>
      </c>
      <c r="U337">
        <v>4.7484989101866402E-2</v>
      </c>
      <c r="V337">
        <v>3.0596925816398099E-2</v>
      </c>
      <c r="W337">
        <v>3.6617785947415001E-2</v>
      </c>
      <c r="X337">
        <v>2.0542453946584601E-3</v>
      </c>
      <c r="Y337">
        <v>-6.0208601310169597E-3</v>
      </c>
      <c r="Z337">
        <v>8.0751055256754207E-3</v>
      </c>
      <c r="AA337">
        <v>2.9386422516350898E-2</v>
      </c>
      <c r="AB337">
        <v>4.4990140121762799E-2</v>
      </c>
      <c r="AC337">
        <v>-1.5603717605411901E-2</v>
      </c>
      <c r="AD337">
        <v>4.0182893160058498E-2</v>
      </c>
      <c r="AE337">
        <v>4.78131219595338E-2</v>
      </c>
      <c r="AF337">
        <v>1.8589951872643298E-2</v>
      </c>
      <c r="AG337">
        <v>4.2167158283991799E-2</v>
      </c>
      <c r="AH337">
        <v>-7.6302287994753802E-3</v>
      </c>
      <c r="AI337">
        <v>-2.35772064113485E-2</v>
      </c>
      <c r="AJ337">
        <v>1.5946977611873098E-2</v>
      </c>
      <c r="AK337">
        <v>2.9407635004482399E-2</v>
      </c>
      <c r="AL337">
        <v>5.2807493680063398E-2</v>
      </c>
      <c r="AM337">
        <v>-2.3399858675581E-2</v>
      </c>
      <c r="AN337">
        <v>5.0330757555899198E-2</v>
      </c>
      <c r="AO337">
        <v>5.3077747373114603E-2</v>
      </c>
      <c r="AP337">
        <v>8.4845124530656697E-3</v>
      </c>
      <c r="AQ337">
        <v>5.2537239987012201E-2</v>
      </c>
      <c r="AR337">
        <v>-2.7469898172154499E-3</v>
      </c>
      <c r="AS337">
        <v>-4.4052727533946602E-2</v>
      </c>
      <c r="AT337">
        <v>4.13057377167311E-2</v>
      </c>
      <c r="AU337">
        <v>5.7443953496022201E-2</v>
      </c>
      <c r="AV337">
        <v>3.3028234285229101E-2</v>
      </c>
      <c r="AW337">
        <v>2.4415719210793201E-2</v>
      </c>
      <c r="AX337">
        <v>7.7456221479938497E-2</v>
      </c>
      <c r="AY337">
        <v>3.4653352594296603E-2</v>
      </c>
      <c r="AZ337">
        <v>3.7431685512105899E-2</v>
      </c>
      <c r="BA337">
        <v>3.1403115976161598E-2</v>
      </c>
      <c r="BB337">
        <v>4.2802868885641901E-2</v>
      </c>
      <c r="BC337">
        <v>6.0285695359443801E-3</v>
      </c>
      <c r="BD337">
        <v>3.6774299349697503E-2</v>
      </c>
    </row>
    <row r="338" spans="1:56" x14ac:dyDescent="0.3">
      <c r="A338" s="1">
        <v>34911</v>
      </c>
      <c r="B338">
        <v>4.4999999999999997E-3</v>
      </c>
      <c r="C338">
        <v>4.0800999999999997E-2</v>
      </c>
      <c r="D338">
        <v>5.8700961138542097E-2</v>
      </c>
      <c r="E338">
        <v>3.5557405696600999E-2</v>
      </c>
      <c r="F338">
        <v>2.3143555441941101E-2</v>
      </c>
      <c r="G338">
        <v>3.2417960378044598E-2</v>
      </c>
      <c r="H338">
        <v>6.0632316939313903E-2</v>
      </c>
      <c r="I338">
        <v>-2.8214356561269301E-2</v>
      </c>
      <c r="J338">
        <v>3.8866627714792303E-2</v>
      </c>
      <c r="K338">
        <v>8.7252069518155798E-2</v>
      </c>
      <c r="L338">
        <v>2.59692930412968E-2</v>
      </c>
      <c r="M338">
        <v>3.4012564360471897E-2</v>
      </c>
      <c r="N338">
        <v>-4.8385441803363502E-2</v>
      </c>
      <c r="O338">
        <v>-8.0432713191750504E-3</v>
      </c>
      <c r="P338">
        <v>-4.0342170484188401E-2</v>
      </c>
      <c r="Q338">
        <v>4.7722430810447698E-2</v>
      </c>
      <c r="R338">
        <v>5.1395546424758902E-2</v>
      </c>
      <c r="S338">
        <v>-3.67311561431114E-3</v>
      </c>
      <c r="T338">
        <v>6.4536935003919896E-2</v>
      </c>
      <c r="U338">
        <v>5.2415221326880097E-2</v>
      </c>
      <c r="V338">
        <v>3.0907926616975501E-2</v>
      </c>
      <c r="W338">
        <v>5.03758715226377E-2</v>
      </c>
      <c r="X338">
        <v>1.2121713677039901E-2</v>
      </c>
      <c r="Y338">
        <v>-1.9467944905662199E-2</v>
      </c>
      <c r="Z338">
        <v>3.1589658582701997E-2</v>
      </c>
      <c r="AA338">
        <v>4.9322219361455803E-2</v>
      </c>
      <c r="AB338">
        <v>4.3777106331397801E-2</v>
      </c>
      <c r="AC338">
        <v>5.5451130300580402E-3</v>
      </c>
      <c r="AD338">
        <v>5.5949741517333999E-2</v>
      </c>
      <c r="AE338">
        <v>6.1792799704041702E-2</v>
      </c>
      <c r="AF338">
        <v>4.26946972055776E-2</v>
      </c>
      <c r="AG338">
        <v>2.5761412958753799E-2</v>
      </c>
      <c r="AH338">
        <v>-5.8430581867077499E-3</v>
      </c>
      <c r="AI338">
        <v>1.6933284246823801E-2</v>
      </c>
      <c r="AJ338">
        <v>-2.2776342433531601E-2</v>
      </c>
      <c r="AK338">
        <v>3.6623980930296299E-2</v>
      </c>
      <c r="AL338">
        <v>6.2423988256031501E-2</v>
      </c>
      <c r="AM338">
        <v>-2.5800007325735199E-2</v>
      </c>
      <c r="AN338">
        <v>4.8529961495547301E-2</v>
      </c>
      <c r="AO338">
        <v>7.6474544226761296E-2</v>
      </c>
      <c r="AP338">
        <v>2.4718000365045199E-2</v>
      </c>
      <c r="AQ338">
        <v>4.8373432285301603E-2</v>
      </c>
      <c r="AR338">
        <v>-2.7944582731214002E-2</v>
      </c>
      <c r="AS338">
        <v>-2.36554319202564E-2</v>
      </c>
      <c r="AT338">
        <v>-4.2891508109576199E-3</v>
      </c>
      <c r="AU338">
        <v>6.2010812623841102E-2</v>
      </c>
      <c r="AV338">
        <v>4.5319594060769498E-2</v>
      </c>
      <c r="AW338">
        <v>1.6691218563071701E-2</v>
      </c>
      <c r="AX338">
        <v>9.1733771461306096E-2</v>
      </c>
      <c r="AY338">
        <v>4.3120997731287303E-2</v>
      </c>
      <c r="AZ338">
        <v>3.2287853786376101E-2</v>
      </c>
      <c r="BA338">
        <v>4.7518190390251597E-2</v>
      </c>
      <c r="BB338">
        <v>4.86127737300188E-2</v>
      </c>
      <c r="BC338">
        <v>-1.5230336603875501E-2</v>
      </c>
      <c r="BD338">
        <v>6.3843110333894296E-2</v>
      </c>
    </row>
    <row r="339" spans="1:56" x14ac:dyDescent="0.3">
      <c r="A339" s="1">
        <v>34942</v>
      </c>
      <c r="B339">
        <v>4.7000000000000002E-3</v>
      </c>
      <c r="C339">
        <v>9.2949999999999994E-3</v>
      </c>
      <c r="D339">
        <v>2.6264749970268099E-2</v>
      </c>
      <c r="E339">
        <v>3.9296230598845896E-3</v>
      </c>
      <c r="F339">
        <v>2.2335126910383502E-2</v>
      </c>
      <c r="G339">
        <v>3.1218768930511599E-2</v>
      </c>
      <c r="H339">
        <v>1.10808807844564E-2</v>
      </c>
      <c r="I339">
        <v>2.0137888146055199E-2</v>
      </c>
      <c r="J339">
        <v>3.7990031550813499E-2</v>
      </c>
      <c r="K339">
        <v>2.4656511308476101E-2</v>
      </c>
      <c r="L339">
        <v>2.4447506310209699E-2</v>
      </c>
      <c r="M339">
        <v>-2.4947497395632801E-3</v>
      </c>
      <c r="N339">
        <v>1.33335202423374E-2</v>
      </c>
      <c r="O339">
        <v>2.6942256049772999E-2</v>
      </c>
      <c r="P339">
        <v>-1.36087358074356E-2</v>
      </c>
      <c r="Q339">
        <v>1.86476381222394E-2</v>
      </c>
      <c r="R339">
        <v>-5.6393749693673702E-4</v>
      </c>
      <c r="S339">
        <v>1.9211575619176101E-2</v>
      </c>
      <c r="T339">
        <v>2.7975624280209999E-2</v>
      </c>
      <c r="U339">
        <v>1.8801339424162501E-2</v>
      </c>
      <c r="V339">
        <v>9.31965196426871E-3</v>
      </c>
      <c r="W339">
        <v>-1.9929214418035902E-2</v>
      </c>
      <c r="X339">
        <v>9.1742848560475397E-3</v>
      </c>
      <c r="Y339">
        <v>2.92488663823046E-2</v>
      </c>
      <c r="Z339">
        <v>-2.0074581526257101E-2</v>
      </c>
      <c r="AA339">
        <v>1.0572503953341901E-2</v>
      </c>
      <c r="AB339">
        <v>-1.4927099676351201E-3</v>
      </c>
      <c r="AC339">
        <v>1.2065213920977E-2</v>
      </c>
      <c r="AD339">
        <v>1.7338869085426398E-2</v>
      </c>
      <c r="AE339">
        <v>4.1859304677522302E-3</v>
      </c>
      <c r="AF339">
        <v>3.8061388212573002E-3</v>
      </c>
      <c r="AG339">
        <v>-7.1713504030224704E-3</v>
      </c>
      <c r="AH339">
        <v>1.3152938617674199E-2</v>
      </c>
      <c r="AI339">
        <v>1.09774892242798E-2</v>
      </c>
      <c r="AJ339">
        <v>2.1754493933944302E-3</v>
      </c>
      <c r="AK339">
        <v>2.7220506676314499E-2</v>
      </c>
      <c r="AL339">
        <v>1.0026574637468E-2</v>
      </c>
      <c r="AM339">
        <v>1.7193932038846501E-2</v>
      </c>
      <c r="AN339">
        <v>4.3783047372546603E-2</v>
      </c>
      <c r="AO339">
        <v>1.8584937455925699E-2</v>
      </c>
      <c r="AP339">
        <v>1.06579659800823E-2</v>
      </c>
      <c r="AQ339">
        <v>1.4682118190102701E-3</v>
      </c>
      <c r="AR339">
        <v>2.51981099166209E-2</v>
      </c>
      <c r="AS339">
        <v>9.1897541610720598E-3</v>
      </c>
      <c r="AT339">
        <v>1.6008355755548799E-2</v>
      </c>
      <c r="AU339">
        <v>1.37301748056414E-2</v>
      </c>
      <c r="AV339">
        <v>1.8242052126257999E-2</v>
      </c>
      <c r="AW339">
        <v>-4.51187732061666E-3</v>
      </c>
      <c r="AX339">
        <v>2.9601857839708898E-2</v>
      </c>
      <c r="AY339">
        <v>2.2158937842438001E-2</v>
      </c>
      <c r="AZ339">
        <v>-2.1415082284261598E-3</v>
      </c>
      <c r="BA339">
        <v>1.43251664100781E-2</v>
      </c>
      <c r="BB339">
        <v>7.4429199972708996E-3</v>
      </c>
      <c r="BC339">
        <v>-1.6466674638504201E-2</v>
      </c>
      <c r="BD339">
        <v>2.3909594635775099E-2</v>
      </c>
    </row>
    <row r="340" spans="1:56" x14ac:dyDescent="0.3">
      <c r="A340" s="1">
        <v>34972</v>
      </c>
      <c r="B340">
        <v>4.3E-3</v>
      </c>
      <c r="C340">
        <v>3.6353999999999997E-2</v>
      </c>
      <c r="D340">
        <v>1.7291952266422099E-2</v>
      </c>
      <c r="E340">
        <v>3.60049855419418E-2</v>
      </c>
      <c r="F340">
        <v>-1.8713033275519701E-2</v>
      </c>
      <c r="G340">
        <v>3.1986054885170402E-2</v>
      </c>
      <c r="H340">
        <v>3.1451247343643303E-2</v>
      </c>
      <c r="I340">
        <v>5.3480754152709204E-4</v>
      </c>
      <c r="J340">
        <v>1.58163286743731E-2</v>
      </c>
      <c r="K340">
        <v>1.8543341736881901E-2</v>
      </c>
      <c r="L340">
        <v>4.8155781095967701E-2</v>
      </c>
      <c r="M340">
        <v>4.4359152950404802E-2</v>
      </c>
      <c r="N340">
        <v>-2.7270130625087399E-3</v>
      </c>
      <c r="O340">
        <v>3.79662814556293E-3</v>
      </c>
      <c r="P340">
        <v>-6.5236412080716703E-3</v>
      </c>
      <c r="Q340">
        <v>3.3746884670374198E-2</v>
      </c>
      <c r="R340">
        <v>1.8512808714269701E-2</v>
      </c>
      <c r="S340">
        <v>1.5234075956104501E-2</v>
      </c>
      <c r="T340">
        <v>2.2867266776667301E-2</v>
      </c>
      <c r="U340">
        <v>1.76455080758285E-2</v>
      </c>
      <c r="V340">
        <v>4.4626502564081197E-2</v>
      </c>
      <c r="W340">
        <v>1.9380109352710801E-2</v>
      </c>
      <c r="X340">
        <v>5.2217587008387403E-3</v>
      </c>
      <c r="Y340">
        <v>2.5246393211370299E-2</v>
      </c>
      <c r="Z340">
        <v>-2.0024634510531599E-2</v>
      </c>
      <c r="AA340">
        <v>9.9422627543316999E-3</v>
      </c>
      <c r="AB340">
        <v>2.0521986422000801E-2</v>
      </c>
      <c r="AC340">
        <v>-1.05797236676691E-2</v>
      </c>
      <c r="AD340">
        <v>-1.3465418213071401E-2</v>
      </c>
      <c r="AE340">
        <v>1.07431254351065E-2</v>
      </c>
      <c r="AF340">
        <v>3.3349943721734797E-2</v>
      </c>
      <c r="AG340">
        <v>3.0300847408895E-2</v>
      </c>
      <c r="AH340">
        <v>-2.4208543648177899E-2</v>
      </c>
      <c r="AI340">
        <v>3.0490963128397999E-3</v>
      </c>
      <c r="AJ340">
        <v>-2.72576399610177E-2</v>
      </c>
      <c r="AK340">
        <v>3.2666528308995503E-2</v>
      </c>
      <c r="AL340">
        <v>2.3792826281962099E-2</v>
      </c>
      <c r="AM340">
        <v>8.8737020270333901E-3</v>
      </c>
      <c r="AN340">
        <v>2.2896284289838999E-2</v>
      </c>
      <c r="AO340">
        <v>1.46514950195885E-2</v>
      </c>
      <c r="AP340">
        <v>4.2436772328152003E-2</v>
      </c>
      <c r="AQ340">
        <v>3.29341575443357E-2</v>
      </c>
      <c r="AR340">
        <v>8.2447892702504598E-3</v>
      </c>
      <c r="AS340">
        <v>9.5026147838163204E-3</v>
      </c>
      <c r="AT340">
        <v>-1.2578255135658699E-3</v>
      </c>
      <c r="AU340">
        <v>3.8180695561752097E-2</v>
      </c>
      <c r="AV340">
        <v>1.19871904381857E-2</v>
      </c>
      <c r="AW340">
        <v>2.6193505123566399E-2</v>
      </c>
      <c r="AX340">
        <v>2.6150696705364799E-2</v>
      </c>
      <c r="AY340">
        <v>1.66544086460014E-3</v>
      </c>
      <c r="AZ340">
        <v>5.0210694418139502E-2</v>
      </c>
      <c r="BA340">
        <v>2.2308940011771299E-2</v>
      </c>
      <c r="BB340">
        <v>2.4485255840764698E-2</v>
      </c>
      <c r="BC340">
        <v>2.79017544063682E-2</v>
      </c>
      <c r="BD340">
        <v>-3.4164985656034998E-3</v>
      </c>
    </row>
    <row r="341" spans="1:56" x14ac:dyDescent="0.3">
      <c r="A341" s="1">
        <v>35003</v>
      </c>
      <c r="B341">
        <v>4.7000000000000002E-3</v>
      </c>
      <c r="C341">
        <v>-1.1339E-2</v>
      </c>
      <c r="D341">
        <v>-5.5374438355724802E-2</v>
      </c>
      <c r="E341">
        <v>-5.4206404543972603E-3</v>
      </c>
      <c r="F341">
        <v>-4.9953797901327597E-2</v>
      </c>
      <c r="G341">
        <v>-2.57797461733595E-2</v>
      </c>
      <c r="H341">
        <v>-2.9899410914565602E-2</v>
      </c>
      <c r="I341">
        <v>4.1196647412061098E-3</v>
      </c>
      <c r="J341">
        <v>-3.8036513380230702E-2</v>
      </c>
      <c r="K341">
        <v>-6.6888462049676398E-2</v>
      </c>
      <c r="L341">
        <v>-1.35229789664882E-2</v>
      </c>
      <c r="M341">
        <v>7.0896402205453202E-3</v>
      </c>
      <c r="N341">
        <v>2.88519486694458E-2</v>
      </c>
      <c r="O341">
        <v>-2.0612619187033599E-2</v>
      </c>
      <c r="P341">
        <v>4.9464567856479298E-2</v>
      </c>
      <c r="Q341">
        <v>-1.2361623449684399E-2</v>
      </c>
      <c r="R341">
        <v>-5.2376156790855201E-2</v>
      </c>
      <c r="S341">
        <v>4.0014533341170798E-2</v>
      </c>
      <c r="T341">
        <v>-3.0095466475229302E-2</v>
      </c>
      <c r="U341">
        <v>-7.6875180550420502E-2</v>
      </c>
      <c r="V341">
        <v>5.3722195758605703E-3</v>
      </c>
      <c r="W341">
        <v>-2.7877133031289799E-2</v>
      </c>
      <c r="X341">
        <v>4.6779714075191201E-2</v>
      </c>
      <c r="Y341">
        <v>3.3249352607150402E-2</v>
      </c>
      <c r="Z341">
        <v>1.35303614680408E-2</v>
      </c>
      <c r="AA341">
        <v>-4.4788679950285203E-2</v>
      </c>
      <c r="AB341">
        <v>-4.3033762070314299E-2</v>
      </c>
      <c r="AC341">
        <v>-1.75491787997094E-3</v>
      </c>
      <c r="AD341">
        <v>-7.4713501445855604E-2</v>
      </c>
      <c r="AE341">
        <v>-7.79399810662708E-2</v>
      </c>
      <c r="AF341">
        <v>-1.48638584547149E-2</v>
      </c>
      <c r="AG341">
        <v>-8.1275430743578108E-3</v>
      </c>
      <c r="AH341">
        <v>3.2264796204151801E-3</v>
      </c>
      <c r="AI341">
        <v>-6.7363153803570597E-3</v>
      </c>
      <c r="AJ341">
        <v>9.9627950007722399E-3</v>
      </c>
      <c r="AK341">
        <v>-3.0928885126002701E-2</v>
      </c>
      <c r="AL341">
        <v>-3.16283613752536E-2</v>
      </c>
      <c r="AM341">
        <v>6.9947624925094701E-4</v>
      </c>
      <c r="AN341">
        <v>-6.1903913480088203E-2</v>
      </c>
      <c r="AO341">
        <v>-6.2774138378257294E-2</v>
      </c>
      <c r="AP341" s="2">
        <v>4.6143228082871297E-5</v>
      </c>
      <c r="AQ341">
        <v>-4.8258437224988401E-4</v>
      </c>
      <c r="AR341">
        <v>8.70224898169146E-4</v>
      </c>
      <c r="AS341">
        <v>5.2872760033275496E-4</v>
      </c>
      <c r="AT341">
        <v>3.4149729783639098E-4</v>
      </c>
      <c r="AU341">
        <v>-1.6803618644218699E-2</v>
      </c>
      <c r="AV341">
        <v>-5.4853363458735899E-2</v>
      </c>
      <c r="AW341">
        <v>3.80497448145172E-2</v>
      </c>
      <c r="AX341">
        <v>-4.8865899613180899E-2</v>
      </c>
      <c r="AY341">
        <v>-8.3289649493304904E-2</v>
      </c>
      <c r="AZ341">
        <v>1.52586623247434E-2</v>
      </c>
      <c r="BA341">
        <v>-2.64170774241669E-2</v>
      </c>
      <c r="BB341">
        <v>3.4423749880123998E-2</v>
      </c>
      <c r="BC341">
        <v>4.1675739748910298E-2</v>
      </c>
      <c r="BD341">
        <v>-7.2519898687862898E-3</v>
      </c>
    </row>
    <row r="342" spans="1:56" x14ac:dyDescent="0.3">
      <c r="A342" s="1">
        <v>35033</v>
      </c>
      <c r="B342">
        <v>4.1999999999999997E-3</v>
      </c>
      <c r="C342">
        <v>4.2771000000000003E-2</v>
      </c>
      <c r="D342">
        <v>3.0655821091116999E-2</v>
      </c>
      <c r="E342">
        <v>4.2967723825864598E-2</v>
      </c>
      <c r="F342">
        <v>-1.2311902734747599E-2</v>
      </c>
      <c r="G342">
        <v>3.3252252630167303E-2</v>
      </c>
      <c r="H342">
        <v>3.50978644461791E-2</v>
      </c>
      <c r="I342">
        <v>-1.84561181601189E-3</v>
      </c>
      <c r="J342">
        <v>3.5054572353297599E-2</v>
      </c>
      <c r="K342">
        <v>2.85414802432379E-2</v>
      </c>
      <c r="L342">
        <v>3.1449932907036897E-2</v>
      </c>
      <c r="M342">
        <v>4.1654248649120401E-2</v>
      </c>
      <c r="N342">
        <v>6.5130921100596704E-3</v>
      </c>
      <c r="O342">
        <v>-1.0204315742083501E-2</v>
      </c>
      <c r="P342">
        <v>1.6717407852143099E-2</v>
      </c>
      <c r="Q342">
        <v>3.1772127591285601E-2</v>
      </c>
      <c r="R342">
        <v>4.3703839283981701E-2</v>
      </c>
      <c r="S342">
        <v>-1.1931711692696099E-2</v>
      </c>
      <c r="T342">
        <v>2.6634898168555899E-2</v>
      </c>
      <c r="U342">
        <v>2.6849561250370101E-2</v>
      </c>
      <c r="V342">
        <v>3.6909357014015202E-2</v>
      </c>
      <c r="W342">
        <v>6.05581173175933E-2</v>
      </c>
      <c r="X342">
        <v>-2.14663081814125E-4</v>
      </c>
      <c r="Y342">
        <v>-2.3648760303578101E-2</v>
      </c>
      <c r="Z342">
        <v>2.3434097221764E-2</v>
      </c>
      <c r="AA342">
        <v>3.84549370530207E-2</v>
      </c>
      <c r="AB342">
        <v>3.3330045904365897E-2</v>
      </c>
      <c r="AC342">
        <v>5.1248911486547997E-3</v>
      </c>
      <c r="AD342">
        <v>4.5591504587983202E-2</v>
      </c>
      <c r="AE342">
        <v>3.1546443773169501E-2</v>
      </c>
      <c r="AF342">
        <v>3.1318369518058102E-2</v>
      </c>
      <c r="AG342">
        <v>3.5113648035562203E-2</v>
      </c>
      <c r="AH342">
        <v>1.40450608148138E-2</v>
      </c>
      <c r="AI342">
        <v>-3.7952785175041498E-3</v>
      </c>
      <c r="AJ342">
        <v>1.7840339332317899E-2</v>
      </c>
      <c r="AK342">
        <v>3.7461074817164403E-2</v>
      </c>
      <c r="AL342">
        <v>2.81996809184254E-2</v>
      </c>
      <c r="AM342">
        <v>9.2613938987390499E-3</v>
      </c>
      <c r="AN342">
        <v>3.0798269631061199E-2</v>
      </c>
      <c r="AO342">
        <v>3.1301176505261499E-2</v>
      </c>
      <c r="AP342">
        <v>4.4123880003267703E-2</v>
      </c>
      <c r="AQ342">
        <v>2.5098185331589199E-2</v>
      </c>
      <c r="AR342">
        <v>-5.02906874200338E-4</v>
      </c>
      <c r="AS342">
        <v>1.90256946716784E-2</v>
      </c>
      <c r="AT342">
        <v>-1.95286015458788E-2</v>
      </c>
      <c r="AU342">
        <v>3.5425043434288997E-2</v>
      </c>
      <c r="AV342">
        <v>4.7042658315085403E-2</v>
      </c>
      <c r="AW342">
        <v>-1.1617614880796399E-2</v>
      </c>
      <c r="AX342">
        <v>4.05177528737816E-2</v>
      </c>
      <c r="AY342">
        <v>1.6075781236301202E-2</v>
      </c>
      <c r="AZ342">
        <v>3.0332333994796401E-2</v>
      </c>
      <c r="BA342">
        <v>7.8009535393869497E-2</v>
      </c>
      <c r="BB342">
        <v>2.4441971637480402E-2</v>
      </c>
      <c r="BC342">
        <v>-4.7677201399073103E-2</v>
      </c>
      <c r="BD342">
        <v>7.2119173036553505E-2</v>
      </c>
    </row>
    <row r="343" spans="1:56" x14ac:dyDescent="0.3">
      <c r="A343" s="1">
        <v>35064</v>
      </c>
      <c r="B343">
        <v>4.8999999999999998E-3</v>
      </c>
      <c r="C343">
        <v>1.5192000000000001E-2</v>
      </c>
      <c r="D343">
        <v>1.37440119539753E-2</v>
      </c>
      <c r="E343">
        <v>1.10476469027804E-2</v>
      </c>
      <c r="F343">
        <v>2.69636505119488E-3</v>
      </c>
      <c r="G343">
        <v>2.2221409754831299E-2</v>
      </c>
      <c r="H343">
        <v>4.9760577089858196E-3</v>
      </c>
      <c r="I343">
        <v>1.72453520458455E-2</v>
      </c>
      <c r="J343">
        <v>2.3267473763397901E-2</v>
      </c>
      <c r="K343">
        <v>9.3558113928419104E-3</v>
      </c>
      <c r="L343">
        <v>2.1175345746264802E-2</v>
      </c>
      <c r="M343">
        <v>5.9630402512972998E-4</v>
      </c>
      <c r="N343">
        <v>1.3911662370556001E-2</v>
      </c>
      <c r="O343">
        <v>2.0579041721135002E-2</v>
      </c>
      <c r="P343">
        <v>-6.6673793505789896E-3</v>
      </c>
      <c r="Q343">
        <v>1.4359466659883399E-2</v>
      </c>
      <c r="R343">
        <v>-1.67453200817723E-3</v>
      </c>
      <c r="S343">
        <v>1.6033998668060601E-2</v>
      </c>
      <c r="T343">
        <v>1.9610941726111299E-2</v>
      </c>
      <c r="U343">
        <v>-7.3008946802196597E-4</v>
      </c>
      <c r="V343">
        <v>9.1079915936554696E-3</v>
      </c>
      <c r="W343">
        <v>-2.6189745483325001E-3</v>
      </c>
      <c r="X343">
        <v>2.0341031194133299E-2</v>
      </c>
      <c r="Y343">
        <v>1.1726966141988E-2</v>
      </c>
      <c r="Z343">
        <v>8.6140650521453303E-3</v>
      </c>
      <c r="AA343">
        <v>1.25524139303756E-2</v>
      </c>
      <c r="AB343">
        <v>5.8700148773676601E-3</v>
      </c>
      <c r="AC343">
        <v>6.6823990530078901E-3</v>
      </c>
      <c r="AD343">
        <v>2.84563107641591E-3</v>
      </c>
      <c r="AE343">
        <v>-1.05399347619445E-3</v>
      </c>
      <c r="AF343">
        <v>2.2259196784335199E-2</v>
      </c>
      <c r="AG343">
        <v>1.2794023230929799E-2</v>
      </c>
      <c r="AH343">
        <v>3.8996245526103702E-3</v>
      </c>
      <c r="AI343">
        <v>9.4651735534054104E-3</v>
      </c>
      <c r="AJ343">
        <v>-5.5655490007950397E-3</v>
      </c>
      <c r="AK343">
        <v>2.9005992191753701E-2</v>
      </c>
      <c r="AL343">
        <v>-5.0890089241894202E-3</v>
      </c>
      <c r="AM343">
        <v>3.4095001115943102E-2</v>
      </c>
      <c r="AN343">
        <v>3.3944478440917199E-2</v>
      </c>
      <c r="AO343">
        <v>8.3898663530536204E-4</v>
      </c>
      <c r="AP343">
        <v>2.40675059425903E-2</v>
      </c>
      <c r="AQ343">
        <v>-1.1017004483684201E-2</v>
      </c>
      <c r="AR343">
        <v>3.31054918056118E-2</v>
      </c>
      <c r="AS343">
        <v>3.5084510426274501E-2</v>
      </c>
      <c r="AT343">
        <v>-1.97901862066269E-3</v>
      </c>
      <c r="AU343">
        <v>1.8619820379833899E-2</v>
      </c>
      <c r="AV343">
        <v>-6.0493221054647699E-3</v>
      </c>
      <c r="AW343">
        <v>2.4669142485298699E-2</v>
      </c>
      <c r="AX343">
        <v>2.96682369081561E-2</v>
      </c>
      <c r="AY343">
        <v>-9.5209216002314096E-3</v>
      </c>
      <c r="AZ343">
        <v>7.5714038515118003E-3</v>
      </c>
      <c r="BA343">
        <v>-2.5777226106981298E-3</v>
      </c>
      <c r="BB343">
        <v>3.91891585083875E-2</v>
      </c>
      <c r="BC343">
        <v>1.01491264622099E-2</v>
      </c>
      <c r="BD343">
        <v>2.90400320461775E-2</v>
      </c>
    </row>
    <row r="344" spans="1:56" x14ac:dyDescent="0.3">
      <c r="A344" s="1">
        <v>35095</v>
      </c>
      <c r="B344">
        <v>4.3E-3</v>
      </c>
      <c r="C344">
        <v>2.8121E-2</v>
      </c>
      <c r="D344">
        <v>4.88131685170451E-3</v>
      </c>
      <c r="E344">
        <v>2.2701017116161099E-2</v>
      </c>
      <c r="F344">
        <v>-1.78197002644566E-2</v>
      </c>
      <c r="G344">
        <v>1.6688525151566502E-2</v>
      </c>
      <c r="H344">
        <v>1.50149614871116E-2</v>
      </c>
      <c r="I344">
        <v>1.6735636644549E-3</v>
      </c>
      <c r="J344">
        <v>9.9814328861151796E-3</v>
      </c>
      <c r="K344">
        <v>3.1421281799281602E-3</v>
      </c>
      <c r="L344">
        <v>2.3395617417017699E-2</v>
      </c>
      <c r="M344">
        <v>2.68877947942949E-2</v>
      </c>
      <c r="N344">
        <v>6.8393047061870204E-3</v>
      </c>
      <c r="O344">
        <v>-3.4921773772772198E-3</v>
      </c>
      <c r="P344">
        <v>1.03314820834642E-2</v>
      </c>
      <c r="Q344">
        <v>1.68636902842547E-2</v>
      </c>
      <c r="R344">
        <v>-5.0706562753195803E-3</v>
      </c>
      <c r="S344">
        <v>2.19343465595742E-2</v>
      </c>
      <c r="T344">
        <v>5.3303334720158002E-3</v>
      </c>
      <c r="U344">
        <v>4.5874125598824901E-3</v>
      </c>
      <c r="V344">
        <v>2.8397047096493499E-2</v>
      </c>
      <c r="W344">
        <v>-1.47287251105216E-2</v>
      </c>
      <c r="X344">
        <v>7.4292091213331701E-4</v>
      </c>
      <c r="Y344">
        <v>4.3125772207015203E-2</v>
      </c>
      <c r="Z344">
        <v>-4.2382851294881799E-2</v>
      </c>
      <c r="AA344">
        <v>1.42722289779475E-2</v>
      </c>
      <c r="AB344">
        <v>2.2418647066535902E-2</v>
      </c>
      <c r="AC344">
        <v>-8.1464180885883596E-3</v>
      </c>
      <c r="AD344">
        <v>2.1048844975135601E-2</v>
      </c>
      <c r="AE344">
        <v>2.0364299615171801E-2</v>
      </c>
      <c r="AF344">
        <v>7.4956129807594498E-3</v>
      </c>
      <c r="AG344">
        <v>2.4472994517899999E-2</v>
      </c>
      <c r="AH344">
        <v>6.8454535996381098E-4</v>
      </c>
      <c r="AI344">
        <v>-1.6977381537140498E-2</v>
      </c>
      <c r="AJ344">
        <v>1.7661926897104299E-2</v>
      </c>
      <c r="AK344">
        <v>3.31647620272515E-2</v>
      </c>
      <c r="AL344">
        <v>3.8750976147099098E-3</v>
      </c>
      <c r="AM344">
        <v>2.9289664412541602E-2</v>
      </c>
      <c r="AN344">
        <v>2.9921076196535199E-2</v>
      </c>
      <c r="AO344">
        <v>-6.7787134234462403E-3</v>
      </c>
      <c r="AP344">
        <v>3.6408447857967798E-2</v>
      </c>
      <c r="AQ344">
        <v>1.45289086528661E-2</v>
      </c>
      <c r="AR344">
        <v>3.66997896199815E-2</v>
      </c>
      <c r="AS344">
        <v>2.18795392051018E-2</v>
      </c>
      <c r="AT344">
        <v>1.48202504148797E-2</v>
      </c>
      <c r="AU344">
        <v>1.8609283403503301E-2</v>
      </c>
      <c r="AV344">
        <v>8.9183766682163403E-3</v>
      </c>
      <c r="AW344">
        <v>9.6909067352869797E-3</v>
      </c>
      <c r="AX344">
        <v>2.1750623571100002E-3</v>
      </c>
      <c r="AY344">
        <v>7.95278940116129E-3</v>
      </c>
      <c r="AZ344">
        <v>3.5043504449896602E-2</v>
      </c>
      <c r="BA344">
        <v>9.8839639352713803E-3</v>
      </c>
      <c r="BB344">
        <v>-5.7777270440512903E-3</v>
      </c>
      <c r="BC344">
        <v>2.5159540514625298E-2</v>
      </c>
      <c r="BD344">
        <v>-3.0937267558676599E-2</v>
      </c>
    </row>
    <row r="345" spans="1:56" x14ac:dyDescent="0.3">
      <c r="A345" s="1">
        <v>35124</v>
      </c>
      <c r="B345">
        <v>3.8999999999999998E-3</v>
      </c>
      <c r="C345">
        <v>1.6352999999999999E-2</v>
      </c>
      <c r="D345">
        <v>3.42479574969917E-2</v>
      </c>
      <c r="E345">
        <v>2.0156183116942301E-2</v>
      </c>
      <c r="F345">
        <v>1.40917743800494E-2</v>
      </c>
      <c r="G345">
        <v>1.3307410625264301E-2</v>
      </c>
      <c r="H345">
        <v>3.7993561554104702E-2</v>
      </c>
      <c r="I345">
        <v>-2.46861509288403E-2</v>
      </c>
      <c r="J345">
        <v>2.47201451272385E-2</v>
      </c>
      <c r="K345">
        <v>4.8796651522673401E-2</v>
      </c>
      <c r="L345">
        <v>1.89467612329018E-3</v>
      </c>
      <c r="M345">
        <v>2.7190471585535898E-2</v>
      </c>
      <c r="N345">
        <v>-2.4076506395434901E-2</v>
      </c>
      <c r="O345">
        <v>-2.5295795462245699E-2</v>
      </c>
      <c r="P345">
        <v>1.21928906681084E-3</v>
      </c>
      <c r="Q345">
        <v>3.0668449279847802E-2</v>
      </c>
      <c r="R345">
        <v>3.3182350619969103E-2</v>
      </c>
      <c r="S345">
        <v>-2.5139013401212999E-3</v>
      </c>
      <c r="T345">
        <v>4.0929768386264199E-2</v>
      </c>
      <c r="U345">
        <v>3.4066941935359599E-2</v>
      </c>
      <c r="V345">
        <v>2.04071301734313E-2</v>
      </c>
      <c r="W345">
        <v>3.2297759304578497E-2</v>
      </c>
      <c r="X345">
        <v>6.8628264509046199E-3</v>
      </c>
      <c r="Y345">
        <v>-1.1890629131147201E-2</v>
      </c>
      <c r="Z345">
        <v>1.8753455582051801E-2</v>
      </c>
      <c r="AA345">
        <v>1.8070705616028401E-2</v>
      </c>
      <c r="AB345">
        <v>2.7084255045996802E-2</v>
      </c>
      <c r="AC345">
        <v>-9.0135494299684506E-3</v>
      </c>
      <c r="AD345">
        <v>3.5545257925750202E-2</v>
      </c>
      <c r="AE345">
        <v>3.10375388983808E-2</v>
      </c>
      <c r="AF345">
        <v>5.96153306306612E-4</v>
      </c>
      <c r="AG345">
        <v>2.31309711936129E-2</v>
      </c>
      <c r="AH345">
        <v>4.5077190273693701E-3</v>
      </c>
      <c r="AI345">
        <v>-2.25348178873063E-2</v>
      </c>
      <c r="AJ345">
        <v>2.7042536914675602E-2</v>
      </c>
      <c r="AK345">
        <v>1.8688455774670699E-2</v>
      </c>
      <c r="AL345">
        <v>4.1488863871252397E-2</v>
      </c>
      <c r="AM345">
        <v>-2.2800408096581799E-2</v>
      </c>
      <c r="AN345">
        <v>2.5595700928610701E-2</v>
      </c>
      <c r="AO345">
        <v>4.8735451779498E-2</v>
      </c>
      <c r="AP345">
        <v>1.1781210620730599E-2</v>
      </c>
      <c r="AQ345">
        <v>3.4242275963006899E-2</v>
      </c>
      <c r="AR345">
        <v>-2.3139750850887299E-2</v>
      </c>
      <c r="AS345">
        <v>-2.2461065342276199E-2</v>
      </c>
      <c r="AT345">
        <v>-6.7868550861101295E-4</v>
      </c>
      <c r="AU345">
        <v>3.6072239293052699E-2</v>
      </c>
      <c r="AV345">
        <v>2.37863891747437E-2</v>
      </c>
      <c r="AW345">
        <v>1.22858501183089E-2</v>
      </c>
      <c r="AX345">
        <v>4.4102640030577601E-2</v>
      </c>
      <c r="AY345">
        <v>2.8090755671772698E-2</v>
      </c>
      <c r="AZ345">
        <v>2.80418385555277E-2</v>
      </c>
      <c r="BA345">
        <v>1.9482022677714799E-2</v>
      </c>
      <c r="BB345">
        <v>1.60118843588049E-2</v>
      </c>
      <c r="BC345">
        <v>8.5598158778129301E-3</v>
      </c>
      <c r="BD345">
        <v>7.4520684809919998E-3</v>
      </c>
    </row>
    <row r="346" spans="1:56" x14ac:dyDescent="0.3">
      <c r="A346" s="1">
        <v>35155</v>
      </c>
      <c r="B346">
        <v>3.8999999999999998E-3</v>
      </c>
      <c r="C346">
        <v>1.0914E-2</v>
      </c>
      <c r="D346">
        <v>2.4056827830141202E-2</v>
      </c>
      <c r="E346">
        <v>1.41465682012571E-2</v>
      </c>
      <c r="F346">
        <v>9.9102596288840293E-3</v>
      </c>
      <c r="G346">
        <v>2.5661632358592899E-2</v>
      </c>
      <c r="H346">
        <v>1.02615716858007E-2</v>
      </c>
      <c r="I346">
        <v>1.5400060672792201E-2</v>
      </c>
      <c r="J346">
        <v>3.0552351937772001E-2</v>
      </c>
      <c r="K346">
        <v>1.7968067120138299E-2</v>
      </c>
      <c r="L346">
        <v>2.07709127794139E-2</v>
      </c>
      <c r="M346">
        <v>2.5550762514632399E-3</v>
      </c>
      <c r="N346">
        <v>1.25842848176338E-2</v>
      </c>
      <c r="O346">
        <v>1.8215836527950599E-2</v>
      </c>
      <c r="P346">
        <v>-5.6315517103168698E-3</v>
      </c>
      <c r="Q346">
        <v>9.4017575950327507E-3</v>
      </c>
      <c r="R346">
        <v>3.6217954714693197E-2</v>
      </c>
      <c r="S346">
        <v>-2.68161971196604E-2</v>
      </c>
      <c r="T346">
        <v>2.09666751800246E-2</v>
      </c>
      <c r="U346">
        <v>3.1117388270742601E-2</v>
      </c>
      <c r="V346">
        <v>-2.1631599899590999E-3</v>
      </c>
      <c r="W346">
        <v>4.1318521158643699E-2</v>
      </c>
      <c r="X346">
        <v>-1.0150713090718E-2</v>
      </c>
      <c r="Y346">
        <v>-4.3481681148602798E-2</v>
      </c>
      <c r="Z346">
        <v>3.3330968057884901E-2</v>
      </c>
      <c r="AA346">
        <v>2.05699310004053E-2</v>
      </c>
      <c r="AB346">
        <v>1.48832286205048E-2</v>
      </c>
      <c r="AC346">
        <v>5.6867023799005599E-3</v>
      </c>
      <c r="AD346">
        <v>1.9281367567967202E-2</v>
      </c>
      <c r="AE346">
        <v>2.1497043922087001E-2</v>
      </c>
      <c r="AF346">
        <v>2.1858494432843399E-2</v>
      </c>
      <c r="AG346">
        <v>8.2694133189224698E-3</v>
      </c>
      <c r="AH346">
        <v>-2.21567635411985E-3</v>
      </c>
      <c r="AI346">
        <v>1.3589081113921E-2</v>
      </c>
      <c r="AJ346">
        <v>-1.58047574680408E-2</v>
      </c>
      <c r="AK346">
        <v>8.8780185603611495E-3</v>
      </c>
      <c r="AL346">
        <v>1.8278837499719699E-2</v>
      </c>
      <c r="AM346">
        <v>-9.4008189393585493E-3</v>
      </c>
      <c r="AN346">
        <v>1.4664779903262599E-2</v>
      </c>
      <c r="AO346">
        <v>2.60494424171114E-2</v>
      </c>
      <c r="AP346">
        <v>3.09125721745972E-3</v>
      </c>
      <c r="AQ346">
        <v>1.0508232582327999E-2</v>
      </c>
      <c r="AR346">
        <v>-1.1384662513848801E-2</v>
      </c>
      <c r="AS346">
        <v>-7.4169753648683197E-3</v>
      </c>
      <c r="AT346">
        <v>-3.9676871489804696E-3</v>
      </c>
      <c r="AU346">
        <v>1.14118893443207E-2</v>
      </c>
      <c r="AV346">
        <v>3.0785711070137601E-2</v>
      </c>
      <c r="AW346">
        <v>-1.9373821725816798E-2</v>
      </c>
      <c r="AX346">
        <v>2.4538830676539801E-2</v>
      </c>
      <c r="AY346">
        <v>2.9282496056761701E-2</v>
      </c>
      <c r="AZ346">
        <v>-1.71505198789831E-3</v>
      </c>
      <c r="BA346">
        <v>3.2288926083513497E-2</v>
      </c>
      <c r="BB346">
        <v>-4.7436653802219002E-3</v>
      </c>
      <c r="BC346">
        <v>-3.4003978071411797E-2</v>
      </c>
      <c r="BD346">
        <v>2.9260312691189901E-2</v>
      </c>
    </row>
    <row r="347" spans="1:56" x14ac:dyDescent="0.3">
      <c r="A347" s="1">
        <v>35185</v>
      </c>
      <c r="B347">
        <v>4.5999999999999999E-3</v>
      </c>
      <c r="C347">
        <v>2.5559999999999999E-2</v>
      </c>
      <c r="D347">
        <v>6.3304791414979897E-2</v>
      </c>
      <c r="E347">
        <v>2.2821285603038002E-2</v>
      </c>
      <c r="F347">
        <v>4.0483505811942003E-2</v>
      </c>
      <c r="G347">
        <v>1.1359393002518E-2</v>
      </c>
      <c r="H347">
        <v>6.2369028603579603E-2</v>
      </c>
      <c r="I347">
        <v>-5.1009635601061497E-2</v>
      </c>
      <c r="J347">
        <v>3.3686713145828003E-2</v>
      </c>
      <c r="K347">
        <v>8.9198784362292199E-2</v>
      </c>
      <c r="L347">
        <v>-1.0967927140792E-2</v>
      </c>
      <c r="M347">
        <v>3.5539272844866902E-2</v>
      </c>
      <c r="N347">
        <v>-5.5512071216464197E-2</v>
      </c>
      <c r="O347">
        <v>-4.6507199985658901E-2</v>
      </c>
      <c r="P347">
        <v>-9.0048712308053707E-3</v>
      </c>
      <c r="Q347">
        <v>4.3952468877029097E-2</v>
      </c>
      <c r="R347">
        <v>5.88747684464727E-2</v>
      </c>
      <c r="S347">
        <v>-1.49222995694436E-2</v>
      </c>
      <c r="T347">
        <v>6.0092516962387502E-2</v>
      </c>
      <c r="U347">
        <v>8.3260540479839801E-2</v>
      </c>
      <c r="V347">
        <v>2.7812420791670699E-2</v>
      </c>
      <c r="W347">
        <v>3.4488996413105502E-2</v>
      </c>
      <c r="X347">
        <v>-2.31680235174524E-2</v>
      </c>
      <c r="Y347">
        <v>-6.6765756214347801E-3</v>
      </c>
      <c r="Z347">
        <v>-1.64914478960176E-2</v>
      </c>
      <c r="AA347">
        <v>4.5084483301179097E-2</v>
      </c>
      <c r="AB347">
        <v>4.6091858466092699E-2</v>
      </c>
      <c r="AC347">
        <v>-1.00737516491356E-3</v>
      </c>
      <c r="AD347">
        <v>6.8097053920276499E-2</v>
      </c>
      <c r="AE347">
        <v>5.4625826025749703E-2</v>
      </c>
      <c r="AF347">
        <v>2.20719126820818E-2</v>
      </c>
      <c r="AG347">
        <v>3.7557890906435701E-2</v>
      </c>
      <c r="AH347">
        <v>1.34712278945268E-2</v>
      </c>
      <c r="AI347">
        <v>-1.5485978224353899E-2</v>
      </c>
      <c r="AJ347">
        <v>2.89572061188807E-2</v>
      </c>
      <c r="AK347">
        <v>3.2085752721710201E-2</v>
      </c>
      <c r="AL347">
        <v>6.4479482620620504E-2</v>
      </c>
      <c r="AM347">
        <v>-3.2393729898910303E-2</v>
      </c>
      <c r="AN347">
        <v>5.12877320794786E-2</v>
      </c>
      <c r="AO347">
        <v>7.6714864066567703E-2</v>
      </c>
      <c r="AP347">
        <v>1.28837733639418E-2</v>
      </c>
      <c r="AQ347">
        <v>5.2244101174673201E-2</v>
      </c>
      <c r="AR347">
        <v>-2.54271319870891E-2</v>
      </c>
      <c r="AS347">
        <v>-3.9360327810731503E-2</v>
      </c>
      <c r="AT347">
        <v>1.39331958236424E-2</v>
      </c>
      <c r="AU347">
        <v>4.8602008925205699E-2</v>
      </c>
      <c r="AV347">
        <v>6.9042163835631901E-2</v>
      </c>
      <c r="AW347">
        <v>-2.0440154910426101E-2</v>
      </c>
      <c r="AX347">
        <v>7.6849540951168194E-2</v>
      </c>
      <c r="AY347">
        <v>7.2466476552216899E-2</v>
      </c>
      <c r="AZ347">
        <v>2.0354476899243201E-2</v>
      </c>
      <c r="BA347">
        <v>6.5617851119046805E-2</v>
      </c>
      <c r="BB347">
        <v>4.3830643989513501E-3</v>
      </c>
      <c r="BC347">
        <v>-4.5263374219803601E-2</v>
      </c>
      <c r="BD347">
        <v>4.9646438618755E-2</v>
      </c>
    </row>
    <row r="348" spans="1:56" x14ac:dyDescent="0.3">
      <c r="A348" s="1">
        <v>35216</v>
      </c>
      <c r="B348">
        <v>4.1999999999999997E-3</v>
      </c>
      <c r="C348">
        <v>2.681E-2</v>
      </c>
      <c r="D348">
        <v>5.1357644005000098E-2</v>
      </c>
      <c r="E348">
        <v>2.4534398526928201E-2</v>
      </c>
      <c r="F348">
        <v>2.6823245478071901E-2</v>
      </c>
      <c r="G348">
        <v>3.16557668872103E-2</v>
      </c>
      <c r="H348">
        <v>4.6939098956789702E-2</v>
      </c>
      <c r="I348">
        <v>-1.52833320695794E-2</v>
      </c>
      <c r="J348">
        <v>4.6594172820672998E-2</v>
      </c>
      <c r="K348">
        <v>5.7952020320433298E-2</v>
      </c>
      <c r="L348">
        <v>1.6717360953747502E-2</v>
      </c>
      <c r="M348">
        <v>3.5926177593146001E-2</v>
      </c>
      <c r="N348">
        <v>-1.13578474997603E-2</v>
      </c>
      <c r="O348">
        <v>-1.92088166393985E-2</v>
      </c>
      <c r="P348">
        <v>7.8509691396382204E-3</v>
      </c>
      <c r="Q348">
        <v>3.7057249185809202E-2</v>
      </c>
      <c r="R348">
        <v>5.3604339223829199E-2</v>
      </c>
      <c r="S348">
        <v>-1.6547090038020001E-2</v>
      </c>
      <c r="T348">
        <v>3.8556942787680203E-2</v>
      </c>
      <c r="U348">
        <v>7.3037308877333701E-2</v>
      </c>
      <c r="V348">
        <v>3.5557555583938201E-2</v>
      </c>
      <c r="W348">
        <v>3.41713695703246E-2</v>
      </c>
      <c r="X348">
        <v>-3.4480366089653498E-2</v>
      </c>
      <c r="Y348">
        <v>1.38618601361359E-3</v>
      </c>
      <c r="Z348">
        <v>-3.5866552103267099E-2</v>
      </c>
      <c r="AA348">
        <v>3.0360055999367301E-2</v>
      </c>
      <c r="AB348">
        <v>4.24556512822186E-2</v>
      </c>
      <c r="AC348">
        <v>-1.20955952828513E-2</v>
      </c>
      <c r="AD348">
        <v>4.3435383470948899E-2</v>
      </c>
      <c r="AE348">
        <v>5.3031603794702099E-2</v>
      </c>
      <c r="AF348">
        <v>1.72847285277858E-2</v>
      </c>
      <c r="AG348">
        <v>3.18796987697351E-2</v>
      </c>
      <c r="AH348">
        <v>-9.5962203237531501E-3</v>
      </c>
      <c r="AI348">
        <v>-1.45949702419494E-2</v>
      </c>
      <c r="AJ348">
        <v>4.9987499181962198E-3</v>
      </c>
      <c r="AK348">
        <v>3.6476560908017402E-2</v>
      </c>
      <c r="AL348">
        <v>4.3257794058191898E-2</v>
      </c>
      <c r="AM348">
        <v>-6.7812331501744096E-3</v>
      </c>
      <c r="AN348">
        <v>5.7989179693177698E-2</v>
      </c>
      <c r="AO348">
        <v>5.2432309785336403E-2</v>
      </c>
      <c r="AP348">
        <v>1.4963942122857199E-2</v>
      </c>
      <c r="AQ348">
        <v>3.4083278331047302E-2</v>
      </c>
      <c r="AR348">
        <v>5.5568699078413098E-3</v>
      </c>
      <c r="AS348">
        <v>-1.9119336208190101E-2</v>
      </c>
      <c r="AT348">
        <v>2.4676206116031399E-2</v>
      </c>
      <c r="AU348">
        <v>4.5422208143367303E-2</v>
      </c>
      <c r="AV348">
        <v>3.7759506861101501E-2</v>
      </c>
      <c r="AW348">
        <v>7.6627012822658297E-3</v>
      </c>
      <c r="AX348">
        <v>5.7082237434776799E-2</v>
      </c>
      <c r="AY348">
        <v>5.4225680084985503E-2</v>
      </c>
      <c r="AZ348">
        <v>3.37621788519578E-2</v>
      </c>
      <c r="BA348">
        <v>2.1293333637217499E-2</v>
      </c>
      <c r="BB348">
        <v>2.8565573497913201E-3</v>
      </c>
      <c r="BC348">
        <v>1.2468845214740299E-2</v>
      </c>
      <c r="BD348">
        <v>-9.6122878649490193E-3</v>
      </c>
    </row>
    <row r="349" spans="1:56" x14ac:dyDescent="0.3">
      <c r="A349" s="1">
        <v>35246</v>
      </c>
      <c r="B349">
        <v>4.0000000000000001E-3</v>
      </c>
      <c r="C349">
        <v>-8.2889999999999995E-3</v>
      </c>
      <c r="D349">
        <v>-3.8228030483714599E-2</v>
      </c>
      <c r="E349">
        <v>-6.9742219065121198E-3</v>
      </c>
      <c r="F349">
        <v>-3.1253808577202502E-2</v>
      </c>
      <c r="G349">
        <v>-7.6813258483647501E-3</v>
      </c>
      <c r="H349">
        <v>-3.3730400324070098E-2</v>
      </c>
      <c r="I349">
        <v>2.6049074475705401E-2</v>
      </c>
      <c r="J349">
        <v>-1.7629811186682401E-2</v>
      </c>
      <c r="K349">
        <v>-6.3560611594273106E-2</v>
      </c>
      <c r="L349">
        <v>2.2671594899529302E-3</v>
      </c>
      <c r="M349">
        <v>-3.90018905386713E-3</v>
      </c>
      <c r="N349">
        <v>4.5930800407590698E-2</v>
      </c>
      <c r="O349">
        <v>6.1673485438200597E-3</v>
      </c>
      <c r="P349">
        <v>3.9763451863770602E-2</v>
      </c>
      <c r="Q349">
        <v>-1.48834814453298E-2</v>
      </c>
      <c r="R349">
        <v>-3.9181924081289697E-2</v>
      </c>
      <c r="S349">
        <v>2.4298442635959899E-2</v>
      </c>
      <c r="T349">
        <v>-2.5767519729661299E-2</v>
      </c>
      <c r="U349">
        <v>-5.6625587938833703E-2</v>
      </c>
      <c r="V349">
        <v>-3.9994431609983797E-3</v>
      </c>
      <c r="W349">
        <v>-2.1738260223745601E-2</v>
      </c>
      <c r="X349">
        <v>3.0858068209172501E-2</v>
      </c>
      <c r="Y349">
        <v>1.7738817062747301E-2</v>
      </c>
      <c r="Z349">
        <v>1.31192511464252E-2</v>
      </c>
      <c r="AA349">
        <v>-2.4793691667093699E-2</v>
      </c>
      <c r="AB349">
        <v>-1.7709224893560301E-2</v>
      </c>
      <c r="AC349">
        <v>-7.0844667735334502E-3</v>
      </c>
      <c r="AD349">
        <v>-3.4002360842273399E-2</v>
      </c>
      <c r="AE349">
        <v>-3.1844053623904897E-2</v>
      </c>
      <c r="AF349">
        <v>-1.55850224919141E-2</v>
      </c>
      <c r="AG349">
        <v>-3.5743961632157002E-3</v>
      </c>
      <c r="AH349">
        <v>-2.1583072183684699E-3</v>
      </c>
      <c r="AI349">
        <v>-1.20106263286984E-2</v>
      </c>
      <c r="AJ349">
        <v>9.85231911032995E-3</v>
      </c>
      <c r="AK349">
        <v>-1.26187890285255E-2</v>
      </c>
      <c r="AL349">
        <v>-3.6957945121475398E-2</v>
      </c>
      <c r="AM349">
        <v>2.4339156092949801E-2</v>
      </c>
      <c r="AN349">
        <v>-3.1329459591409398E-2</v>
      </c>
      <c r="AO349">
        <v>-4.7994019109848199E-2</v>
      </c>
      <c r="AP349">
        <v>6.0918815343583297E-3</v>
      </c>
      <c r="AQ349">
        <v>-2.59218711331025E-2</v>
      </c>
      <c r="AR349">
        <v>1.6664559518438898E-2</v>
      </c>
      <c r="AS349">
        <v>3.2013752667460801E-2</v>
      </c>
      <c r="AT349">
        <v>-1.53491931490219E-2</v>
      </c>
      <c r="AU349">
        <v>-2.25573371345155E-2</v>
      </c>
      <c r="AV349">
        <v>-4.1135954080525498E-2</v>
      </c>
      <c r="AW349">
        <v>1.8578616946009902E-2</v>
      </c>
      <c r="AX349">
        <v>-4.2349215843362403E-2</v>
      </c>
      <c r="AY349">
        <v>-5.0796544480772803E-2</v>
      </c>
      <c r="AZ349">
        <v>-2.76545842566872E-3</v>
      </c>
      <c r="BA349">
        <v>-3.1475363680278201E-2</v>
      </c>
      <c r="BB349">
        <v>8.4473286374103906E-3</v>
      </c>
      <c r="BC349">
        <v>2.8709905254609501E-2</v>
      </c>
      <c r="BD349">
        <v>-2.0262576617199098E-2</v>
      </c>
    </row>
    <row r="350" spans="1:56" x14ac:dyDescent="0.3">
      <c r="A350" s="1">
        <v>35277</v>
      </c>
      <c r="B350">
        <v>4.4999999999999997E-3</v>
      </c>
      <c r="C350">
        <v>-5.3849000000000001E-2</v>
      </c>
      <c r="D350">
        <v>-8.1309227057259806E-2</v>
      </c>
      <c r="E350">
        <v>-4.9635532240105203E-2</v>
      </c>
      <c r="F350">
        <v>-3.16736948171547E-2</v>
      </c>
      <c r="G350">
        <v>-5.3480967778329003E-2</v>
      </c>
      <c r="H350">
        <v>-8.7425386080759504E-2</v>
      </c>
      <c r="I350">
        <v>3.3944418302430501E-2</v>
      </c>
      <c r="J350">
        <v>-5.6669181485861302E-2</v>
      </c>
      <c r="K350">
        <v>-0.123736024599056</v>
      </c>
      <c r="L350">
        <v>-5.0292754070796801E-2</v>
      </c>
      <c r="M350">
        <v>-5.1114747562462599E-2</v>
      </c>
      <c r="N350">
        <v>6.7066843113195093E-2</v>
      </c>
      <c r="O350">
        <v>8.2199349166582603E-4</v>
      </c>
      <c r="P350">
        <v>6.6244849621529295E-2</v>
      </c>
      <c r="Q350">
        <v>-4.6505447262602098E-2</v>
      </c>
      <c r="R350">
        <v>-8.6395012463434201E-2</v>
      </c>
      <c r="S350">
        <v>3.9889565200832103E-2</v>
      </c>
      <c r="T350">
        <v>-6.0398917508668402E-2</v>
      </c>
      <c r="U350">
        <v>-0.101838668266533</v>
      </c>
      <c r="V350">
        <v>-3.2611977016535898E-2</v>
      </c>
      <c r="W350">
        <v>-7.0951356660335405E-2</v>
      </c>
      <c r="X350">
        <v>4.1439750757864699E-2</v>
      </c>
      <c r="Y350">
        <v>3.83393796437995E-2</v>
      </c>
      <c r="Z350">
        <v>3.1003711140652002E-3</v>
      </c>
      <c r="AA350">
        <v>-6.5013692402554404E-2</v>
      </c>
      <c r="AB350">
        <v>-7.0590091093271398E-2</v>
      </c>
      <c r="AC350">
        <v>5.5763986907170502E-3</v>
      </c>
      <c r="AD350">
        <v>-7.2557371565513104E-2</v>
      </c>
      <c r="AE350">
        <v>-9.2323265069805496E-2</v>
      </c>
      <c r="AF350">
        <v>-5.7470013239595698E-2</v>
      </c>
      <c r="AG350">
        <v>-4.8856917116737397E-2</v>
      </c>
      <c r="AH350">
        <v>1.97658935042925E-2</v>
      </c>
      <c r="AI350">
        <v>-8.6130961228583301E-3</v>
      </c>
      <c r="AJ350">
        <v>2.83789896271508E-2</v>
      </c>
      <c r="AK350">
        <v>-5.6195223167895401E-2</v>
      </c>
      <c r="AL350">
        <v>-8.4560322275872804E-2</v>
      </c>
      <c r="AM350">
        <v>2.8365099107977399E-2</v>
      </c>
      <c r="AN350">
        <v>-7.3698673911612597E-2</v>
      </c>
      <c r="AO350">
        <v>-0.104634415069046</v>
      </c>
      <c r="AP350">
        <v>-3.8691772424178102E-2</v>
      </c>
      <c r="AQ350">
        <v>-6.4486229482699595E-2</v>
      </c>
      <c r="AR350">
        <v>3.0935741157433298E-2</v>
      </c>
      <c r="AS350">
        <v>2.57944570585215E-2</v>
      </c>
      <c r="AT350">
        <v>5.1412840989118096E-3</v>
      </c>
      <c r="AU350">
        <v>-6.9368026467764896E-2</v>
      </c>
      <c r="AV350">
        <v>-8.4862197783570695E-2</v>
      </c>
      <c r="AW350">
        <v>1.54941713158057E-2</v>
      </c>
      <c r="AX350">
        <v>-9.3051147351538105E-2</v>
      </c>
      <c r="AY350">
        <v>-9.0123204883904198E-2</v>
      </c>
      <c r="AZ350">
        <v>-4.5684905583991797E-2</v>
      </c>
      <c r="BA350">
        <v>-7.9601190683237094E-2</v>
      </c>
      <c r="BB350">
        <v>-2.9279424676338902E-3</v>
      </c>
      <c r="BC350">
        <v>3.3916285099245297E-2</v>
      </c>
      <c r="BD350">
        <v>-3.6844227566879197E-2</v>
      </c>
    </row>
    <row r="351" spans="1:56" x14ac:dyDescent="0.3">
      <c r="A351" s="1">
        <v>35308</v>
      </c>
      <c r="B351">
        <v>4.1000000000000003E-3</v>
      </c>
      <c r="C351">
        <v>3.2451000000000001E-2</v>
      </c>
      <c r="D351">
        <v>5.8117707062127898E-2</v>
      </c>
      <c r="E351">
        <v>3.1848869014385099E-2</v>
      </c>
      <c r="F351">
        <v>2.6268838047742899E-2</v>
      </c>
      <c r="G351">
        <v>3.8083944633334303E-2</v>
      </c>
      <c r="H351">
        <v>4.8353511274405597E-2</v>
      </c>
      <c r="I351">
        <v>-1.0269566641071299E-2</v>
      </c>
      <c r="J351">
        <v>4.5560850135464799E-2</v>
      </c>
      <c r="K351">
        <v>7.4079665156402394E-2</v>
      </c>
      <c r="L351">
        <v>3.06070391312037E-2</v>
      </c>
      <c r="M351">
        <v>2.2627357392408801E-2</v>
      </c>
      <c r="N351">
        <v>-2.8518815020937501E-2</v>
      </c>
      <c r="O351">
        <v>7.9796817387949494E-3</v>
      </c>
      <c r="P351">
        <v>-3.6498496759732497E-2</v>
      </c>
      <c r="Q351">
        <v>4.6247075772512997E-2</v>
      </c>
      <c r="R351">
        <v>5.6253362378019901E-2</v>
      </c>
      <c r="S351">
        <v>-1.0006286605506899E-2</v>
      </c>
      <c r="T351">
        <v>6.5216220233414501E-2</v>
      </c>
      <c r="U351">
        <v>5.2643966453786703E-2</v>
      </c>
      <c r="V351">
        <v>2.7277931311611599E-2</v>
      </c>
      <c r="W351">
        <v>5.9862758302253197E-2</v>
      </c>
      <c r="X351">
        <v>1.25722537796278E-2</v>
      </c>
      <c r="Y351">
        <v>-3.2584826990641601E-2</v>
      </c>
      <c r="Z351">
        <v>4.5157080770269399E-2</v>
      </c>
      <c r="AA351">
        <v>3.5031131996332003E-2</v>
      </c>
      <c r="AB351">
        <v>4.0356021399165602E-2</v>
      </c>
      <c r="AC351">
        <v>-5.3248894028335601E-3</v>
      </c>
      <c r="AD351">
        <v>4.1686828370338401E-2</v>
      </c>
      <c r="AE351">
        <v>6.4266413912355505E-2</v>
      </c>
      <c r="AF351">
        <v>2.8375435622325699E-2</v>
      </c>
      <c r="AG351">
        <v>1.6445628885975699E-2</v>
      </c>
      <c r="AH351">
        <v>-2.2579585542017101E-2</v>
      </c>
      <c r="AI351">
        <v>1.1929806736349999E-2</v>
      </c>
      <c r="AJ351">
        <v>-3.45093922783671E-2</v>
      </c>
      <c r="AK351">
        <v>2.53833738214434E-2</v>
      </c>
      <c r="AL351">
        <v>5.5160222321164298E-2</v>
      </c>
      <c r="AM351">
        <v>-2.9776848499720902E-2</v>
      </c>
      <c r="AN351">
        <v>4.59439573236936E-2</v>
      </c>
      <c r="AO351">
        <v>6.8835202605028706E-2</v>
      </c>
      <c r="AP351">
        <v>4.8227903191932599E-3</v>
      </c>
      <c r="AQ351">
        <v>4.1485242037299898E-2</v>
      </c>
      <c r="AR351">
        <v>-2.2891245281335099E-2</v>
      </c>
      <c r="AS351">
        <v>-3.6662451718106698E-2</v>
      </c>
      <c r="AT351">
        <v>1.3771206436771599E-2</v>
      </c>
      <c r="AU351">
        <v>4.7405245106150198E-2</v>
      </c>
      <c r="AV351">
        <v>4.9286647220092801E-2</v>
      </c>
      <c r="AW351">
        <v>-1.8814021139425599E-3</v>
      </c>
      <c r="AX351">
        <v>7.1542029370987401E-2</v>
      </c>
      <c r="AY351">
        <v>4.8746985524695897E-2</v>
      </c>
      <c r="AZ351">
        <v>2.3268460841313E-2</v>
      </c>
      <c r="BA351">
        <v>4.9826308915489698E-2</v>
      </c>
      <c r="BB351">
        <v>2.27950438462916E-2</v>
      </c>
      <c r="BC351">
        <v>-2.6557848074176701E-2</v>
      </c>
      <c r="BD351">
        <v>4.9352891920468198E-2</v>
      </c>
    </row>
    <row r="352" spans="1:56" x14ac:dyDescent="0.3">
      <c r="A352" s="1">
        <v>35338</v>
      </c>
      <c r="B352">
        <v>4.4000000000000003E-3</v>
      </c>
      <c r="C352">
        <v>5.2984999999999997E-2</v>
      </c>
      <c r="D352">
        <v>3.6333799006021503E-2</v>
      </c>
      <c r="E352">
        <v>5.4975855983098502E-2</v>
      </c>
      <c r="F352">
        <v>-1.8642056977077E-2</v>
      </c>
      <c r="G352">
        <v>2.4245327404598602E-2</v>
      </c>
      <c r="H352">
        <v>6.1536164743704401E-2</v>
      </c>
      <c r="I352">
        <v>-3.7290837339105799E-2</v>
      </c>
      <c r="J352">
        <v>2.6875156541786901E-2</v>
      </c>
      <c r="K352">
        <v>5.2870140256839199E-2</v>
      </c>
      <c r="L352">
        <v>2.1615498267410299E-2</v>
      </c>
      <c r="M352">
        <v>7.0202189230569506E-2</v>
      </c>
      <c r="N352">
        <v>-2.5994983715052301E-2</v>
      </c>
      <c r="O352">
        <v>-4.8586690963159297E-2</v>
      </c>
      <c r="P352">
        <v>2.2591707248106999E-2</v>
      </c>
      <c r="Q352">
        <v>5.49166114520835E-2</v>
      </c>
      <c r="R352">
        <v>4.6707084913747803E-2</v>
      </c>
      <c r="S352">
        <v>8.2095265383357909E-3</v>
      </c>
      <c r="T352">
        <v>4.1774097869257003E-2</v>
      </c>
      <c r="U352">
        <v>3.2028496549052397E-2</v>
      </c>
      <c r="V352">
        <v>6.8059125034910101E-2</v>
      </c>
      <c r="W352">
        <v>6.1385673278443097E-2</v>
      </c>
      <c r="X352">
        <v>9.7456013202045898E-3</v>
      </c>
      <c r="Y352">
        <v>6.6734517564669797E-3</v>
      </c>
      <c r="Z352">
        <v>3.0721495637376002E-3</v>
      </c>
      <c r="AA352">
        <v>3.5534580132610898E-2</v>
      </c>
      <c r="AB352">
        <v>5.1063866307891899E-2</v>
      </c>
      <c r="AC352">
        <v>-1.5529286175281E-2</v>
      </c>
      <c r="AD352">
        <v>2.5931425289210899E-2</v>
      </c>
      <c r="AE352">
        <v>2.1647047448194501E-2</v>
      </c>
      <c r="AF352">
        <v>4.5137734976010903E-2</v>
      </c>
      <c r="AG352">
        <v>8.04806851675893E-2</v>
      </c>
      <c r="AH352">
        <v>4.2843778410164204E-3</v>
      </c>
      <c r="AI352">
        <v>-3.5342950191578397E-2</v>
      </c>
      <c r="AJ352">
        <v>3.9627328032594798E-2</v>
      </c>
      <c r="AK352">
        <v>3.4520495902767102E-2</v>
      </c>
      <c r="AL352">
        <v>6.5267710182714697E-2</v>
      </c>
      <c r="AM352">
        <v>-3.0747214279947602E-2</v>
      </c>
      <c r="AN352">
        <v>3.2693969784748103E-2</v>
      </c>
      <c r="AO352">
        <v>4.2353918477341601E-2</v>
      </c>
      <c r="AP352">
        <v>3.6347022020785998E-2</v>
      </c>
      <c r="AQ352">
        <v>8.8181501888087793E-2</v>
      </c>
      <c r="AR352">
        <v>-9.6599486925935205E-3</v>
      </c>
      <c r="AS352">
        <v>-5.1834479867301803E-2</v>
      </c>
      <c r="AT352">
        <v>4.2174531174708201E-2</v>
      </c>
      <c r="AU352">
        <v>5.7656716017377103E-2</v>
      </c>
      <c r="AV352">
        <v>3.7058380473064999E-2</v>
      </c>
      <c r="AW352">
        <v>2.0598335544312101E-2</v>
      </c>
      <c r="AX352">
        <v>4.6830450763830099E-2</v>
      </c>
      <c r="AY352">
        <v>2.6900706980660698E-2</v>
      </c>
      <c r="AZ352">
        <v>6.8482981270924101E-2</v>
      </c>
      <c r="BA352">
        <v>4.7216053965469199E-2</v>
      </c>
      <c r="BB352">
        <v>1.9929743783169401E-2</v>
      </c>
      <c r="BC352">
        <v>2.1266927305454899E-2</v>
      </c>
      <c r="BD352">
        <v>-1.3371835222854901E-3</v>
      </c>
    </row>
    <row r="353" spans="1:56" x14ac:dyDescent="0.3">
      <c r="A353" s="1">
        <v>35369</v>
      </c>
      <c r="B353">
        <v>4.1999999999999997E-3</v>
      </c>
      <c r="C353">
        <v>1.3672999999999999E-2</v>
      </c>
      <c r="D353">
        <v>-2.1652678043006E-2</v>
      </c>
      <c r="E353">
        <v>1.52758053836536E-2</v>
      </c>
      <c r="F353">
        <v>-3.6928483426659602E-2</v>
      </c>
      <c r="G353">
        <v>2.1123408208438901E-2</v>
      </c>
      <c r="H353">
        <v>-2.49262879250138E-2</v>
      </c>
      <c r="I353">
        <v>4.6049696133452597E-2</v>
      </c>
      <c r="J353">
        <v>8.6487624389563807E-3</v>
      </c>
      <c r="K353">
        <v>-5.6356096198018603E-2</v>
      </c>
      <c r="L353">
        <v>3.3598053977921302E-2</v>
      </c>
      <c r="M353">
        <v>6.5035203479910696E-3</v>
      </c>
      <c r="N353">
        <v>6.5004858636974999E-2</v>
      </c>
      <c r="O353">
        <v>2.7094533629930299E-2</v>
      </c>
      <c r="P353">
        <v>3.7910325007044797E-2</v>
      </c>
      <c r="Q353">
        <v>4.3475657204638E-3</v>
      </c>
      <c r="R353">
        <v>-2.8405166182797901E-2</v>
      </c>
      <c r="S353">
        <v>3.2752731903261702E-2</v>
      </c>
      <c r="T353">
        <v>-1.6496315778814E-2</v>
      </c>
      <c r="U353">
        <v>-3.7879444898603197E-2</v>
      </c>
      <c r="V353">
        <v>2.5191447219741599E-2</v>
      </c>
      <c r="W353">
        <v>-1.8930887466992501E-2</v>
      </c>
      <c r="X353">
        <v>2.13831291197892E-2</v>
      </c>
      <c r="Y353">
        <v>4.4122334686734099E-2</v>
      </c>
      <c r="Z353">
        <v>-2.2739205566944799E-2</v>
      </c>
      <c r="AA353">
        <v>-4.2734186721822098E-4</v>
      </c>
      <c r="AB353">
        <v>-3.8156462165226902E-3</v>
      </c>
      <c r="AC353">
        <v>3.3883043493044699E-3</v>
      </c>
      <c r="AD353">
        <v>-1.3449658273812001E-2</v>
      </c>
      <c r="AE353">
        <v>-1.95603169554187E-2</v>
      </c>
      <c r="AF353">
        <v>1.25949745393756E-2</v>
      </c>
      <c r="AG353">
        <v>1.1929024522373301E-2</v>
      </c>
      <c r="AH353">
        <v>6.1106586816066701E-3</v>
      </c>
      <c r="AI353">
        <v>6.6595001700226299E-4</v>
      </c>
      <c r="AJ353">
        <v>5.4447086646044101E-3</v>
      </c>
      <c r="AK353">
        <v>1.2414244973685699E-2</v>
      </c>
      <c r="AL353">
        <v>-2.5949520056700599E-2</v>
      </c>
      <c r="AM353">
        <v>3.8363765030386202E-2</v>
      </c>
      <c r="AN353">
        <v>-4.1540075218712601E-3</v>
      </c>
      <c r="AO353">
        <v>-4.7787372328140801E-2</v>
      </c>
      <c r="AP353">
        <v>2.8982497469242599E-2</v>
      </c>
      <c r="AQ353">
        <v>-4.1116677852603197E-3</v>
      </c>
      <c r="AR353">
        <v>4.3633364806269601E-2</v>
      </c>
      <c r="AS353">
        <v>3.30941652545029E-2</v>
      </c>
      <c r="AT353">
        <v>1.0539199551766699E-2</v>
      </c>
      <c r="AU353">
        <v>-1.0501054520332699E-3</v>
      </c>
      <c r="AV353">
        <v>-3.3923256996091597E-2</v>
      </c>
      <c r="AW353">
        <v>3.2873151544058399E-2</v>
      </c>
      <c r="AX353">
        <v>-2.8345347251303499E-2</v>
      </c>
      <c r="AY353">
        <v>-3.3074443216035199E-2</v>
      </c>
      <c r="AZ353">
        <v>2.6245136347236901E-2</v>
      </c>
      <c r="BA353">
        <v>-3.4772070776148002E-2</v>
      </c>
      <c r="BB353">
        <v>4.7290959647317199E-3</v>
      </c>
      <c r="BC353">
        <v>6.1017207123385001E-2</v>
      </c>
      <c r="BD353">
        <v>-5.6288111158653301E-2</v>
      </c>
    </row>
    <row r="354" spans="1:56" x14ac:dyDescent="0.3">
      <c r="A354" s="1">
        <v>35399</v>
      </c>
      <c r="B354">
        <v>4.1000000000000003E-3</v>
      </c>
      <c r="C354">
        <v>6.5603999999999996E-2</v>
      </c>
      <c r="D354">
        <v>3.2359318631745002E-2</v>
      </c>
      <c r="E354">
        <v>6.8705488540469206E-2</v>
      </c>
      <c r="F354">
        <v>-3.6346169908724198E-2</v>
      </c>
      <c r="G354">
        <v>4.67317751871449E-2</v>
      </c>
      <c r="H354">
        <v>4.49669045451064E-2</v>
      </c>
      <c r="I354">
        <v>1.76487064203853E-3</v>
      </c>
      <c r="J354">
        <v>3.67535855773891E-2</v>
      </c>
      <c r="K354">
        <v>1.63466866488572E-2</v>
      </c>
      <c r="L354">
        <v>5.67099647969007E-2</v>
      </c>
      <c r="M354">
        <v>7.3587122441355596E-2</v>
      </c>
      <c r="N354">
        <v>2.0406898928532001E-2</v>
      </c>
      <c r="O354">
        <v>-1.6877157644454899E-2</v>
      </c>
      <c r="P354">
        <v>3.7284056572986897E-2</v>
      </c>
      <c r="Q354">
        <v>6.8435652927162804E-2</v>
      </c>
      <c r="R354">
        <v>2.04763122714244E-2</v>
      </c>
      <c r="S354">
        <v>4.7959340655738397E-2</v>
      </c>
      <c r="T354">
        <v>5.1921608622090103E-2</v>
      </c>
      <c r="U354">
        <v>8.2961139514272E-3</v>
      </c>
      <c r="V354">
        <v>8.4949697232235499E-2</v>
      </c>
      <c r="W354">
        <v>3.2656510591421599E-2</v>
      </c>
      <c r="X354">
        <v>4.3625494670662901E-2</v>
      </c>
      <c r="Y354">
        <v>5.22931866408139E-2</v>
      </c>
      <c r="Z354">
        <v>-8.6676919701510098E-3</v>
      </c>
      <c r="AA354">
        <v>4.6955959407803498E-2</v>
      </c>
      <c r="AB354">
        <v>7.6022272025828702E-2</v>
      </c>
      <c r="AC354">
        <v>-2.9066312618025301E-2</v>
      </c>
      <c r="AD354">
        <v>2.36089381600624E-2</v>
      </c>
      <c r="AE354">
        <v>6.2430602798596399E-2</v>
      </c>
      <c r="AF354">
        <v>7.0302980655544495E-2</v>
      </c>
      <c r="AG354">
        <v>8.9613941253061005E-2</v>
      </c>
      <c r="AH354">
        <v>-3.8821664638534002E-2</v>
      </c>
      <c r="AI354">
        <v>-1.93109605975165E-2</v>
      </c>
      <c r="AJ354">
        <v>-1.9510704041017499E-2</v>
      </c>
      <c r="AK354">
        <v>4.5740731452043701E-2</v>
      </c>
      <c r="AL354">
        <v>5.7607210706520001E-2</v>
      </c>
      <c r="AM354">
        <v>-1.18664792544762E-2</v>
      </c>
      <c r="AN354">
        <v>2.7738473040386898E-2</v>
      </c>
      <c r="AO354">
        <v>2.71073093049542E-2</v>
      </c>
      <c r="AP354">
        <v>6.3742989863700597E-2</v>
      </c>
      <c r="AQ354">
        <v>8.8107112108085694E-2</v>
      </c>
      <c r="AR354">
        <v>6.3116373543268395E-4</v>
      </c>
      <c r="AS354">
        <v>-2.4364122244385202E-2</v>
      </c>
      <c r="AT354">
        <v>2.4995285979817899E-2</v>
      </c>
      <c r="AU354">
        <v>3.7749236020310398E-2</v>
      </c>
      <c r="AV354">
        <v>6.5125399851968593E-2</v>
      </c>
      <c r="AW354">
        <v>-2.7376163831658199E-2</v>
      </c>
      <c r="AX354">
        <v>1.27270959512887E-2</v>
      </c>
      <c r="AY354">
        <v>4.5974672144901002E-2</v>
      </c>
      <c r="AZ354">
        <v>6.2771376089332101E-2</v>
      </c>
      <c r="BA354">
        <v>8.4276127559036199E-2</v>
      </c>
      <c r="BB354">
        <v>-3.3247576193612301E-2</v>
      </c>
      <c r="BC354">
        <v>-2.1504751469704101E-2</v>
      </c>
      <c r="BD354">
        <v>-1.17428247239082E-2</v>
      </c>
    </row>
    <row r="355" spans="1:56" x14ac:dyDescent="0.3">
      <c r="A355" s="1">
        <v>35430</v>
      </c>
      <c r="B355">
        <v>4.5999999999999999E-3</v>
      </c>
      <c r="C355">
        <v>-1.1391E-2</v>
      </c>
      <c r="D355">
        <v>1.26097380963139E-2</v>
      </c>
      <c r="E355">
        <v>-1.6360726481307101E-2</v>
      </c>
      <c r="F355">
        <v>2.8970464577621001E-2</v>
      </c>
      <c r="G355">
        <v>6.3692138868515899E-3</v>
      </c>
      <c r="H355">
        <v>-9.3469774887481195E-3</v>
      </c>
      <c r="I355">
        <v>1.5716191375599702E-2</v>
      </c>
      <c r="J355">
        <v>1.84268596979132E-2</v>
      </c>
      <c r="K355">
        <v>4.4948117204887699E-4</v>
      </c>
      <c r="L355">
        <v>-5.6884319242100096E-3</v>
      </c>
      <c r="M355">
        <v>-1.9143436149545098E-2</v>
      </c>
      <c r="N355">
        <v>1.7977378525864299E-2</v>
      </c>
      <c r="O355">
        <v>1.3455004225335101E-2</v>
      </c>
      <c r="P355">
        <v>4.52237430052921E-3</v>
      </c>
      <c r="Q355">
        <v>-1.91547920748347E-3</v>
      </c>
      <c r="R355">
        <v>-1.6417049629653398E-2</v>
      </c>
      <c r="S355">
        <v>1.45015704221699E-2</v>
      </c>
      <c r="T355">
        <v>1.4616726677506599E-2</v>
      </c>
      <c r="U355">
        <v>-4.0306084304819203E-4</v>
      </c>
      <c r="V355">
        <v>-1.8447685092473499E-2</v>
      </c>
      <c r="W355">
        <v>-3.2431038416258599E-2</v>
      </c>
      <c r="X355">
        <v>1.50197875205548E-2</v>
      </c>
      <c r="Y355">
        <v>1.39833533237851E-2</v>
      </c>
      <c r="Z355">
        <v>1.0364341967696901E-3</v>
      </c>
      <c r="AA355">
        <v>-6.3914656637524903E-3</v>
      </c>
      <c r="AB355">
        <v>4.2422157652027203E-3</v>
      </c>
      <c r="AC355">
        <v>-1.06336814289552E-2</v>
      </c>
      <c r="AD355">
        <v>3.4226844824711E-3</v>
      </c>
      <c r="AE355">
        <v>8.9667114362467198E-3</v>
      </c>
      <c r="AF355">
        <v>-1.62056158099761E-2</v>
      </c>
      <c r="AG355">
        <v>-4.8227990584128898E-4</v>
      </c>
      <c r="AH355">
        <v>-5.5440269537756198E-3</v>
      </c>
      <c r="AI355">
        <v>-1.57233359041348E-2</v>
      </c>
      <c r="AJ355">
        <v>1.0179308950359201E-2</v>
      </c>
      <c r="AK355">
        <v>8.0619044568343793E-3</v>
      </c>
      <c r="AL355">
        <v>-1.0267181304256899E-2</v>
      </c>
      <c r="AM355">
        <v>1.8329085761091199E-2</v>
      </c>
      <c r="AN355">
        <v>1.7762952073670801E-2</v>
      </c>
      <c r="AO355">
        <v>3.9044551037219302E-3</v>
      </c>
      <c r="AP355">
        <v>-1.63914316000206E-3</v>
      </c>
      <c r="AQ355">
        <v>-2.4438817712235699E-2</v>
      </c>
      <c r="AR355">
        <v>1.38584969699489E-2</v>
      </c>
      <c r="AS355">
        <v>2.2799674552233602E-2</v>
      </c>
      <c r="AT355">
        <v>-8.9411775822847098E-3</v>
      </c>
      <c r="AU355">
        <v>-9.94395460254881E-4</v>
      </c>
      <c r="AV355">
        <v>-1.23732642207449E-2</v>
      </c>
      <c r="AW355">
        <v>1.1378868760489999E-2</v>
      </c>
      <c r="AX355">
        <v>2.4192055631568898E-2</v>
      </c>
      <c r="AY355">
        <v>-1.0725353179697399E-2</v>
      </c>
      <c r="AZ355">
        <v>-2.6180846552078699E-2</v>
      </c>
      <c r="BA355">
        <v>-1.4021175261792401E-2</v>
      </c>
      <c r="BB355">
        <v>3.4917408811266301E-2</v>
      </c>
      <c r="BC355">
        <v>-1.2159671290286301E-2</v>
      </c>
      <c r="BD355">
        <v>4.70770801015526E-2</v>
      </c>
    </row>
    <row r="356" spans="1:56" x14ac:dyDescent="0.3">
      <c r="A356" s="1">
        <v>35461</v>
      </c>
      <c r="B356">
        <v>4.4999999999999997E-3</v>
      </c>
      <c r="C356">
        <v>5.3441000000000002E-2</v>
      </c>
      <c r="D356">
        <v>3.9032013704667398E-2</v>
      </c>
      <c r="E356">
        <v>5.21061472128833E-2</v>
      </c>
      <c r="F356">
        <v>-1.3074133508216E-2</v>
      </c>
      <c r="G356">
        <v>2.47588188504545E-2</v>
      </c>
      <c r="H356">
        <v>6.0427131533799902E-2</v>
      </c>
      <c r="I356">
        <v>-3.5668312683345402E-2</v>
      </c>
      <c r="J356">
        <v>2.7494052210558902E-2</v>
      </c>
      <c r="K356">
        <v>5.18975158726264E-2</v>
      </c>
      <c r="L356">
        <v>2.2023585490350099E-2</v>
      </c>
      <c r="M356">
        <v>6.8956747194973494E-2</v>
      </c>
      <c r="N356">
        <v>-2.4403463662067498E-2</v>
      </c>
      <c r="O356">
        <v>-4.6933161704623402E-2</v>
      </c>
      <c r="P356">
        <v>2.2529698042556001E-2</v>
      </c>
      <c r="Q356">
        <v>5.7544909498368303E-2</v>
      </c>
      <c r="R356">
        <v>3.3829676841673303E-2</v>
      </c>
      <c r="S356">
        <v>2.3715232656695E-2</v>
      </c>
      <c r="T356">
        <v>3.76981491938643E-2</v>
      </c>
      <c r="U356">
        <v>4.4164517949026198E-2</v>
      </c>
      <c r="V356">
        <v>7.7391669802872404E-2</v>
      </c>
      <c r="W356">
        <v>2.3494835734320499E-2</v>
      </c>
      <c r="X356">
        <v>-6.4663687551619799E-3</v>
      </c>
      <c r="Y356">
        <v>5.3896834068551898E-2</v>
      </c>
      <c r="Z356">
        <v>-6.03632028237139E-2</v>
      </c>
      <c r="AA356">
        <v>4.3157019635632399E-2</v>
      </c>
      <c r="AB356">
        <v>6.2863062767288105E-2</v>
      </c>
      <c r="AC356">
        <v>-1.97060431316557E-2</v>
      </c>
      <c r="AD356">
        <v>3.2400753191731697E-2</v>
      </c>
      <c r="AE356">
        <v>5.7413664775574198E-2</v>
      </c>
      <c r="AF356">
        <v>5.39132860795331E-2</v>
      </c>
      <c r="AG356">
        <v>6.8312460759002103E-2</v>
      </c>
      <c r="AH356">
        <v>-2.5012911583842501E-2</v>
      </c>
      <c r="AI356">
        <v>-1.43991746794689E-2</v>
      </c>
      <c r="AJ356">
        <v>-1.0613736904373601E-2</v>
      </c>
      <c r="AK356">
        <v>5.27594845216822E-2</v>
      </c>
      <c r="AL356">
        <v>5.3403557965775797E-2</v>
      </c>
      <c r="AM356">
        <v>-6.4407344409367405E-4</v>
      </c>
      <c r="AN356">
        <v>4.8711701709674399E-2</v>
      </c>
      <c r="AO356">
        <v>4.3246774081025403E-2</v>
      </c>
      <c r="AP356">
        <v>5.6807267333690001E-2</v>
      </c>
      <c r="AQ356">
        <v>6.3560341850526295E-2</v>
      </c>
      <c r="AR356">
        <v>5.46492762864903E-3</v>
      </c>
      <c r="AS356">
        <v>-6.7530745168363797E-3</v>
      </c>
      <c r="AT356">
        <v>1.22180021454854E-2</v>
      </c>
      <c r="AU356">
        <v>5.31651849228513E-2</v>
      </c>
      <c r="AV356">
        <v>4.9688199362758E-2</v>
      </c>
      <c r="AW356">
        <v>3.47698556009329E-3</v>
      </c>
      <c r="AX356">
        <v>2.7111603767583599E-2</v>
      </c>
      <c r="AY356">
        <v>5.4973145015102101E-2</v>
      </c>
      <c r="AZ356">
        <v>7.9218766078119104E-2</v>
      </c>
      <c r="BA356">
        <v>4.4403253710414002E-2</v>
      </c>
      <c r="BB356">
        <v>-2.7861541247518499E-2</v>
      </c>
      <c r="BC356">
        <v>3.4815512367704998E-2</v>
      </c>
      <c r="BD356">
        <v>-6.2677053615223494E-2</v>
      </c>
    </row>
    <row r="357" spans="1:56" x14ac:dyDescent="0.3">
      <c r="A357" s="1">
        <v>35489</v>
      </c>
      <c r="B357">
        <v>3.8999999999999998E-3</v>
      </c>
      <c r="C357">
        <v>-1.067E-3</v>
      </c>
      <c r="D357">
        <v>-2.17004448034166E-2</v>
      </c>
      <c r="E357">
        <v>5.8730221724780504E-3</v>
      </c>
      <c r="F357">
        <v>-2.75734669758947E-2</v>
      </c>
      <c r="G357">
        <v>1.9340367278272701E-2</v>
      </c>
      <c r="H357">
        <v>-2.9618361178329701E-2</v>
      </c>
      <c r="I357">
        <v>4.8958728456602499E-2</v>
      </c>
      <c r="J357">
        <v>1.3160459881472301E-2</v>
      </c>
      <c r="K357">
        <v>-6.2924991290051593E-2</v>
      </c>
      <c r="L357">
        <v>2.5520274675073101E-2</v>
      </c>
      <c r="M357">
        <v>3.6882689333921099E-3</v>
      </c>
      <c r="N357">
        <v>7.6085451171523905E-2</v>
      </c>
      <c r="O357">
        <v>2.1832005741680999E-2</v>
      </c>
      <c r="P357">
        <v>5.4253445429842902E-2</v>
      </c>
      <c r="Q357">
        <v>-5.8560683628410904E-3</v>
      </c>
      <c r="R357">
        <v>-7.5184419105356103E-3</v>
      </c>
      <c r="S357">
        <v>1.6623735476945199E-3</v>
      </c>
      <c r="T357">
        <v>-1.36351188507992E-2</v>
      </c>
      <c r="U357">
        <v>-3.1099352793204499E-2</v>
      </c>
      <c r="V357">
        <v>1.9229821251170601E-3</v>
      </c>
      <c r="W357">
        <v>1.6062468972133301E-2</v>
      </c>
      <c r="X357">
        <v>1.7464233942405299E-2</v>
      </c>
      <c r="Y357">
        <v>-1.41394868470162E-2</v>
      </c>
      <c r="Z357">
        <v>3.1603720789421502E-2</v>
      </c>
      <c r="AA357">
        <v>-5.5153866419812396E-3</v>
      </c>
      <c r="AB357">
        <v>-6.8382720575528499E-3</v>
      </c>
      <c r="AC357">
        <v>1.3228854155716101E-3</v>
      </c>
      <c r="AD357">
        <v>-1.38850633121823E-2</v>
      </c>
      <c r="AE357">
        <v>-2.3377446471987601E-2</v>
      </c>
      <c r="AF357">
        <v>2.8542900282198498E-3</v>
      </c>
      <c r="AG357">
        <v>9.7009023568818704E-3</v>
      </c>
      <c r="AH357">
        <v>9.4923831598052403E-3</v>
      </c>
      <c r="AI357">
        <v>-6.8466123286620197E-3</v>
      </c>
      <c r="AJ357">
        <v>1.63389954884673E-2</v>
      </c>
      <c r="AK357">
        <v>4.3147165586848299E-3</v>
      </c>
      <c r="AL357">
        <v>-3.5946610727494298E-2</v>
      </c>
      <c r="AM357">
        <v>4.0261327286179101E-2</v>
      </c>
      <c r="AN357">
        <v>4.3646608460976699E-4</v>
      </c>
      <c r="AO357">
        <v>-5.0264989248503603E-2</v>
      </c>
      <c r="AP357">
        <v>8.1929670327598892E-3</v>
      </c>
      <c r="AQ357">
        <v>-2.1628232206485E-2</v>
      </c>
      <c r="AR357">
        <v>5.0701455333113397E-2</v>
      </c>
      <c r="AS357">
        <v>2.9821199239244901E-2</v>
      </c>
      <c r="AT357">
        <v>2.08802560938685E-2</v>
      </c>
      <c r="AU357">
        <v>-2.8844634950682999E-2</v>
      </c>
      <c r="AV357">
        <v>-1.7175738397257102E-2</v>
      </c>
      <c r="AW357">
        <v>-1.16688965534259E-2</v>
      </c>
      <c r="AX357">
        <v>-3.7248691913410903E-2</v>
      </c>
      <c r="AY357">
        <v>-3.2982488742003602E-2</v>
      </c>
      <c r="AZ357">
        <v>-2.0440577987955101E-2</v>
      </c>
      <c r="BA357">
        <v>-1.36898805251053E-3</v>
      </c>
      <c r="BB357">
        <v>-4.2662031714072804E-3</v>
      </c>
      <c r="BC357">
        <v>-1.90715899354445E-2</v>
      </c>
      <c r="BD357">
        <v>1.48053867640372E-2</v>
      </c>
    </row>
    <row r="358" spans="1:56" x14ac:dyDescent="0.3">
      <c r="A358" s="1">
        <v>35520</v>
      </c>
      <c r="B358">
        <v>4.3E-3</v>
      </c>
      <c r="C358">
        <v>-4.4864000000000001E-2</v>
      </c>
      <c r="D358">
        <v>-5.04379147926357E-2</v>
      </c>
      <c r="E358">
        <v>-3.7888534897317902E-2</v>
      </c>
      <c r="F358">
        <v>-1.25493798953178E-2</v>
      </c>
      <c r="G358">
        <v>-2.9184407232721501E-2</v>
      </c>
      <c r="H358">
        <v>-7.0135021329189196E-2</v>
      </c>
      <c r="I358">
        <v>4.0950614096467698E-2</v>
      </c>
      <c r="J358">
        <v>-1.4900979865363E-2</v>
      </c>
      <c r="K358">
        <v>-8.8254338445868399E-2</v>
      </c>
      <c r="L358">
        <v>-4.3467834600080003E-2</v>
      </c>
      <c r="M358">
        <v>-5.2015704212509999E-2</v>
      </c>
      <c r="N358">
        <v>7.3353358580505304E-2</v>
      </c>
      <c r="O358">
        <v>8.54786961242999E-3</v>
      </c>
      <c r="P358">
        <v>6.4805488968075406E-2</v>
      </c>
      <c r="Q358">
        <v>-5.2790547571617302E-2</v>
      </c>
      <c r="R358">
        <v>-4.2921723998433602E-2</v>
      </c>
      <c r="S358">
        <v>-9.8688235731837094E-3</v>
      </c>
      <c r="T358">
        <v>-4.5835323795240503E-2</v>
      </c>
      <c r="U358">
        <v>-6.7061733323740894E-2</v>
      </c>
      <c r="V358">
        <v>-5.9745771347994102E-2</v>
      </c>
      <c r="W358">
        <v>-1.8781714673126299E-2</v>
      </c>
      <c r="X358">
        <v>2.1226409528500401E-2</v>
      </c>
      <c r="Y358">
        <v>-4.0964056674867903E-2</v>
      </c>
      <c r="Z358">
        <v>6.2190466203368301E-2</v>
      </c>
      <c r="AA358">
        <v>-3.0794746554776702E-2</v>
      </c>
      <c r="AB358">
        <v>-3.9623137267326802E-2</v>
      </c>
      <c r="AC358">
        <v>8.8283907125501094E-3</v>
      </c>
      <c r="AD358">
        <v>-2.43186092108938E-2</v>
      </c>
      <c r="AE358">
        <v>-2.4777918550808499E-2</v>
      </c>
      <c r="AF358">
        <v>-3.72708838986597E-2</v>
      </c>
      <c r="AG358">
        <v>-5.4468355983845203E-2</v>
      </c>
      <c r="AH358">
        <v>4.5930933991466399E-4</v>
      </c>
      <c r="AI358">
        <v>1.7197472085185499E-2</v>
      </c>
      <c r="AJ358">
        <v>-1.6738162745270901E-2</v>
      </c>
      <c r="AK358">
        <v>-4.10698154481908E-2</v>
      </c>
      <c r="AL358">
        <v>-6.4067434643322402E-2</v>
      </c>
      <c r="AM358">
        <v>2.2997619195131599E-2</v>
      </c>
      <c r="AN358">
        <v>-4.4731400697338698E-2</v>
      </c>
      <c r="AO358">
        <v>-7.2345329632642202E-2</v>
      </c>
      <c r="AP358">
        <v>-3.7408230199042797E-2</v>
      </c>
      <c r="AQ358">
        <v>-5.5789539654002601E-2</v>
      </c>
      <c r="AR358">
        <v>2.7613928935303501E-2</v>
      </c>
      <c r="AS358">
        <v>1.8381309454959801E-2</v>
      </c>
      <c r="AT358">
        <v>9.2326194803436894E-3</v>
      </c>
      <c r="AU358">
        <v>-4.8553913509044699E-2</v>
      </c>
      <c r="AV358">
        <v>-5.8296846514798203E-2</v>
      </c>
      <c r="AW358">
        <v>9.7429330057535492E-3</v>
      </c>
      <c r="AX358">
        <v>-5.0415513746747402E-2</v>
      </c>
      <c r="AY358">
        <v>-7.0518670951164097E-2</v>
      </c>
      <c r="AZ358">
        <v>-4.6692313271341997E-2</v>
      </c>
      <c r="BA358">
        <v>-4.60750220784324E-2</v>
      </c>
      <c r="BB358">
        <v>2.0103157204416699E-2</v>
      </c>
      <c r="BC358">
        <v>-6.17291192909597E-4</v>
      </c>
      <c r="BD358">
        <v>2.0720448397326299E-2</v>
      </c>
    </row>
    <row r="359" spans="1:56" x14ac:dyDescent="0.3">
      <c r="A359" s="1">
        <v>35550</v>
      </c>
      <c r="B359">
        <v>4.3E-3</v>
      </c>
      <c r="C359">
        <v>4.2396000000000003E-2</v>
      </c>
      <c r="D359">
        <v>-1.9528950745839699E-2</v>
      </c>
      <c r="E359">
        <v>3.9436610570068698E-2</v>
      </c>
      <c r="F359">
        <v>-5.8965561315908403E-2</v>
      </c>
      <c r="G359">
        <v>3.5864951536230399E-4</v>
      </c>
      <c r="H359">
        <v>7.0876324964896298E-3</v>
      </c>
      <c r="I359">
        <v>-6.7289829811273301E-3</v>
      </c>
      <c r="J359">
        <v>-3.1333290299988899E-3</v>
      </c>
      <c r="K359">
        <v>-4.5570341110773897E-2</v>
      </c>
      <c r="L359">
        <v>3.8506280607235E-3</v>
      </c>
      <c r="M359">
        <v>5.9745606103753103E-2</v>
      </c>
      <c r="N359">
        <v>4.2437012080775001E-2</v>
      </c>
      <c r="O359">
        <v>-5.5894978043029599E-2</v>
      </c>
      <c r="P359">
        <v>9.83319901238046E-2</v>
      </c>
      <c r="Q359">
        <v>2.5555276021025999E-2</v>
      </c>
      <c r="R359">
        <v>-8.7413151277791496E-3</v>
      </c>
      <c r="S359">
        <v>3.4296591148805101E-2</v>
      </c>
      <c r="T359">
        <v>-1.5584085031231E-2</v>
      </c>
      <c r="U359">
        <v>-3.2556529925659702E-2</v>
      </c>
      <c r="V359">
        <v>6.6694637073282895E-2</v>
      </c>
      <c r="W359">
        <v>1.50738996701014E-2</v>
      </c>
      <c r="X359">
        <v>1.6972444894428701E-2</v>
      </c>
      <c r="Y359">
        <v>5.1620737403181502E-2</v>
      </c>
      <c r="Z359">
        <v>-3.4648292508752801E-2</v>
      </c>
      <c r="AA359">
        <v>2.1618355958045801E-2</v>
      </c>
      <c r="AB359">
        <v>1.3794552199506999E-2</v>
      </c>
      <c r="AC359">
        <v>7.8238037585387707E-3</v>
      </c>
      <c r="AD359">
        <v>9.7108111470588804E-3</v>
      </c>
      <c r="AE359">
        <v>-8.1184578376781898E-3</v>
      </c>
      <c r="AF359">
        <v>3.35259007690328E-2</v>
      </c>
      <c r="AG359">
        <v>3.5707562236692303E-2</v>
      </c>
      <c r="AH359">
        <v>1.78292689847371E-2</v>
      </c>
      <c r="AI359">
        <v>-2.1816614676595202E-3</v>
      </c>
      <c r="AJ359">
        <v>2.0010930452396599E-2</v>
      </c>
      <c r="AK359">
        <v>2.3822543565158198E-3</v>
      </c>
      <c r="AL359">
        <v>7.7678384381370501E-3</v>
      </c>
      <c r="AM359">
        <v>-5.3855840816212303E-3</v>
      </c>
      <c r="AN359">
        <v>-2.5826343767529999E-2</v>
      </c>
      <c r="AO359">
        <v>-3.0137690100749001E-2</v>
      </c>
      <c r="AP359">
        <v>3.0590852480561599E-2</v>
      </c>
      <c r="AQ359">
        <v>4.5673366977023101E-2</v>
      </c>
      <c r="AR359">
        <v>4.3113463332190797E-3</v>
      </c>
      <c r="AS359">
        <v>-1.50825144964615E-2</v>
      </c>
      <c r="AT359">
        <v>1.9393860829680601E-2</v>
      </c>
      <c r="AU359">
        <v>3.7428587230614999E-2</v>
      </c>
      <c r="AV359">
        <v>-1.7584481858423501E-2</v>
      </c>
      <c r="AW359">
        <v>5.5013069089038601E-2</v>
      </c>
      <c r="AX359">
        <v>-5.97838192893628E-3</v>
      </c>
      <c r="AY359">
        <v>-4.4517609457864302E-2</v>
      </c>
      <c r="AZ359">
        <v>8.0835556390166305E-2</v>
      </c>
      <c r="BA359">
        <v>9.3486457410172103E-3</v>
      </c>
      <c r="BB359">
        <v>3.8539227528928001E-2</v>
      </c>
      <c r="BC359">
        <v>7.1486910649149096E-2</v>
      </c>
      <c r="BD359">
        <v>-3.2947683120221102E-2</v>
      </c>
    </row>
    <row r="360" spans="1:56" x14ac:dyDescent="0.3">
      <c r="A360" s="1">
        <v>35581</v>
      </c>
      <c r="B360">
        <v>4.8999999999999998E-3</v>
      </c>
      <c r="C360">
        <v>7.1639999999999995E-2</v>
      </c>
      <c r="D360">
        <v>0.12349387694396299</v>
      </c>
      <c r="E360">
        <v>7.2800133010996998E-2</v>
      </c>
      <c r="F360">
        <v>5.0693743932965801E-2</v>
      </c>
      <c r="G360">
        <v>7.3114512009890803E-2</v>
      </c>
      <c r="H360">
        <v>0.122090306504382</v>
      </c>
      <c r="I360">
        <v>-4.8975794494491E-2</v>
      </c>
      <c r="J360">
        <v>8.3147795385378406E-2</v>
      </c>
      <c r="K360">
        <v>0.16962639900264301</v>
      </c>
      <c r="L360">
        <v>6.30812286344032E-2</v>
      </c>
      <c r="M360">
        <v>7.4554214006120598E-2</v>
      </c>
      <c r="N360">
        <v>-8.6478603617264602E-2</v>
      </c>
      <c r="O360">
        <v>-1.14729853717174E-2</v>
      </c>
      <c r="P360">
        <v>-7.5005618245547107E-2</v>
      </c>
      <c r="Q360">
        <v>9.8816258394435294E-2</v>
      </c>
      <c r="R360">
        <v>0.101209131210037</v>
      </c>
      <c r="S360">
        <v>-2.3928728156020502E-3</v>
      </c>
      <c r="T360">
        <v>0.12768512254518399</v>
      </c>
      <c r="U360">
        <v>0.118278866970857</v>
      </c>
      <c r="V360">
        <v>6.9947394243686595E-2</v>
      </c>
      <c r="W360">
        <v>8.4139395449217197E-2</v>
      </c>
      <c r="X360">
        <v>9.4062555743265001E-3</v>
      </c>
      <c r="Y360">
        <v>-1.41920012055306E-2</v>
      </c>
      <c r="Z360">
        <v>2.3598256779857101E-2</v>
      </c>
      <c r="AA360">
        <v>8.3973863546458402E-2</v>
      </c>
      <c r="AB360">
        <v>0.10871667584703799</v>
      </c>
      <c r="AC360">
        <v>-2.4742812300579599E-2</v>
      </c>
      <c r="AD360">
        <v>8.8957971778184805E-2</v>
      </c>
      <c r="AE360">
        <v>0.14034239345562799</v>
      </c>
      <c r="AF360">
        <v>7.8989755314732096E-2</v>
      </c>
      <c r="AG360">
        <v>7.7090958238447804E-2</v>
      </c>
      <c r="AH360">
        <v>-5.1384421677443497E-2</v>
      </c>
      <c r="AI360">
        <v>1.89879707628433E-3</v>
      </c>
      <c r="AJ360">
        <v>-5.3283218753727803E-2</v>
      </c>
      <c r="AK360">
        <v>8.7926102591349795E-2</v>
      </c>
      <c r="AL360">
        <v>0.123728764218621</v>
      </c>
      <c r="AM360">
        <v>-3.5802661627270999E-2</v>
      </c>
      <c r="AN360">
        <v>0.11447334060622</v>
      </c>
      <c r="AO360">
        <v>0.15031616260903399</v>
      </c>
      <c r="AP360">
        <v>6.1378864576479501E-2</v>
      </c>
      <c r="AQ360">
        <v>9.7141365828207302E-2</v>
      </c>
      <c r="AR360">
        <v>-3.5842822002814197E-2</v>
      </c>
      <c r="AS360">
        <v>-3.57625012517278E-2</v>
      </c>
      <c r="AT360" s="2">
        <v>-8.0320751086437894E-5</v>
      </c>
      <c r="AU360">
        <v>8.3374204713524497E-2</v>
      </c>
      <c r="AV360">
        <v>0.147339865086381</v>
      </c>
      <c r="AW360">
        <v>-6.3965660372856697E-2</v>
      </c>
      <c r="AX360">
        <v>0.11038787379416599</v>
      </c>
      <c r="AY360">
        <v>0.151305723265688</v>
      </c>
      <c r="AZ360">
        <v>5.6360535632883201E-2</v>
      </c>
      <c r="BA360">
        <v>0.143374006907074</v>
      </c>
      <c r="BB360">
        <v>-4.09178494715223E-2</v>
      </c>
      <c r="BC360">
        <v>-8.7013471274191095E-2</v>
      </c>
      <c r="BD360">
        <v>4.6095621802668803E-2</v>
      </c>
    </row>
    <row r="361" spans="1:56" x14ac:dyDescent="0.3">
      <c r="A361" s="1">
        <v>35611</v>
      </c>
      <c r="B361">
        <v>3.7000000000000002E-3</v>
      </c>
      <c r="C361">
        <v>4.4081000000000002E-2</v>
      </c>
      <c r="D361">
        <v>4.5710780628549302E-2</v>
      </c>
      <c r="E361">
        <v>4.24316531122765E-2</v>
      </c>
      <c r="F361">
        <v>3.27912751627275E-3</v>
      </c>
      <c r="G361">
        <v>5.0773262962523602E-2</v>
      </c>
      <c r="H361">
        <v>3.13371238148141E-2</v>
      </c>
      <c r="I361">
        <v>1.9436139147709499E-2</v>
      </c>
      <c r="J361">
        <v>6.44426681734665E-2</v>
      </c>
      <c r="K361">
        <v>1.6294053542426301E-2</v>
      </c>
      <c r="L361">
        <v>3.7103857751580697E-2</v>
      </c>
      <c r="M361">
        <v>4.6380194087201898E-2</v>
      </c>
      <c r="N361">
        <v>4.8148614631040199E-2</v>
      </c>
      <c r="O361">
        <v>-9.2763363356211902E-3</v>
      </c>
      <c r="P361">
        <v>5.7424950966661399E-2</v>
      </c>
      <c r="Q361">
        <v>4.3764486449758298E-2</v>
      </c>
      <c r="R361">
        <v>4.4489511084533397E-2</v>
      </c>
      <c r="S361">
        <v>-7.2502463477509805E-4</v>
      </c>
      <c r="T361">
        <v>4.7896979698161597E-2</v>
      </c>
      <c r="U361">
        <v>3.67609232073004E-2</v>
      </c>
      <c r="V361">
        <v>3.9631993201354999E-2</v>
      </c>
      <c r="W361">
        <v>5.22180989617664E-2</v>
      </c>
      <c r="X361">
        <v>1.1136056490861201E-2</v>
      </c>
      <c r="Y361">
        <v>-1.2586105760411401E-2</v>
      </c>
      <c r="Z361">
        <v>2.3722162251272601E-2</v>
      </c>
      <c r="AA361">
        <v>6.1959165923500897E-2</v>
      </c>
      <c r="AB361">
        <v>3.5165402148863101E-2</v>
      </c>
      <c r="AC361">
        <v>2.67937637746378E-2</v>
      </c>
      <c r="AD361">
        <v>6.6011684278572402E-2</v>
      </c>
      <c r="AE361">
        <v>3.9696679910848E-2</v>
      </c>
      <c r="AF361">
        <v>5.7906647568429302E-2</v>
      </c>
      <c r="AG361">
        <v>3.0634124386878101E-2</v>
      </c>
      <c r="AH361">
        <v>2.6315004367724399E-2</v>
      </c>
      <c r="AI361">
        <v>2.7272523181551201E-2</v>
      </c>
      <c r="AJ361">
        <v>-9.5751881382683305E-4</v>
      </c>
      <c r="AK361">
        <v>4.4729775529372802E-2</v>
      </c>
      <c r="AL361">
        <v>3.1679156095589703E-2</v>
      </c>
      <c r="AM361">
        <v>1.30506194337832E-2</v>
      </c>
      <c r="AN361">
        <v>4.6595341326360402E-2</v>
      </c>
      <c r="AO361">
        <v>3.3543653215683901E-2</v>
      </c>
      <c r="AP361">
        <v>4.2864209732385299E-2</v>
      </c>
      <c r="AQ361">
        <v>2.9814658975495401E-2</v>
      </c>
      <c r="AR361">
        <v>1.30516881106765E-2</v>
      </c>
      <c r="AS361">
        <v>1.30495507568899E-2</v>
      </c>
      <c r="AT361" s="2">
        <v>2.1373537866277399E-6</v>
      </c>
      <c r="AU361">
        <v>5.9428486602061001E-2</v>
      </c>
      <c r="AV361">
        <v>3.0780168152083599E-2</v>
      </c>
      <c r="AW361">
        <v>2.8648318449977402E-2</v>
      </c>
      <c r="AX361">
        <v>7.0734014424086694E-2</v>
      </c>
      <c r="AY361">
        <v>2.67569089759103E-2</v>
      </c>
      <c r="AZ361">
        <v>4.8122958780035301E-2</v>
      </c>
      <c r="BA361">
        <v>3.4803427328256899E-2</v>
      </c>
      <c r="BB361">
        <v>4.3977105448176401E-2</v>
      </c>
      <c r="BC361">
        <v>1.33195314517784E-2</v>
      </c>
      <c r="BD361">
        <v>3.0657573996397999E-2</v>
      </c>
    </row>
    <row r="362" spans="1:56" x14ac:dyDescent="0.3">
      <c r="A362" s="1">
        <v>35642</v>
      </c>
      <c r="B362">
        <v>4.3E-3</v>
      </c>
      <c r="C362">
        <v>7.6512999999999998E-2</v>
      </c>
      <c r="D362">
        <v>5.8738330650264799E-2</v>
      </c>
      <c r="E362">
        <v>7.9892893256110598E-2</v>
      </c>
      <c r="F362">
        <v>-2.1154562605845799E-2</v>
      </c>
      <c r="G362">
        <v>6.1758111516122198E-2</v>
      </c>
      <c r="H362">
        <v>6.4190216563386804E-2</v>
      </c>
      <c r="I362">
        <v>-2.4321050472645698E-3</v>
      </c>
      <c r="J362">
        <v>5.6326474647709998E-2</v>
      </c>
      <c r="K362">
        <v>5.1288389608724901E-2</v>
      </c>
      <c r="L362">
        <v>6.7189748384534495E-2</v>
      </c>
      <c r="M362">
        <v>7.70920435180487E-2</v>
      </c>
      <c r="N362">
        <v>5.0380850389850802E-3</v>
      </c>
      <c r="O362">
        <v>-9.9022951335142207E-3</v>
      </c>
      <c r="P362">
        <v>1.4940380172499299E-2</v>
      </c>
      <c r="Q362">
        <v>6.3964738775590502E-2</v>
      </c>
      <c r="R362">
        <v>7.4025574575210501E-2</v>
      </c>
      <c r="S362">
        <v>-1.0060835799619999E-2</v>
      </c>
      <c r="T362">
        <v>5.5950213879177903E-2</v>
      </c>
      <c r="U362">
        <v>5.6737025955644102E-2</v>
      </c>
      <c r="V362">
        <v>7.1979263672002997E-2</v>
      </c>
      <c r="W362">
        <v>9.1314123194776803E-2</v>
      </c>
      <c r="X362">
        <v>-7.8681207646621998E-4</v>
      </c>
      <c r="Y362">
        <v>-1.9334859522773699E-2</v>
      </c>
      <c r="Z362">
        <v>1.8548047446307499E-2</v>
      </c>
      <c r="AA362">
        <v>7.7666019566088207E-2</v>
      </c>
      <c r="AB362">
        <v>5.7117650797024799E-2</v>
      </c>
      <c r="AC362">
        <v>2.0548368769063401E-2</v>
      </c>
      <c r="AD362">
        <v>4.1053723068219E-2</v>
      </c>
      <c r="AE362">
        <v>6.1097632975904197E-2</v>
      </c>
      <c r="AF362">
        <v>0.114278316063957</v>
      </c>
      <c r="AG362">
        <v>5.3137668618145298E-2</v>
      </c>
      <c r="AH362">
        <v>-2.0043909907685301E-2</v>
      </c>
      <c r="AI362">
        <v>6.1140647445812102E-2</v>
      </c>
      <c r="AJ362">
        <v>-8.1184557353497402E-2</v>
      </c>
      <c r="AK362">
        <v>6.3536232677616794E-2</v>
      </c>
      <c r="AL362">
        <v>7.7819803828229395E-2</v>
      </c>
      <c r="AM362">
        <v>-1.4283571150612601E-2</v>
      </c>
      <c r="AN362">
        <v>6.1237486200122301E-2</v>
      </c>
      <c r="AO362">
        <v>5.3231897264938703E-2</v>
      </c>
      <c r="AP362">
        <v>6.5834979155111398E-2</v>
      </c>
      <c r="AQ362">
        <v>0.10240771039152</v>
      </c>
      <c r="AR362">
        <v>8.00558893518356E-3</v>
      </c>
      <c r="AS362">
        <v>-3.6572731236408799E-2</v>
      </c>
      <c r="AT362">
        <v>4.4578320171592301E-2</v>
      </c>
      <c r="AU362">
        <v>8.2993842198137602E-2</v>
      </c>
      <c r="AV362">
        <v>5.0311095475879898E-2</v>
      </c>
      <c r="AW362">
        <v>3.2682746722257697E-2</v>
      </c>
      <c r="AX362">
        <v>7.9213871047818907E-2</v>
      </c>
      <c r="AY362">
        <v>4.7121585334284899E-2</v>
      </c>
      <c r="AZ362">
        <v>8.6773813348456297E-2</v>
      </c>
      <c r="BA362">
        <v>5.3500605617475001E-2</v>
      </c>
      <c r="BB362">
        <v>3.2092285713534001E-2</v>
      </c>
      <c r="BC362">
        <v>3.3273207730981302E-2</v>
      </c>
      <c r="BD362">
        <v>-1.1809220174473199E-3</v>
      </c>
    </row>
    <row r="363" spans="1:56" x14ac:dyDescent="0.3">
      <c r="A363" s="1">
        <v>35673</v>
      </c>
      <c r="B363">
        <v>4.1000000000000003E-3</v>
      </c>
      <c r="C363">
        <v>-3.6319999999999998E-2</v>
      </c>
      <c r="D363">
        <v>3.7037139610460797E-2</v>
      </c>
      <c r="E363">
        <v>-4.1912803799481098E-2</v>
      </c>
      <c r="F363">
        <v>7.8949943409941895E-2</v>
      </c>
      <c r="G363">
        <v>4.66431577250486E-3</v>
      </c>
      <c r="H363">
        <v>-9.2272538547260707E-3</v>
      </c>
      <c r="I363">
        <v>1.38915696272309E-2</v>
      </c>
      <c r="J363">
        <v>3.3076829145519397E-2</v>
      </c>
      <c r="K363">
        <v>3.8581502961274501E-2</v>
      </c>
      <c r="L363">
        <v>-2.37481976005097E-2</v>
      </c>
      <c r="M363">
        <v>-5.7036010670726701E-2</v>
      </c>
      <c r="N363">
        <v>-5.50467381575513E-3</v>
      </c>
      <c r="O363">
        <v>3.3287813070216998E-2</v>
      </c>
      <c r="P363">
        <v>-3.8792486885972102E-2</v>
      </c>
      <c r="Q363">
        <v>-9.1122688977719503E-3</v>
      </c>
      <c r="R363">
        <v>1.2721434727374701E-2</v>
      </c>
      <c r="S363">
        <v>-2.1833703625146701E-2</v>
      </c>
      <c r="T363">
        <v>3.7250466430798802E-2</v>
      </c>
      <c r="U363">
        <v>4.6562564916430599E-2</v>
      </c>
      <c r="V363">
        <v>-5.5475004226342703E-2</v>
      </c>
      <c r="W363">
        <v>-2.1119695461681201E-2</v>
      </c>
      <c r="X363">
        <v>-9.3120984856318E-3</v>
      </c>
      <c r="Y363">
        <v>-3.4355308764661599E-2</v>
      </c>
      <c r="Z363">
        <v>2.5043210279029698E-2</v>
      </c>
      <c r="AA363">
        <v>4.7150892161128299E-4</v>
      </c>
      <c r="AB363">
        <v>-3.71999615537429E-3</v>
      </c>
      <c r="AC363">
        <v>4.1915050769855697E-3</v>
      </c>
      <c r="AD363">
        <v>3.9792468534410902E-2</v>
      </c>
      <c r="AE363">
        <v>3.8737775265609301E-2</v>
      </c>
      <c r="AF363">
        <v>-3.8849450691188399E-2</v>
      </c>
      <c r="AG363">
        <v>-4.61777675763579E-2</v>
      </c>
      <c r="AH363">
        <v>1.05469326880164E-3</v>
      </c>
      <c r="AI363">
        <v>7.3283168851694998E-3</v>
      </c>
      <c r="AJ363">
        <v>-6.2736236163678603E-3</v>
      </c>
      <c r="AK363">
        <v>-4.7045837072185398E-3</v>
      </c>
      <c r="AL363">
        <v>2.9161824048400801E-3</v>
      </c>
      <c r="AM363">
        <v>-7.6207661120586204E-3</v>
      </c>
      <c r="AN363">
        <v>4.2510950576322197E-2</v>
      </c>
      <c r="AO363">
        <v>3.6807957744860301E-2</v>
      </c>
      <c r="AP363">
        <v>-5.1920117990759199E-2</v>
      </c>
      <c r="AQ363">
        <v>-3.09755929351802E-2</v>
      </c>
      <c r="AR363">
        <v>5.7029928314618096E-3</v>
      </c>
      <c r="AS363">
        <v>-2.0944525055578998E-2</v>
      </c>
      <c r="AT363">
        <v>2.6647517887040801E-2</v>
      </c>
      <c r="AU363">
        <v>-1.23981008918474E-2</v>
      </c>
      <c r="AV363">
        <v>1.31200900659922E-2</v>
      </c>
      <c r="AW363">
        <v>-2.5518190957839599E-2</v>
      </c>
      <c r="AX363">
        <v>3.6484778394115097E-2</v>
      </c>
      <c r="AY363">
        <v>4.06092620653647E-2</v>
      </c>
      <c r="AZ363">
        <v>-6.1280980177809898E-2</v>
      </c>
      <c r="BA363">
        <v>-1.43690819333802E-2</v>
      </c>
      <c r="BB363">
        <v>-4.1244836712495498E-3</v>
      </c>
      <c r="BC363">
        <v>-4.6911898244429699E-2</v>
      </c>
      <c r="BD363">
        <v>4.2787414573180103E-2</v>
      </c>
    </row>
    <row r="364" spans="1:56" x14ac:dyDescent="0.3">
      <c r="A364" s="1">
        <v>35703</v>
      </c>
      <c r="B364">
        <v>4.4000000000000003E-3</v>
      </c>
      <c r="C364">
        <v>5.8452999999999998E-2</v>
      </c>
      <c r="D364">
        <v>8.3546978950815198E-2</v>
      </c>
      <c r="E364">
        <v>5.2023216721072497E-2</v>
      </c>
      <c r="F364">
        <v>3.1523762229742701E-2</v>
      </c>
      <c r="G364">
        <v>6.6656512135418594E-2</v>
      </c>
      <c r="H364">
        <v>7.0767410518377302E-2</v>
      </c>
      <c r="I364">
        <v>-4.1108983829586101E-3</v>
      </c>
      <c r="J364">
        <v>8.1825257732737994E-2</v>
      </c>
      <c r="K364">
        <v>9.3770046813538593E-2</v>
      </c>
      <c r="L364">
        <v>5.1487766538099299E-2</v>
      </c>
      <c r="M364">
        <v>4.77647742232159E-2</v>
      </c>
      <c r="N364">
        <v>-1.19447890808006E-2</v>
      </c>
      <c r="O364">
        <v>3.7229923148833599E-3</v>
      </c>
      <c r="P364">
        <v>-1.5667781395683901E-2</v>
      </c>
      <c r="Q364">
        <v>6.6558431876337296E-2</v>
      </c>
      <c r="R364">
        <v>7.4745834569282799E-2</v>
      </c>
      <c r="S364">
        <v>-8.1874026929455498E-3</v>
      </c>
      <c r="T364">
        <v>8.6041342955286995E-2</v>
      </c>
      <c r="U364">
        <v>9.0463813308949495E-2</v>
      </c>
      <c r="V364">
        <v>4.7075520797387603E-2</v>
      </c>
      <c r="W364">
        <v>5.9027855829616199E-2</v>
      </c>
      <c r="X364">
        <v>-4.4224703536624999E-3</v>
      </c>
      <c r="Y364">
        <v>-1.19523350322286E-2</v>
      </c>
      <c r="Z364">
        <v>7.5298646785660599E-3</v>
      </c>
      <c r="AA364">
        <v>5.6323732870353201E-2</v>
      </c>
      <c r="AB364">
        <v>5.6691946688790899E-2</v>
      </c>
      <c r="AC364">
        <v>-3.6821381843765E-4</v>
      </c>
      <c r="AD364">
        <v>7.1241572308601397E-2</v>
      </c>
      <c r="AE364">
        <v>7.3876554330754199E-2</v>
      </c>
      <c r="AF364">
        <v>4.1405893432104997E-2</v>
      </c>
      <c r="AG364">
        <v>3.9507339046827503E-2</v>
      </c>
      <c r="AH364">
        <v>-2.6349820221527702E-3</v>
      </c>
      <c r="AI364">
        <v>1.8985543852774701E-3</v>
      </c>
      <c r="AJ364">
        <v>-4.5335364074302496E-3</v>
      </c>
      <c r="AK364">
        <v>6.6644928003343401E-2</v>
      </c>
      <c r="AL364">
        <v>6.9081777231525004E-2</v>
      </c>
      <c r="AM364">
        <v>-2.4368492281815501E-3</v>
      </c>
      <c r="AN364">
        <v>7.9265412942166796E-2</v>
      </c>
      <c r="AO364">
        <v>9.2871653434044396E-2</v>
      </c>
      <c r="AP364">
        <v>5.4024443064519999E-2</v>
      </c>
      <c r="AQ364">
        <v>4.5291901029005502E-2</v>
      </c>
      <c r="AR364">
        <v>-1.36062404918776E-2</v>
      </c>
      <c r="AS364">
        <v>8.7325420355145508E-3</v>
      </c>
      <c r="AT364">
        <v>-2.2338782527392201E-2</v>
      </c>
      <c r="AU364">
        <v>7.4973672682617495E-2</v>
      </c>
      <c r="AV364">
        <v>6.5794968591525102E-2</v>
      </c>
      <c r="AW364">
        <v>9.1787040910923205E-3</v>
      </c>
      <c r="AX364">
        <v>9.6365355454901103E-2</v>
      </c>
      <c r="AY364">
        <v>8.1605919976604505E-2</v>
      </c>
      <c r="AZ364">
        <v>5.3581989910333902E-2</v>
      </c>
      <c r="BA364">
        <v>4.9984017206445797E-2</v>
      </c>
      <c r="BB364">
        <v>1.47594354782966E-2</v>
      </c>
      <c r="BC364">
        <v>3.5979727038880599E-3</v>
      </c>
      <c r="BD364">
        <v>1.11614627744085E-2</v>
      </c>
    </row>
    <row r="365" spans="1:56" x14ac:dyDescent="0.3">
      <c r="A365" s="1">
        <v>35734</v>
      </c>
      <c r="B365">
        <v>4.1999999999999997E-3</v>
      </c>
      <c r="C365">
        <v>-3.4431999999999997E-2</v>
      </c>
      <c r="D365">
        <v>-3.9089134066123403E-2</v>
      </c>
      <c r="E365">
        <v>-3.4494191810771402E-2</v>
      </c>
      <c r="F365">
        <v>-4.5949422553520202E-3</v>
      </c>
      <c r="G365">
        <v>-2.0642381825871099E-2</v>
      </c>
      <c r="H365">
        <v>-4.4584340860149597E-2</v>
      </c>
      <c r="I365">
        <v>2.39419590342786E-2</v>
      </c>
      <c r="J365">
        <v>-2.0042078561938601E-2</v>
      </c>
      <c r="K365">
        <v>-5.8175130624328199E-2</v>
      </c>
      <c r="L365">
        <v>-2.1242685089803499E-2</v>
      </c>
      <c r="M365">
        <v>-3.09935510959711E-2</v>
      </c>
      <c r="N365">
        <v>3.8133052062389601E-2</v>
      </c>
      <c r="O365">
        <v>9.7508660061675599E-3</v>
      </c>
      <c r="P365">
        <v>2.8382186056221999E-2</v>
      </c>
      <c r="Q365">
        <v>-2.60383385522669E-2</v>
      </c>
      <c r="R365">
        <v>-4.2761289613197299E-2</v>
      </c>
      <c r="S365">
        <v>1.6722951060930399E-2</v>
      </c>
      <c r="T365">
        <v>-2.5754125928878501E-2</v>
      </c>
      <c r="U365">
        <v>-4.9210003551721802E-2</v>
      </c>
      <c r="V365">
        <v>-2.6322551175655299E-2</v>
      </c>
      <c r="W365">
        <v>-3.6312575674672699E-2</v>
      </c>
      <c r="X365">
        <v>2.3455877622843398E-2</v>
      </c>
      <c r="Y365">
        <v>9.9900244990173605E-3</v>
      </c>
      <c r="Z365">
        <v>1.3465853123826E-2</v>
      </c>
      <c r="AA365">
        <v>-6.7033925593228599E-2</v>
      </c>
      <c r="AB365">
        <v>-3.4956152643232298E-2</v>
      </c>
      <c r="AC365">
        <v>-3.2077772949996301E-2</v>
      </c>
      <c r="AD365">
        <v>-5.11354356803633E-2</v>
      </c>
      <c r="AE365">
        <v>-4.5809945878020897E-2</v>
      </c>
      <c r="AF365">
        <v>-8.2932415506093801E-2</v>
      </c>
      <c r="AG365">
        <v>-2.4102359408443599E-2</v>
      </c>
      <c r="AH365">
        <v>-5.3254898023424599E-3</v>
      </c>
      <c r="AI365">
        <v>-5.8830056097650199E-2</v>
      </c>
      <c r="AJ365">
        <v>5.3504566295307802E-2</v>
      </c>
      <c r="AK365">
        <v>-3.2954691815765498E-2</v>
      </c>
      <c r="AL365">
        <v>-4.8678148744080302E-2</v>
      </c>
      <c r="AM365">
        <v>1.57234569283148E-2</v>
      </c>
      <c r="AN365">
        <v>-2.48952855909759E-2</v>
      </c>
      <c r="AO365">
        <v>-5.8699465186671303E-2</v>
      </c>
      <c r="AP365">
        <v>-4.10140980405551E-2</v>
      </c>
      <c r="AQ365">
        <v>-3.8656832301489197E-2</v>
      </c>
      <c r="AR365">
        <v>3.3804179595695399E-2</v>
      </c>
      <c r="AS365">
        <v>-2.3572657390658301E-3</v>
      </c>
      <c r="AT365">
        <v>3.6161445334761198E-2</v>
      </c>
      <c r="AU365">
        <v>-4.3865164419275397E-2</v>
      </c>
      <c r="AV365">
        <v>-3.6701668191539902E-2</v>
      </c>
      <c r="AW365">
        <v>-7.1634962277354703E-3</v>
      </c>
      <c r="AX365">
        <v>-4.7100537970386797E-2</v>
      </c>
      <c r="AY365">
        <v>-4.5128868649110303E-2</v>
      </c>
      <c r="AZ365">
        <v>-4.0629790868163901E-2</v>
      </c>
      <c r="BA365">
        <v>-2.8274467733969501E-2</v>
      </c>
      <c r="BB365">
        <v>-1.9716693212765402E-3</v>
      </c>
      <c r="BC365">
        <v>-1.23553231341944E-2</v>
      </c>
      <c r="BD365">
        <v>1.0383653812917899E-2</v>
      </c>
    </row>
    <row r="366" spans="1:56" x14ac:dyDescent="0.3">
      <c r="A366" s="1">
        <v>35764</v>
      </c>
      <c r="B366">
        <v>3.8999999999999998E-3</v>
      </c>
      <c r="C366">
        <v>3.0353999999999999E-2</v>
      </c>
      <c r="D366">
        <v>-1.7012189748328799E-2</v>
      </c>
      <c r="E366">
        <v>3.9820178794017003E-2</v>
      </c>
      <c r="F366">
        <v>-5.6832368542345801E-2</v>
      </c>
      <c r="G366">
        <v>2.56822757226557E-2</v>
      </c>
      <c r="H366">
        <v>6.3293151521904203E-3</v>
      </c>
      <c r="I366">
        <v>1.9352960570465299E-2</v>
      </c>
      <c r="J366">
        <v>4.6333913073966096E-3</v>
      </c>
      <c r="K366">
        <v>-3.8557723490438497E-2</v>
      </c>
      <c r="L366">
        <v>4.6731160137914902E-2</v>
      </c>
      <c r="M366">
        <v>5.12163537948193E-2</v>
      </c>
      <c r="N366">
        <v>4.3191114797835099E-2</v>
      </c>
      <c r="O366">
        <v>-4.4851936569044104E-3</v>
      </c>
      <c r="P366">
        <v>4.7676308454739497E-2</v>
      </c>
      <c r="Q366">
        <v>1.6729065449353299E-2</v>
      </c>
      <c r="R366">
        <v>5.8675721588339396E-3</v>
      </c>
      <c r="S366">
        <v>1.08614932905194E-2</v>
      </c>
      <c r="T366">
        <v>-1.55351860126466E-2</v>
      </c>
      <c r="U366">
        <v>-2.36897222655158E-2</v>
      </c>
      <c r="V366">
        <v>4.8993316911353203E-2</v>
      </c>
      <c r="W366">
        <v>3.5424866583183702E-2</v>
      </c>
      <c r="X366">
        <v>8.1545362528692295E-3</v>
      </c>
      <c r="Y366">
        <v>1.35684503281695E-2</v>
      </c>
      <c r="Z366">
        <v>-5.4139140753003004E-3</v>
      </c>
      <c r="AA366">
        <v>1.8560744510799699E-3</v>
      </c>
      <c r="AB366">
        <v>1.34089818249688E-2</v>
      </c>
      <c r="AC366">
        <v>-1.15529073738888E-2</v>
      </c>
      <c r="AD366">
        <v>-1.77562933541109E-2</v>
      </c>
      <c r="AE366">
        <v>-1.5859291953103701E-2</v>
      </c>
      <c r="AF366">
        <v>2.1468442256270901E-2</v>
      </c>
      <c r="AG366">
        <v>4.2677255603041302E-2</v>
      </c>
      <c r="AH366">
        <v>-1.89700140100722E-3</v>
      </c>
      <c r="AI366">
        <v>-2.1208813346770501E-2</v>
      </c>
      <c r="AJ366">
        <v>1.9311811945763199E-2</v>
      </c>
      <c r="AK366">
        <v>2.0471794442188499E-2</v>
      </c>
      <c r="AL366">
        <v>-3.2225942379271802E-4</v>
      </c>
      <c r="AM366">
        <v>2.07940538659812E-2</v>
      </c>
      <c r="AN366">
        <v>-9.4226001022912603E-3</v>
      </c>
      <c r="AO366">
        <v>-3.2367731510956899E-2</v>
      </c>
      <c r="AP366">
        <v>5.0366188986668198E-2</v>
      </c>
      <c r="AQ366">
        <v>3.1723212663371497E-2</v>
      </c>
      <c r="AR366">
        <v>2.2945131408665598E-2</v>
      </c>
      <c r="AS366">
        <v>1.8642976323296801E-2</v>
      </c>
      <c r="AT366">
        <v>4.3021550853688702E-3</v>
      </c>
      <c r="AU366">
        <v>6.3165435439214998E-3</v>
      </c>
      <c r="AV366">
        <v>1.29143699565655E-3</v>
      </c>
      <c r="AW366">
        <v>5.0251065482649496E-3</v>
      </c>
      <c r="AX366">
        <v>-1.3043882273322101E-2</v>
      </c>
      <c r="AY366">
        <v>-3.7411537908604603E-2</v>
      </c>
      <c r="AZ366">
        <v>2.5676969361165099E-2</v>
      </c>
      <c r="BA366">
        <v>3.9994411899917703E-2</v>
      </c>
      <c r="BB366">
        <v>2.4367655635282499E-2</v>
      </c>
      <c r="BC366">
        <v>-1.4317442538752599E-2</v>
      </c>
      <c r="BD366">
        <v>3.86850981740351E-2</v>
      </c>
    </row>
    <row r="367" spans="1:56" x14ac:dyDescent="0.3">
      <c r="A367" s="1">
        <v>35795</v>
      </c>
      <c r="B367">
        <v>4.7999999999999996E-3</v>
      </c>
      <c r="C367">
        <v>1.7822000000000001E-2</v>
      </c>
      <c r="D367">
        <v>-5.1434699841182404E-3</v>
      </c>
      <c r="E367">
        <v>1.42498400079464E-2</v>
      </c>
      <c r="F367">
        <v>-1.9393309992064602E-2</v>
      </c>
      <c r="G367">
        <v>3.3815701586014997E-2</v>
      </c>
      <c r="H367">
        <v>-1.1044209020372101E-2</v>
      </c>
      <c r="I367">
        <v>4.4859910606387103E-2</v>
      </c>
      <c r="J367">
        <v>2.1477986882350902E-2</v>
      </c>
      <c r="K367">
        <v>-3.02492775528936E-2</v>
      </c>
      <c r="L367">
        <v>4.6153416289679103E-2</v>
      </c>
      <c r="M367">
        <v>8.1608595121494092E-3</v>
      </c>
      <c r="N367">
        <v>5.1727264435244502E-2</v>
      </c>
      <c r="O367">
        <v>3.7992556777529697E-2</v>
      </c>
      <c r="P367">
        <v>1.37347076577149E-2</v>
      </c>
      <c r="Q367">
        <v>2.20909647166115E-2</v>
      </c>
      <c r="R367">
        <v>-2.9557736182820701E-2</v>
      </c>
      <c r="S367">
        <v>5.1648700899432201E-2</v>
      </c>
      <c r="T367">
        <v>2.82691600006683E-2</v>
      </c>
      <c r="U367">
        <v>-4.1995854518827203E-2</v>
      </c>
      <c r="V367">
        <v>1.59127694325546E-2</v>
      </c>
      <c r="W367">
        <v>-1.7119617846814199E-2</v>
      </c>
      <c r="X367">
        <v>7.0265014519495503E-2</v>
      </c>
      <c r="Y367">
        <v>3.3032387279368802E-2</v>
      </c>
      <c r="Z367">
        <v>3.7232627240126603E-2</v>
      </c>
      <c r="AA367">
        <v>-1.6418705351027501E-2</v>
      </c>
      <c r="AB367">
        <v>4.5270102643639101E-4</v>
      </c>
      <c r="AC367">
        <v>-1.6871406377463899E-2</v>
      </c>
      <c r="AD367">
        <v>-1.8881831642064299E-2</v>
      </c>
      <c r="AE367">
        <v>-7.6773099994844702E-3</v>
      </c>
      <c r="AF367">
        <v>-1.3955579059990701E-2</v>
      </c>
      <c r="AG367">
        <v>8.5827120523572498E-3</v>
      </c>
      <c r="AH367">
        <v>-1.12045216425798E-2</v>
      </c>
      <c r="AI367">
        <v>-2.2538291112348001E-2</v>
      </c>
      <c r="AJ367">
        <v>1.13337694697681E-2</v>
      </c>
      <c r="AK367">
        <v>1.18016837133614E-2</v>
      </c>
      <c r="AL367">
        <v>-1.3538348514238401E-2</v>
      </c>
      <c r="AM367">
        <v>2.5340032227599799E-2</v>
      </c>
      <c r="AN367">
        <v>-8.5935671686645908E-3</v>
      </c>
      <c r="AO367">
        <v>-1.6762756565866802E-2</v>
      </c>
      <c r="AP367">
        <v>3.2196934595387298E-2</v>
      </c>
      <c r="AQ367">
        <v>-1.031394046261E-2</v>
      </c>
      <c r="AR367">
        <v>8.1691893972022298E-3</v>
      </c>
      <c r="AS367">
        <v>4.2510875057997298E-2</v>
      </c>
      <c r="AT367">
        <v>-3.4341685660795103E-2</v>
      </c>
      <c r="AU367">
        <v>1.38560663456519E-2</v>
      </c>
      <c r="AV367">
        <v>-2.1503063057200799E-2</v>
      </c>
      <c r="AW367">
        <v>3.5359129402852699E-2</v>
      </c>
      <c r="AX367">
        <v>1.8514989320376801E-2</v>
      </c>
      <c r="AY367">
        <v>-4.9976393185965397E-2</v>
      </c>
      <c r="AZ367">
        <v>9.1971433709270405E-3</v>
      </c>
      <c r="BA367">
        <v>6.9702670715637901E-3</v>
      </c>
      <c r="BB367">
        <v>6.8491382506342194E-2</v>
      </c>
      <c r="BC367">
        <v>2.2268762993632499E-3</v>
      </c>
      <c r="BD367">
        <v>6.6264506206979004E-2</v>
      </c>
    </row>
    <row r="368" spans="1:56" x14ac:dyDescent="0.3">
      <c r="A368" s="1">
        <v>35826</v>
      </c>
      <c r="B368">
        <v>4.3E-3</v>
      </c>
      <c r="C368">
        <v>4.5110000000000003E-3</v>
      </c>
      <c r="D368">
        <v>-4.8644174404898497E-3</v>
      </c>
      <c r="E368">
        <v>8.9739187758791205E-3</v>
      </c>
      <c r="F368">
        <v>-1.3838336216369001E-2</v>
      </c>
      <c r="G368">
        <v>-8.6607484258014403E-3</v>
      </c>
      <c r="H368">
        <v>1.47237357722732E-2</v>
      </c>
      <c r="I368">
        <v>-2.33844841980747E-2</v>
      </c>
      <c r="J368">
        <v>-1.47761187288244E-2</v>
      </c>
      <c r="K368">
        <v>1.5524926160923099E-3</v>
      </c>
      <c r="L368">
        <v>-2.54537812277852E-3</v>
      </c>
      <c r="M368">
        <v>2.7894978928454099E-2</v>
      </c>
      <c r="N368">
        <v>-1.6328611344916699E-2</v>
      </c>
      <c r="O368">
        <v>-3.0440357051232599E-2</v>
      </c>
      <c r="P368">
        <v>1.4111745706316001E-2</v>
      </c>
      <c r="Q368">
        <v>3.2867627448456001E-3</v>
      </c>
      <c r="R368">
        <v>1.20105728017296E-2</v>
      </c>
      <c r="S368">
        <v>-8.72381005688397E-3</v>
      </c>
      <c r="T368">
        <v>-1.6061728771655698E-2</v>
      </c>
      <c r="U368">
        <v>6.6821228323096504E-3</v>
      </c>
      <c r="V368">
        <v>2.2635254261346899E-2</v>
      </c>
      <c r="W368">
        <v>1.7339022771149501E-2</v>
      </c>
      <c r="X368">
        <v>-2.2743851603965401E-2</v>
      </c>
      <c r="Y368">
        <v>5.2962314901974297E-3</v>
      </c>
      <c r="Z368">
        <v>-2.8040083094162799E-2</v>
      </c>
      <c r="AA368">
        <v>1.0695042680116999E-2</v>
      </c>
      <c r="AB368">
        <v>4.2290922464404404E-3</v>
      </c>
      <c r="AC368">
        <v>6.4659504336765797E-3</v>
      </c>
      <c r="AD368">
        <v>-2.04719745353436E-3</v>
      </c>
      <c r="AE368">
        <v>5.4993365907022003E-3</v>
      </c>
      <c r="AF368">
        <v>2.34372828137684E-2</v>
      </c>
      <c r="AG368">
        <v>2.95884790217867E-3</v>
      </c>
      <c r="AH368">
        <v>-7.5465340442365603E-3</v>
      </c>
      <c r="AI368">
        <v>2.04784349115897E-2</v>
      </c>
      <c r="AJ368">
        <v>-2.8024968955826301E-2</v>
      </c>
      <c r="AK368">
        <v>9.0064207200859397E-4</v>
      </c>
      <c r="AL368">
        <v>1.19217462956351E-2</v>
      </c>
      <c r="AM368">
        <v>-1.10211042236265E-2</v>
      </c>
      <c r="AN368">
        <v>5.6788872088291498E-3</v>
      </c>
      <c r="AO368">
        <v>-5.40238632639171E-3</v>
      </c>
      <c r="AP368">
        <v>-3.8776030648119599E-3</v>
      </c>
      <c r="AQ368">
        <v>2.9245878917661901E-2</v>
      </c>
      <c r="AR368">
        <v>1.10812735352209E-2</v>
      </c>
      <c r="AS368">
        <v>-3.3123481982473897E-2</v>
      </c>
      <c r="AT368">
        <v>4.4204755517694698E-2</v>
      </c>
      <c r="AU368">
        <v>5.4101722445509103E-3</v>
      </c>
      <c r="AV368">
        <v>4.6109266759625E-3</v>
      </c>
      <c r="AW368">
        <v>7.9924556858840799E-4</v>
      </c>
      <c r="AX368">
        <v>-9.3784990814493405E-3</v>
      </c>
      <c r="AY368">
        <v>5.2783382087472604E-3</v>
      </c>
      <c r="AZ368">
        <v>2.0198843570551201E-2</v>
      </c>
      <c r="BA368">
        <v>3.94351514317773E-3</v>
      </c>
      <c r="BB368">
        <v>-1.46568372901966E-2</v>
      </c>
      <c r="BC368">
        <v>1.62553284273734E-2</v>
      </c>
      <c r="BD368">
        <v>-3.0912165717569998E-2</v>
      </c>
    </row>
    <row r="369" spans="1:56" x14ac:dyDescent="0.3">
      <c r="A369" s="1">
        <v>35854</v>
      </c>
      <c r="B369">
        <v>3.8999999999999998E-3</v>
      </c>
      <c r="C369">
        <v>7.3320999999999997E-2</v>
      </c>
      <c r="D369">
        <v>7.8578442627081094E-2</v>
      </c>
      <c r="E369">
        <v>7.7766944414315295E-2</v>
      </c>
      <c r="F369">
        <v>8.1149821276575696E-4</v>
      </c>
      <c r="G369">
        <v>6.0064929451593502E-2</v>
      </c>
      <c r="H369">
        <v>8.3373500407904699E-2</v>
      </c>
      <c r="I369">
        <v>-2.3308570956311201E-2</v>
      </c>
      <c r="J369">
        <v>6.8853450197549002E-2</v>
      </c>
      <c r="K369">
        <v>8.9515063387706706E-2</v>
      </c>
      <c r="L369">
        <v>5.1276408705638099E-2</v>
      </c>
      <c r="M369">
        <v>7.7231937428102707E-2</v>
      </c>
      <c r="N369">
        <v>-2.0661613190157701E-2</v>
      </c>
      <c r="O369">
        <v>-2.5955528722464601E-2</v>
      </c>
      <c r="P369">
        <v>5.2939155323068797E-3</v>
      </c>
      <c r="Q369">
        <v>7.2022288262644896E-2</v>
      </c>
      <c r="R369">
        <v>9.5810607877827997E-2</v>
      </c>
      <c r="S369">
        <v>-2.3788319615183101E-2</v>
      </c>
      <c r="T369">
        <v>7.0539464153602294E-2</v>
      </c>
      <c r="U369">
        <v>8.7498462185941706E-2</v>
      </c>
      <c r="V369">
        <v>7.3505112371687401E-2</v>
      </c>
      <c r="W369">
        <v>0.104122753569714</v>
      </c>
      <c r="X369">
        <v>-1.6958998032339401E-2</v>
      </c>
      <c r="Y369">
        <v>-3.0617641198026801E-2</v>
      </c>
      <c r="Z369">
        <v>1.3658643165687399E-2</v>
      </c>
      <c r="AA369">
        <v>7.3569613747082693E-2</v>
      </c>
      <c r="AB369">
        <v>7.4067554392339197E-2</v>
      </c>
      <c r="AC369">
        <v>-4.9794064525647596E-4</v>
      </c>
      <c r="AD369">
        <v>6.7331605088787105E-2</v>
      </c>
      <c r="AE369">
        <v>8.6386044076103494E-2</v>
      </c>
      <c r="AF369">
        <v>7.9807622405378295E-2</v>
      </c>
      <c r="AG369">
        <v>6.1749064708574899E-2</v>
      </c>
      <c r="AH369">
        <v>-1.9054438987316302E-2</v>
      </c>
      <c r="AI369">
        <v>1.8058557696803399E-2</v>
      </c>
      <c r="AJ369">
        <v>-3.7112996684119701E-2</v>
      </c>
      <c r="AK369">
        <v>6.5269682866373593E-2</v>
      </c>
      <c r="AL369">
        <v>8.9280505779551905E-2</v>
      </c>
      <c r="AM369">
        <v>-2.4010822913178301E-2</v>
      </c>
      <c r="AN369">
        <v>7.0372939132094206E-2</v>
      </c>
      <c r="AO369">
        <v>8.4998755553572294E-2</v>
      </c>
      <c r="AP369">
        <v>6.0166426600653002E-2</v>
      </c>
      <c r="AQ369">
        <v>9.3562256005531599E-2</v>
      </c>
      <c r="AR369">
        <v>-1.4625816421478101E-2</v>
      </c>
      <c r="AS369">
        <v>-3.3395829404878598E-2</v>
      </c>
      <c r="AT369">
        <v>1.8770012983400398E-2</v>
      </c>
      <c r="AU369">
        <v>7.3472477870044905E-2</v>
      </c>
      <c r="AV369">
        <v>8.5050096237668599E-2</v>
      </c>
      <c r="AW369">
        <v>-1.15776183676237E-2</v>
      </c>
      <c r="AX369">
        <v>7.2323198911563705E-2</v>
      </c>
      <c r="AY369">
        <v>8.9897172074195897E-2</v>
      </c>
      <c r="AZ369">
        <v>7.4621756828526106E-2</v>
      </c>
      <c r="BA369">
        <v>8.0203020401141301E-2</v>
      </c>
      <c r="BB369">
        <v>-1.7573973162632199E-2</v>
      </c>
      <c r="BC369">
        <v>-5.5812635726151302E-3</v>
      </c>
      <c r="BD369">
        <v>-1.19927095900171E-2</v>
      </c>
    </row>
    <row r="370" spans="1:56" x14ac:dyDescent="0.3">
      <c r="A370" s="1">
        <v>35885</v>
      </c>
      <c r="B370">
        <v>3.8999999999999998E-3</v>
      </c>
      <c r="C370">
        <v>5.1272999999999999E-2</v>
      </c>
      <c r="D370">
        <v>4.2262553814499698E-2</v>
      </c>
      <c r="E370">
        <v>4.9165891254876401E-2</v>
      </c>
      <c r="F370">
        <v>-6.9033374403767601E-3</v>
      </c>
      <c r="G370">
        <v>5.65076274061811E-2</v>
      </c>
      <c r="H370">
        <v>4.18695363451171E-2</v>
      </c>
      <c r="I370">
        <v>1.4638091061064E-2</v>
      </c>
      <c r="J370">
        <v>4.3519618047715099E-2</v>
      </c>
      <c r="K370">
        <v>4.0625166306018597E-2</v>
      </c>
      <c r="L370">
        <v>6.9495636764647095E-2</v>
      </c>
      <c r="M370">
        <v>4.3113906384215597E-2</v>
      </c>
      <c r="N370">
        <v>2.8944517416965498E-3</v>
      </c>
      <c r="O370">
        <v>2.6381730380431501E-2</v>
      </c>
      <c r="P370">
        <v>-2.3487278638734999E-2</v>
      </c>
      <c r="Q370">
        <v>4.3378951469188E-2</v>
      </c>
      <c r="R370">
        <v>5.4311304192334299E-2</v>
      </c>
      <c r="S370">
        <v>-1.09323527231462E-2</v>
      </c>
      <c r="T370">
        <v>4.1473784189998003E-2</v>
      </c>
      <c r="U370">
        <v>4.3430252997500099E-2</v>
      </c>
      <c r="V370">
        <v>4.5284118748378101E-2</v>
      </c>
      <c r="W370">
        <v>6.5192355387168499E-2</v>
      </c>
      <c r="X370">
        <v>-1.9564688075020598E-3</v>
      </c>
      <c r="Y370">
        <v>-1.9908236638790398E-2</v>
      </c>
      <c r="Z370">
        <v>1.7951767831288299E-2</v>
      </c>
      <c r="AA370">
        <v>4.4717013973000999E-2</v>
      </c>
      <c r="AB370">
        <v>3.5934211315409602E-2</v>
      </c>
      <c r="AC370">
        <v>8.7828026575913799E-3</v>
      </c>
      <c r="AD370">
        <v>6.8538233184281594E-2</v>
      </c>
      <c r="AE370">
        <v>3.6033291388879597E-2</v>
      </c>
      <c r="AF370">
        <v>2.08957947617203E-2</v>
      </c>
      <c r="AG370">
        <v>3.5835131241939502E-2</v>
      </c>
      <c r="AH370">
        <v>3.2504941795401997E-2</v>
      </c>
      <c r="AI370">
        <v>-1.4939336480219299E-2</v>
      </c>
      <c r="AJ370">
        <v>4.7444278275621303E-2</v>
      </c>
      <c r="AK370">
        <v>4.41394220484118E-2</v>
      </c>
      <c r="AL370">
        <v>3.8885439794441597E-2</v>
      </c>
      <c r="AM370">
        <v>5.2539822539701799E-3</v>
      </c>
      <c r="AN370">
        <v>4.7423860920685401E-2</v>
      </c>
      <c r="AO370">
        <v>4.6353107291720701E-2</v>
      </c>
      <c r="AP370">
        <v>4.0854983176138199E-2</v>
      </c>
      <c r="AQ370">
        <v>3.1417772297162597E-2</v>
      </c>
      <c r="AR370">
        <v>1.0707536289647501E-3</v>
      </c>
      <c r="AS370">
        <v>9.4372108789755899E-3</v>
      </c>
      <c r="AT370">
        <v>-8.3664572500108496E-3</v>
      </c>
      <c r="AU370">
        <v>4.7911222849422397E-2</v>
      </c>
      <c r="AV370">
        <v>3.4795138784103299E-2</v>
      </c>
      <c r="AW370">
        <v>1.3116084065319099E-2</v>
      </c>
      <c r="AX370">
        <v>5.2045970658083598E-2</v>
      </c>
      <c r="AY370">
        <v>3.3002487133650199E-2</v>
      </c>
      <c r="AZ370">
        <v>4.3776475040761202E-2</v>
      </c>
      <c r="BA370">
        <v>3.6587790434556497E-2</v>
      </c>
      <c r="BB370">
        <v>1.9043483524433399E-2</v>
      </c>
      <c r="BC370">
        <v>7.1886846062047096E-3</v>
      </c>
      <c r="BD370">
        <v>1.1854798918228699E-2</v>
      </c>
    </row>
    <row r="371" spans="1:56" x14ac:dyDescent="0.3">
      <c r="A371" s="1">
        <v>35915</v>
      </c>
      <c r="B371">
        <v>4.3E-3</v>
      </c>
      <c r="C371">
        <v>1.0924E-2</v>
      </c>
      <c r="D371">
        <v>2.0335796300092801E-2</v>
      </c>
      <c r="E371">
        <v>1.4262031523232899E-2</v>
      </c>
      <c r="F371">
        <v>6.0737647768599199E-3</v>
      </c>
      <c r="G371">
        <v>1.1257199643190399E-2</v>
      </c>
      <c r="H371">
        <v>1.3723899579894099E-2</v>
      </c>
      <c r="I371">
        <v>-2.4666999367036401E-3</v>
      </c>
      <c r="J371">
        <v>2.27000804691509E-2</v>
      </c>
      <c r="K371">
        <v>1.6494386981447E-2</v>
      </c>
      <c r="L371">
        <v>-1.8568118277002699E-4</v>
      </c>
      <c r="M371">
        <v>1.09534121783411E-2</v>
      </c>
      <c r="N371">
        <v>6.2056934877038703E-3</v>
      </c>
      <c r="O371">
        <v>-1.11390933611111E-2</v>
      </c>
      <c r="P371">
        <v>1.7344786848814998E-2</v>
      </c>
      <c r="Q371">
        <v>1.4878062296642E-2</v>
      </c>
      <c r="R371">
        <v>2.3751037959762199E-2</v>
      </c>
      <c r="S371">
        <v>-8.8729756631202496E-3</v>
      </c>
      <c r="T371">
        <v>2.2964267567748099E-2</v>
      </c>
      <c r="U371">
        <v>2.0210579226510199E-2</v>
      </c>
      <c r="V371">
        <v>6.7918570255358799E-3</v>
      </c>
      <c r="W371">
        <v>2.72914966930142E-2</v>
      </c>
      <c r="X371">
        <v>2.7536883412378598E-3</v>
      </c>
      <c r="Y371">
        <v>-2.0499639667478399E-2</v>
      </c>
      <c r="Z371">
        <v>2.3253328008716202E-2</v>
      </c>
      <c r="AA371">
        <v>1.7009648090527501E-2</v>
      </c>
      <c r="AB371">
        <v>2.5328171024773401E-3</v>
      </c>
      <c r="AC371">
        <v>1.44768309880502E-2</v>
      </c>
      <c r="AD371">
        <v>1.7013326785260501E-2</v>
      </c>
      <c r="AE371">
        <v>5.6466112466072201E-3</v>
      </c>
      <c r="AF371">
        <v>1.7005969395794501E-2</v>
      </c>
      <c r="AG371">
        <v>-5.8097704165253796E-4</v>
      </c>
      <c r="AH371">
        <v>1.13667155386533E-2</v>
      </c>
      <c r="AI371">
        <v>1.7586946437447001E-2</v>
      </c>
      <c r="AJ371">
        <v>-6.2202308987936899E-3</v>
      </c>
      <c r="AK371">
        <v>1.52524177135156E-2</v>
      </c>
      <c r="AL371">
        <v>1.8117846283624901E-2</v>
      </c>
      <c r="AM371">
        <v>-2.8654285701092399E-3</v>
      </c>
      <c r="AN371">
        <v>2.8442274782330901E-2</v>
      </c>
      <c r="AO371">
        <v>1.3599939163910901E-2</v>
      </c>
      <c r="AP371">
        <v>2.0625606447003501E-3</v>
      </c>
      <c r="AQ371">
        <v>2.2635753403338801E-2</v>
      </c>
      <c r="AR371">
        <v>1.4842335618419999E-2</v>
      </c>
      <c r="AS371">
        <v>-2.05731927586385E-2</v>
      </c>
      <c r="AT371">
        <v>3.5415528377058497E-2</v>
      </c>
      <c r="AU371">
        <v>2.3207796907800601E-2</v>
      </c>
      <c r="AV371">
        <v>1.78628516306054E-2</v>
      </c>
      <c r="AW371">
        <v>5.34494527719528E-3</v>
      </c>
      <c r="AX371">
        <v>1.40618764914583E-2</v>
      </c>
      <c r="AY371">
        <v>3.2875862023988602E-2</v>
      </c>
      <c r="AZ371">
        <v>3.2353717324143001E-2</v>
      </c>
      <c r="BA371">
        <v>2.8498412372220802E-3</v>
      </c>
      <c r="BB371">
        <v>-1.88139855325304E-2</v>
      </c>
      <c r="BC371">
        <v>2.9503876086920899E-2</v>
      </c>
      <c r="BD371">
        <v>-4.8317861619451299E-2</v>
      </c>
    </row>
    <row r="372" spans="1:56" x14ac:dyDescent="0.3">
      <c r="A372" s="1">
        <v>35946</v>
      </c>
      <c r="B372">
        <v>4.0000000000000001E-3</v>
      </c>
      <c r="C372">
        <v>-2.5746000000000002E-2</v>
      </c>
      <c r="D372">
        <v>-5.3921145449183999E-2</v>
      </c>
      <c r="E372">
        <v>-2.5359931398589299E-2</v>
      </c>
      <c r="F372">
        <v>-2.85612140505947E-2</v>
      </c>
      <c r="G372">
        <v>-1.89870570883954E-2</v>
      </c>
      <c r="H372">
        <v>-5.1306147715713103E-2</v>
      </c>
      <c r="I372">
        <v>3.2319090627317797E-2</v>
      </c>
      <c r="J372">
        <v>-2.4443805947420801E-2</v>
      </c>
      <c r="K372">
        <v>-7.7248201635955097E-2</v>
      </c>
      <c r="L372">
        <v>-1.353030822937E-2</v>
      </c>
      <c r="M372">
        <v>-2.53640937954712E-2</v>
      </c>
      <c r="N372">
        <v>5.2804395688534303E-2</v>
      </c>
      <c r="O372">
        <v>1.18337855661012E-2</v>
      </c>
      <c r="P372">
        <v>4.0970610122433103E-2</v>
      </c>
      <c r="Q372">
        <v>-4.4494096853727898E-2</v>
      </c>
      <c r="R372">
        <v>-3.8515153834449797E-2</v>
      </c>
      <c r="S372">
        <v>-5.9789430192781099E-3</v>
      </c>
      <c r="T372">
        <v>-5.9412290671238502E-2</v>
      </c>
      <c r="U372">
        <v>-5.6745858058167897E-2</v>
      </c>
      <c r="V372">
        <v>-2.9575903036217301E-2</v>
      </c>
      <c r="W372">
        <v>-2.0284449610731801E-2</v>
      </c>
      <c r="X372">
        <v>-2.66643261307067E-3</v>
      </c>
      <c r="Y372">
        <v>-9.2914534254855408E-3</v>
      </c>
      <c r="Z372">
        <v>6.6250208124148799E-3</v>
      </c>
      <c r="AA372">
        <v>-4.7264553309389001E-2</v>
      </c>
      <c r="AB372">
        <v>-3.2361885956825799E-2</v>
      </c>
      <c r="AC372">
        <v>-1.4902667352563201E-2</v>
      </c>
      <c r="AD372">
        <v>-4.9939427612250301E-2</v>
      </c>
      <c r="AE372">
        <v>-4.57123714760179E-2</v>
      </c>
      <c r="AF372">
        <v>-4.4589679006527799E-2</v>
      </c>
      <c r="AG372">
        <v>-1.9011400437633701E-2</v>
      </c>
      <c r="AH372">
        <v>-4.2270561362323699E-3</v>
      </c>
      <c r="AI372">
        <v>-2.5578278568894101E-2</v>
      </c>
      <c r="AJ372">
        <v>2.1351222432661701E-2</v>
      </c>
      <c r="AK372">
        <v>-2.5556540907217502E-2</v>
      </c>
      <c r="AL372">
        <v>-6.3692152643914798E-2</v>
      </c>
      <c r="AM372">
        <v>3.81356117366973E-2</v>
      </c>
      <c r="AN372">
        <v>-4.0192967988047702E-2</v>
      </c>
      <c r="AO372">
        <v>-7.3336162252875897E-2</v>
      </c>
      <c r="AP372">
        <v>-1.09201138263874E-2</v>
      </c>
      <c r="AQ372">
        <v>-5.40481430349537E-2</v>
      </c>
      <c r="AR372">
        <v>3.3143194264828299E-2</v>
      </c>
      <c r="AS372">
        <v>4.3128029208566301E-2</v>
      </c>
      <c r="AT372">
        <v>-9.9848349437380093E-3</v>
      </c>
      <c r="AU372">
        <v>-3.7175501984508197E-2</v>
      </c>
      <c r="AV372">
        <v>-5.49011895178999E-2</v>
      </c>
      <c r="AW372">
        <v>1.7725687533391699E-2</v>
      </c>
      <c r="AX372">
        <v>-5.7525993564599198E-2</v>
      </c>
      <c r="AY372">
        <v>-6.9920403870095404E-2</v>
      </c>
      <c r="AZ372">
        <v>-1.68250104044173E-2</v>
      </c>
      <c r="BA372">
        <v>-3.9881975165704499E-2</v>
      </c>
      <c r="BB372">
        <v>1.2394410305496199E-2</v>
      </c>
      <c r="BC372">
        <v>2.3056964761287199E-2</v>
      </c>
      <c r="BD372">
        <v>-1.06625544557911E-2</v>
      </c>
    </row>
    <row r="373" spans="1:56" x14ac:dyDescent="0.3">
      <c r="A373" s="1">
        <v>35976</v>
      </c>
      <c r="B373">
        <v>4.1000000000000003E-3</v>
      </c>
      <c r="C373">
        <v>3.1838999999999999E-2</v>
      </c>
      <c r="D373">
        <v>-1.4495841290481599E-2</v>
      </c>
      <c r="E373">
        <v>3.1015299764281901E-2</v>
      </c>
      <c r="F373">
        <v>-4.5511141054763497E-2</v>
      </c>
      <c r="G373">
        <v>9.0899842344290905E-4</v>
      </c>
      <c r="H373">
        <v>1.69896219848992E-2</v>
      </c>
      <c r="I373">
        <v>-1.60806235614563E-2</v>
      </c>
      <c r="J373">
        <v>-1.2810466730558299E-2</v>
      </c>
      <c r="K373">
        <v>-1.59045365033002E-2</v>
      </c>
      <c r="L373">
        <v>1.4628463577444101E-2</v>
      </c>
      <c r="M373">
        <v>4.9883780473098598E-2</v>
      </c>
      <c r="N373">
        <v>3.0940697727418901E-3</v>
      </c>
      <c r="O373">
        <v>-3.5255316895654497E-2</v>
      </c>
      <c r="P373">
        <v>3.83493866683964E-2</v>
      </c>
      <c r="Q373">
        <v>2.1491544663415501E-2</v>
      </c>
      <c r="R373">
        <v>1.60173559024697E-2</v>
      </c>
      <c r="S373">
        <v>5.4741887609457704E-3</v>
      </c>
      <c r="T373">
        <v>-7.8161666497717896E-3</v>
      </c>
      <c r="U373">
        <v>-1.32864375358701E-2</v>
      </c>
      <c r="V373">
        <v>5.0799255976602703E-2</v>
      </c>
      <c r="W373">
        <v>4.5321149340809497E-2</v>
      </c>
      <c r="X373">
        <v>5.47027088609828E-3</v>
      </c>
      <c r="Y373">
        <v>5.47810663579326E-3</v>
      </c>
      <c r="Z373" s="2">
        <v>-7.83574969497915E-6</v>
      </c>
      <c r="AA373">
        <v>-4.4892929018389904E-3</v>
      </c>
      <c r="AB373">
        <v>6.1351343102241003E-4</v>
      </c>
      <c r="AC373">
        <v>-5.1028063328614004E-3</v>
      </c>
      <c r="AD373">
        <v>-9.4571509594564302E-3</v>
      </c>
      <c r="AE373">
        <v>-1.4267903718166801E-2</v>
      </c>
      <c r="AF373">
        <v>4.7856515577845797E-4</v>
      </c>
      <c r="AG373">
        <v>1.54949305802116E-2</v>
      </c>
      <c r="AH373">
        <v>4.8107527587103703E-3</v>
      </c>
      <c r="AI373">
        <v>-1.5016365424433201E-2</v>
      </c>
      <c r="AJ373">
        <v>1.9827118183143502E-2</v>
      </c>
      <c r="AK373">
        <v>4.0236083359157099E-3</v>
      </c>
      <c r="AL373">
        <v>1.8809237958340101E-2</v>
      </c>
      <c r="AM373">
        <v>-1.47856296224244E-2</v>
      </c>
      <c r="AN373">
        <v>-1.3108019145708799E-2</v>
      </c>
      <c r="AO373">
        <v>-1.38155009749785E-2</v>
      </c>
      <c r="AP373">
        <v>2.11552358175402E-2</v>
      </c>
      <c r="AQ373">
        <v>5.1433976891658698E-2</v>
      </c>
      <c r="AR373">
        <v>7.0748182926971695E-4</v>
      </c>
      <c r="AS373">
        <v>-3.0278741074118501E-2</v>
      </c>
      <c r="AT373">
        <v>3.0986222903388198E-2</v>
      </c>
      <c r="AU373">
        <v>3.9985102616854597E-2</v>
      </c>
      <c r="AV373">
        <v>-3.53828265687628E-2</v>
      </c>
      <c r="AW373">
        <v>7.5367929185617397E-2</v>
      </c>
      <c r="AX373">
        <v>2.13239828270291E-2</v>
      </c>
      <c r="AY373">
        <v>-5.6610876543631103E-2</v>
      </c>
      <c r="AZ373">
        <v>5.8646222406680097E-2</v>
      </c>
      <c r="BA373">
        <v>-1.41547765938944E-2</v>
      </c>
      <c r="BB373">
        <v>7.7934859370660206E-2</v>
      </c>
      <c r="BC373">
        <v>7.2800999000574601E-2</v>
      </c>
      <c r="BD373">
        <v>5.1338603700856597E-3</v>
      </c>
    </row>
    <row r="374" spans="1:56" x14ac:dyDescent="0.3">
      <c r="A374" s="1">
        <v>36007</v>
      </c>
      <c r="B374">
        <v>4.0000000000000001E-3</v>
      </c>
      <c r="C374">
        <v>-2.3376999999999998E-2</v>
      </c>
      <c r="D374">
        <v>-7.4664588344074995E-2</v>
      </c>
      <c r="E374">
        <v>-2.7331988121468798E-2</v>
      </c>
      <c r="F374">
        <v>-4.73326002226062E-2</v>
      </c>
      <c r="G374">
        <v>-5.6430214920468902E-2</v>
      </c>
      <c r="H374">
        <v>-4.2469885901091103E-2</v>
      </c>
      <c r="I374">
        <v>-1.39603290193778E-2</v>
      </c>
      <c r="J374">
        <v>-6.66460233729083E-2</v>
      </c>
      <c r="K374">
        <v>-7.1933151945558799E-2</v>
      </c>
      <c r="L374">
        <v>-4.6214406468029497E-2</v>
      </c>
      <c r="M374">
        <v>-1.3006619856623399E-2</v>
      </c>
      <c r="N374">
        <v>5.2871285726505002E-3</v>
      </c>
      <c r="O374">
        <v>-3.3207786611406102E-2</v>
      </c>
      <c r="P374">
        <v>3.8494915184056601E-2</v>
      </c>
      <c r="Q374">
        <v>-3.9896970902717099E-2</v>
      </c>
      <c r="R374">
        <v>-5.5062636752380399E-2</v>
      </c>
      <c r="S374">
        <v>1.51656658496633E-2</v>
      </c>
      <c r="T374">
        <v>-7.0149528106186396E-2</v>
      </c>
      <c r="U374">
        <v>-7.6747089772306598E-2</v>
      </c>
      <c r="V374">
        <v>-9.6444136992479296E-3</v>
      </c>
      <c r="W374">
        <v>-3.33781837324542E-2</v>
      </c>
      <c r="X374">
        <v>6.5975616661202397E-3</v>
      </c>
      <c r="Y374">
        <v>2.37337700332063E-2</v>
      </c>
      <c r="Z374">
        <v>-1.7136208367086101E-2</v>
      </c>
      <c r="AA374">
        <v>-5.2203746402227101E-2</v>
      </c>
      <c r="AB374">
        <v>-5.7243651671784003E-2</v>
      </c>
      <c r="AC374">
        <v>5.03990526955694E-3</v>
      </c>
      <c r="AD374">
        <v>-8.0027844733699796E-2</v>
      </c>
      <c r="AE374">
        <v>-9.0017422779685996E-2</v>
      </c>
      <c r="AF374">
        <v>-2.4379648070754399E-2</v>
      </c>
      <c r="AG374">
        <v>-2.44698805638821E-2</v>
      </c>
      <c r="AH374">
        <v>9.9895780459861704E-3</v>
      </c>
      <c r="AI374" s="2">
        <v>9.0232493127714904E-5</v>
      </c>
      <c r="AJ374">
        <v>9.8993455528584608E-3</v>
      </c>
      <c r="AK374">
        <v>-4.6755187901132901E-2</v>
      </c>
      <c r="AL374">
        <v>-4.44630851912226E-2</v>
      </c>
      <c r="AM374">
        <v>-2.2921027099102199E-3</v>
      </c>
      <c r="AN374">
        <v>-6.9992166901242298E-2</v>
      </c>
      <c r="AO374">
        <v>-7.9577815323345999E-2</v>
      </c>
      <c r="AP374">
        <v>-2.3518208901023401E-2</v>
      </c>
      <c r="AQ374">
        <v>-9.3483550590992802E-3</v>
      </c>
      <c r="AR374">
        <v>9.5856484221037101E-3</v>
      </c>
      <c r="AS374">
        <v>-1.41698538419242E-2</v>
      </c>
      <c r="AT374">
        <v>2.3755502264027901E-2</v>
      </c>
      <c r="AU374">
        <v>-3.2220420889173297E-2</v>
      </c>
      <c r="AV374">
        <v>-6.5165396317111102E-2</v>
      </c>
      <c r="AW374">
        <v>3.2944975427937902E-2</v>
      </c>
      <c r="AX374">
        <v>-5.5087168995259499E-2</v>
      </c>
      <c r="AY374">
        <v>-9.1705649960979005E-2</v>
      </c>
      <c r="AZ374">
        <v>-9.3536727830870608E-3</v>
      </c>
      <c r="BA374">
        <v>-3.8625142673243303E-2</v>
      </c>
      <c r="BB374">
        <v>3.6618480965719499E-2</v>
      </c>
      <c r="BC374">
        <v>2.9271469890156301E-2</v>
      </c>
      <c r="BD374">
        <v>7.3470110755632602E-3</v>
      </c>
    </row>
    <row r="375" spans="1:56" x14ac:dyDescent="0.3">
      <c r="A375" s="1">
        <v>36038</v>
      </c>
      <c r="B375">
        <v>4.3E-3</v>
      </c>
      <c r="C375">
        <v>-0.15786</v>
      </c>
      <c r="D375">
        <v>-0.207180431305232</v>
      </c>
      <c r="E375">
        <v>-0.14387980132646799</v>
      </c>
      <c r="F375">
        <v>-6.33006299787644E-2</v>
      </c>
      <c r="G375">
        <v>-0.142122277407946</v>
      </c>
      <c r="H375">
        <v>-0.19118541833789501</v>
      </c>
      <c r="I375">
        <v>4.9063140929948797E-2</v>
      </c>
      <c r="J375">
        <v>-0.17974712126681999</v>
      </c>
      <c r="K375">
        <v>-0.24112617559503699</v>
      </c>
      <c r="L375">
        <v>-0.104497433549073</v>
      </c>
      <c r="M375">
        <v>-0.14124466108075301</v>
      </c>
      <c r="N375">
        <v>6.13790543282169E-2</v>
      </c>
      <c r="O375">
        <v>3.6747227531680603E-2</v>
      </c>
      <c r="P375">
        <v>2.4631826796536301E-2</v>
      </c>
      <c r="Q375">
        <v>-0.174919724289994</v>
      </c>
      <c r="R375">
        <v>-0.19524165611883501</v>
      </c>
      <c r="S375">
        <v>2.0321931828841101E-2</v>
      </c>
      <c r="T375">
        <v>-0.201660128138406</v>
      </c>
      <c r="U375">
        <v>-0.23972887481466201</v>
      </c>
      <c r="V375">
        <v>-0.148179320441581</v>
      </c>
      <c r="W375">
        <v>-0.15075443742300701</v>
      </c>
      <c r="X375">
        <v>3.80687466762561E-2</v>
      </c>
      <c r="Y375">
        <v>2.5751169814261202E-3</v>
      </c>
      <c r="Z375">
        <v>3.5493629694829998E-2</v>
      </c>
      <c r="AA375">
        <v>-0.18177502475160301</v>
      </c>
      <c r="AB375">
        <v>-0.18088688193164201</v>
      </c>
      <c r="AC375">
        <v>-8.8814281996160704E-4</v>
      </c>
      <c r="AD375">
        <v>-0.23304050147022201</v>
      </c>
      <c r="AE375">
        <v>-0.21506762723169401</v>
      </c>
      <c r="AF375">
        <v>-0.13050954803298501</v>
      </c>
      <c r="AG375">
        <v>-0.14670613663158899</v>
      </c>
      <c r="AH375">
        <v>-1.7972874238527399E-2</v>
      </c>
      <c r="AI375">
        <v>1.6196588598604199E-2</v>
      </c>
      <c r="AJ375">
        <v>-3.4169462837131702E-2</v>
      </c>
      <c r="AK375">
        <v>-0.15242633950883999</v>
      </c>
      <c r="AL375">
        <v>-0.209009199963551</v>
      </c>
      <c r="AM375">
        <v>5.6582860454710698E-2</v>
      </c>
      <c r="AN375">
        <v>-0.18735632980825501</v>
      </c>
      <c r="AO375">
        <v>-0.24393862517639001</v>
      </c>
      <c r="AP375">
        <v>-0.117496349209426</v>
      </c>
      <c r="AQ375">
        <v>-0.17407977475071201</v>
      </c>
      <c r="AR375">
        <v>5.6582295368135499E-2</v>
      </c>
      <c r="AS375">
        <v>5.6583425541285801E-2</v>
      </c>
      <c r="AT375" s="2">
        <v>-1.13017315030162E-6</v>
      </c>
      <c r="AU375">
        <v>-0.17502891789741201</v>
      </c>
      <c r="AV375">
        <v>-0.194579568468357</v>
      </c>
      <c r="AW375">
        <v>1.9550650570944701E-2</v>
      </c>
      <c r="AX375">
        <v>-0.20593091510677899</v>
      </c>
      <c r="AY375">
        <v>-0.23192818315470501</v>
      </c>
      <c r="AZ375">
        <v>-0.144126920688046</v>
      </c>
      <c r="BA375">
        <v>-0.15723095378200899</v>
      </c>
      <c r="BB375">
        <v>2.5997268047926202E-2</v>
      </c>
      <c r="BC375">
        <v>1.31040330939631E-2</v>
      </c>
      <c r="BD375">
        <v>1.2893234953963099E-2</v>
      </c>
    </row>
    <row r="376" spans="1:56" x14ac:dyDescent="0.3">
      <c r="A376" s="1">
        <v>36068</v>
      </c>
      <c r="B376">
        <v>4.5999999999999999E-3</v>
      </c>
      <c r="C376">
        <v>6.3813999999999996E-2</v>
      </c>
      <c r="D376">
        <v>6.6198331098052607E-2</v>
      </c>
      <c r="E376">
        <v>6.7579410702171702E-2</v>
      </c>
      <c r="F376">
        <v>-1.38107960411916E-3</v>
      </c>
      <c r="G376">
        <v>5.50297374598578E-2</v>
      </c>
      <c r="H376">
        <v>9.0832517980659E-2</v>
      </c>
      <c r="I376">
        <v>-3.58027805208012E-2</v>
      </c>
      <c r="J376">
        <v>4.0807602039354303E-2</v>
      </c>
      <c r="K376">
        <v>0.101949339794019</v>
      </c>
      <c r="L376">
        <v>6.9251872880361401E-2</v>
      </c>
      <c r="M376">
        <v>7.9715696167299205E-2</v>
      </c>
      <c r="N376">
        <v>-6.1141737754664499E-2</v>
      </c>
      <c r="O376">
        <v>-1.0463823286937899E-2</v>
      </c>
      <c r="P376">
        <v>-5.0677914467726702E-2</v>
      </c>
      <c r="Q376">
        <v>8.7580850979206898E-2</v>
      </c>
      <c r="R376">
        <v>5.9922555229411402E-2</v>
      </c>
      <c r="S376">
        <v>2.7658295749795499E-2</v>
      </c>
      <c r="T376">
        <v>8.6412876705468197E-2</v>
      </c>
      <c r="U376">
        <v>6.09057050114271E-2</v>
      </c>
      <c r="V376">
        <v>8.8748825252945598E-2</v>
      </c>
      <c r="W376">
        <v>5.89394054473956E-2</v>
      </c>
      <c r="X376">
        <v>2.5507171694041E-2</v>
      </c>
      <c r="Y376">
        <v>2.9809419805549998E-2</v>
      </c>
      <c r="Z376">
        <v>-4.3022481115089399E-3</v>
      </c>
      <c r="AA376">
        <v>7.8007618214929506E-2</v>
      </c>
      <c r="AB376">
        <v>6.2703607529329894E-2</v>
      </c>
      <c r="AC376">
        <v>1.5304010685599599E-2</v>
      </c>
      <c r="AD376">
        <v>6.1674396191289997E-2</v>
      </c>
      <c r="AE376">
        <v>6.1741936242059099E-2</v>
      </c>
      <c r="AF376">
        <v>9.4340840238568993E-2</v>
      </c>
      <c r="AG376">
        <v>6.3665278816600696E-2</v>
      </c>
      <c r="AH376" s="2">
        <v>-6.7540050769018798E-5</v>
      </c>
      <c r="AI376">
        <v>3.0675561421968301E-2</v>
      </c>
      <c r="AJ376">
        <v>-3.0743101472737299E-2</v>
      </c>
      <c r="AK376">
        <v>6.2376654671922098E-2</v>
      </c>
      <c r="AL376">
        <v>9.0780856385787298E-2</v>
      </c>
      <c r="AM376">
        <v>-2.84042017138652E-2</v>
      </c>
      <c r="AN376">
        <v>5.5169693675344703E-2</v>
      </c>
      <c r="AO376">
        <v>8.4819226464533104E-2</v>
      </c>
      <c r="AP376">
        <v>6.9583615668499604E-2</v>
      </c>
      <c r="AQ376">
        <v>9.6742486307041506E-2</v>
      </c>
      <c r="AR376">
        <v>-2.9649532789188499E-2</v>
      </c>
      <c r="AS376">
        <v>-2.7158870638541902E-2</v>
      </c>
      <c r="AT376">
        <v>-2.4906621506465198E-3</v>
      </c>
      <c r="AU376">
        <v>7.8205121070916497E-2</v>
      </c>
      <c r="AV376">
        <v>8.9978238799384699E-2</v>
      </c>
      <c r="AW376">
        <v>-1.17731177284682E-2</v>
      </c>
      <c r="AX376">
        <v>9.0466135014931004E-2</v>
      </c>
      <c r="AY376">
        <v>7.01233914343945E-2</v>
      </c>
      <c r="AZ376">
        <v>6.5944107126902005E-2</v>
      </c>
      <c r="BA376">
        <v>0.109833086164375</v>
      </c>
      <c r="BB376">
        <v>2.0342743580536501E-2</v>
      </c>
      <c r="BC376">
        <v>-4.3888979037472901E-2</v>
      </c>
      <c r="BD376">
        <v>6.4231722618009399E-2</v>
      </c>
    </row>
    <row r="377" spans="1:56" x14ac:dyDescent="0.3">
      <c r="A377" s="1">
        <v>36099</v>
      </c>
      <c r="B377">
        <v>3.2000000000000002E-3</v>
      </c>
      <c r="C377">
        <v>7.4406E-2</v>
      </c>
      <c r="D377">
        <v>5.2653384537003703E-2</v>
      </c>
      <c r="E377">
        <v>8.8036299958238598E-2</v>
      </c>
      <c r="F377">
        <v>-3.5382915421234902E-2</v>
      </c>
      <c r="G377">
        <v>4.9265322282362002E-2</v>
      </c>
      <c r="H377">
        <v>7.5668550317361805E-2</v>
      </c>
      <c r="I377">
        <v>-2.6403228034999799E-2</v>
      </c>
      <c r="J377">
        <v>4.3905053508976E-2</v>
      </c>
      <c r="K377">
        <v>6.0828717344815098E-2</v>
      </c>
      <c r="L377">
        <v>5.4625591055748102E-2</v>
      </c>
      <c r="M377">
        <v>9.0508383289908401E-2</v>
      </c>
      <c r="N377">
        <v>-1.6923663835839101E-2</v>
      </c>
      <c r="O377">
        <v>-3.5882792234160403E-2</v>
      </c>
      <c r="P377">
        <v>1.8959128398321201E-2</v>
      </c>
      <c r="Q377">
        <v>5.9156761289124102E-2</v>
      </c>
      <c r="R377">
        <v>8.64592243673728E-2</v>
      </c>
      <c r="S377">
        <v>-2.7302463078248799E-2</v>
      </c>
      <c r="T377">
        <v>5.0287248199839998E-2</v>
      </c>
      <c r="U377">
        <v>5.5604318674886903E-2</v>
      </c>
      <c r="V377">
        <v>6.8026274378408094E-2</v>
      </c>
      <c r="W377">
        <v>0.117314130059859</v>
      </c>
      <c r="X377">
        <v>-5.3170704750468301E-3</v>
      </c>
      <c r="Y377">
        <v>-4.92878556814507E-2</v>
      </c>
      <c r="Z377">
        <v>4.3970785206403899E-2</v>
      </c>
      <c r="AA377">
        <v>8.7294401654227194E-2</v>
      </c>
      <c r="AB377">
        <v>6.7945418656191595E-2</v>
      </c>
      <c r="AC377">
        <v>1.9348982998035599E-2</v>
      </c>
      <c r="AD377">
        <v>9.0699227130768098E-2</v>
      </c>
      <c r="AE377">
        <v>5.7066058962143097E-2</v>
      </c>
      <c r="AF377">
        <v>8.3889576177686304E-2</v>
      </c>
      <c r="AG377">
        <v>7.8824778350240099E-2</v>
      </c>
      <c r="AH377">
        <v>3.3633168168625001E-2</v>
      </c>
      <c r="AI377">
        <v>5.0647978274461197E-3</v>
      </c>
      <c r="AJ377">
        <v>2.85683703411789E-2</v>
      </c>
      <c r="AK377">
        <v>6.2097905859132101E-2</v>
      </c>
      <c r="AL377">
        <v>6.9257309215369295E-2</v>
      </c>
      <c r="AM377">
        <v>-7.15940335623715E-3</v>
      </c>
      <c r="AN377">
        <v>4.4776963807935298E-2</v>
      </c>
      <c r="AO377">
        <v>6.1441030806537997E-2</v>
      </c>
      <c r="AP377">
        <v>7.9418847910328993E-2</v>
      </c>
      <c r="AQ377">
        <v>7.7073587624200607E-2</v>
      </c>
      <c r="AR377">
        <v>-1.6664066998602699E-2</v>
      </c>
      <c r="AS377">
        <v>2.3452602861284001E-3</v>
      </c>
      <c r="AT377">
        <v>-1.9009327284731099E-2</v>
      </c>
      <c r="AU377">
        <v>5.2126821874608702E-2</v>
      </c>
      <c r="AV377">
        <v>0.112943772209097</v>
      </c>
      <c r="AW377">
        <v>-6.0816950334488598E-2</v>
      </c>
      <c r="AX377">
        <v>2.5042728370459299E-2</v>
      </c>
      <c r="AY377">
        <v>8.7096201135564599E-2</v>
      </c>
      <c r="AZ377">
        <v>7.9210915378758101E-2</v>
      </c>
      <c r="BA377">
        <v>0.13879134328262999</v>
      </c>
      <c r="BB377">
        <v>-6.2053472765105401E-2</v>
      </c>
      <c r="BC377">
        <v>-5.9580427903871802E-2</v>
      </c>
      <c r="BD377">
        <v>-2.47304486123352E-3</v>
      </c>
    </row>
    <row r="378" spans="1:56" x14ac:dyDescent="0.3">
      <c r="A378" s="1">
        <v>36129</v>
      </c>
      <c r="B378">
        <v>3.0999999999999999E-3</v>
      </c>
      <c r="C378">
        <v>6.2001000000000001E-2</v>
      </c>
      <c r="D378">
        <v>7.5659177863718605E-2</v>
      </c>
      <c r="E378">
        <v>6.8551701633115303E-2</v>
      </c>
      <c r="F378">
        <v>7.10747623060334E-3</v>
      </c>
      <c r="G378">
        <v>4.73849409600871E-2</v>
      </c>
      <c r="H378">
        <v>8.7394802065251603E-2</v>
      </c>
      <c r="I378">
        <v>-4.0009861105164503E-2</v>
      </c>
      <c r="J378">
        <v>5.4745914401988602E-2</v>
      </c>
      <c r="K378">
        <v>9.6230179241875297E-2</v>
      </c>
      <c r="L378">
        <v>4.0023967518185502E-2</v>
      </c>
      <c r="M378">
        <v>7.8559424888627702E-2</v>
      </c>
      <c r="N378">
        <v>-4.1484264839886702E-2</v>
      </c>
      <c r="O378">
        <v>-3.85354573704422E-2</v>
      </c>
      <c r="P378">
        <v>-2.9488074694445201E-3</v>
      </c>
      <c r="Q378">
        <v>5.5479466331416302E-2</v>
      </c>
      <c r="R378">
        <v>0.104411838752219</v>
      </c>
      <c r="S378">
        <v>-4.8932372420802998E-2</v>
      </c>
      <c r="T378">
        <v>3.6597003871435697E-2</v>
      </c>
      <c r="U378">
        <v>0.120809458720905</v>
      </c>
      <c r="V378">
        <v>7.43619287913969E-2</v>
      </c>
      <c r="W378">
        <v>8.8014218783533202E-2</v>
      </c>
      <c r="X378">
        <v>-8.4212454849469695E-2</v>
      </c>
      <c r="Y378">
        <v>-1.36522899921363E-2</v>
      </c>
      <c r="Z378">
        <v>-7.0560164857333393E-2</v>
      </c>
      <c r="AA378">
        <v>5.52840890452857E-2</v>
      </c>
      <c r="AB378">
        <v>6.9657720879458498E-2</v>
      </c>
      <c r="AC378">
        <v>-1.4373631834172699E-2</v>
      </c>
      <c r="AD378">
        <v>4.82591060514896E-2</v>
      </c>
      <c r="AE378">
        <v>4.89600011856407E-2</v>
      </c>
      <c r="AF378">
        <v>6.2309072039081898E-2</v>
      </c>
      <c r="AG378">
        <v>9.0355440573276297E-2</v>
      </c>
      <c r="AH378">
        <v>-7.0089513415105798E-4</v>
      </c>
      <c r="AI378">
        <v>-2.8046368534194399E-2</v>
      </c>
      <c r="AJ378">
        <v>2.7345473400043299E-2</v>
      </c>
      <c r="AK378">
        <v>8.3897146632372105E-2</v>
      </c>
      <c r="AL378">
        <v>8.5757791173506598E-2</v>
      </c>
      <c r="AM378">
        <v>-1.86064454113456E-3</v>
      </c>
      <c r="AN378">
        <v>9.9668270185086796E-2</v>
      </c>
      <c r="AO378">
        <v>8.2050852402861002E-2</v>
      </c>
      <c r="AP378">
        <v>6.8126023079657302E-2</v>
      </c>
      <c r="AQ378">
        <v>8.9464729944152194E-2</v>
      </c>
      <c r="AR378">
        <v>1.7617417782225801E-2</v>
      </c>
      <c r="AS378">
        <v>-2.1338706864494902E-2</v>
      </c>
      <c r="AT378">
        <v>3.89561246467207E-2</v>
      </c>
      <c r="AU378">
        <v>7.8324698364407405E-2</v>
      </c>
      <c r="AV378">
        <v>6.8636446027283401E-2</v>
      </c>
      <c r="AW378">
        <v>9.6882523371240297E-3</v>
      </c>
      <c r="AX378">
        <v>8.0956883933908902E-2</v>
      </c>
      <c r="AY378">
        <v>6.8243705402238397E-2</v>
      </c>
      <c r="AZ378">
        <v>7.5692512794906006E-2</v>
      </c>
      <c r="BA378">
        <v>6.9029186652328406E-2</v>
      </c>
      <c r="BB378">
        <v>1.2713178531670401E-2</v>
      </c>
      <c r="BC378">
        <v>6.6633261425776101E-3</v>
      </c>
      <c r="BD378">
        <v>6.0498523890928401E-3</v>
      </c>
    </row>
    <row r="379" spans="1:56" x14ac:dyDescent="0.3">
      <c r="A379" s="1">
        <v>36160</v>
      </c>
      <c r="B379">
        <v>3.8E-3</v>
      </c>
      <c r="C379">
        <v>6.3059000000000004E-2</v>
      </c>
      <c r="D379">
        <v>3.6737766758519398E-2</v>
      </c>
      <c r="E379">
        <v>5.48396008940851E-2</v>
      </c>
      <c r="F379">
        <v>-1.8101834135565702E-2</v>
      </c>
      <c r="G379">
        <v>2.7050894389071E-2</v>
      </c>
      <c r="H379">
        <v>6.3359483927124705E-2</v>
      </c>
      <c r="I379">
        <v>-3.6308589538053701E-2</v>
      </c>
      <c r="J379">
        <v>2.5834247204688798E-2</v>
      </c>
      <c r="K379">
        <v>6.0297790655939598E-2</v>
      </c>
      <c r="L379">
        <v>2.8267541573453198E-2</v>
      </c>
      <c r="M379">
        <v>6.64211771983097E-2</v>
      </c>
      <c r="N379">
        <v>-3.4463543451250897E-2</v>
      </c>
      <c r="O379">
        <v>-3.8153635624856498E-2</v>
      </c>
      <c r="P379">
        <v>3.6900921736056401E-3</v>
      </c>
      <c r="Q379">
        <v>3.7998283324785602E-2</v>
      </c>
      <c r="R379">
        <v>7.0328738955191594E-2</v>
      </c>
      <c r="S379">
        <v>-3.2330455630405999E-2</v>
      </c>
      <c r="T379">
        <v>2.7925588945841202E-2</v>
      </c>
      <c r="U379">
        <v>3.89196751827161E-2</v>
      </c>
      <c r="V379">
        <v>4.8070977703729999E-2</v>
      </c>
      <c r="W379">
        <v>0.101737802727667</v>
      </c>
      <c r="X379">
        <v>-1.09940862368749E-2</v>
      </c>
      <c r="Y379">
        <v>-5.3666825023937E-2</v>
      </c>
      <c r="Z379">
        <v>4.2672738787062098E-2</v>
      </c>
      <c r="AA379">
        <v>2.4405694106835501E-2</v>
      </c>
      <c r="AB379">
        <v>5.8570111400537098E-2</v>
      </c>
      <c r="AC379">
        <v>-3.41644172937016E-2</v>
      </c>
      <c r="AD379">
        <v>2.1366250319455701E-2</v>
      </c>
      <c r="AE379">
        <v>2.1497482909323299E-2</v>
      </c>
      <c r="AF379">
        <v>2.74451378942153E-2</v>
      </c>
      <c r="AG379">
        <v>9.56427398917509E-2</v>
      </c>
      <c r="AH379">
        <v>-1.3123258986763199E-4</v>
      </c>
      <c r="AI379">
        <v>-6.8197601997535606E-2</v>
      </c>
      <c r="AJ379">
        <v>6.8066369407667998E-2</v>
      </c>
      <c r="AK379">
        <v>3.2778762372822498E-2</v>
      </c>
      <c r="AL379">
        <v>6.5608229515851296E-2</v>
      </c>
      <c r="AM379">
        <v>-3.2829467143028902E-2</v>
      </c>
      <c r="AN379">
        <v>3.1136323112840401E-2</v>
      </c>
      <c r="AO379">
        <v>5.08900274784665E-2</v>
      </c>
      <c r="AP379">
        <v>3.4421201632804599E-2</v>
      </c>
      <c r="AQ379">
        <v>8.03264315532361E-2</v>
      </c>
      <c r="AR379">
        <v>-1.9753704365626099E-2</v>
      </c>
      <c r="AS379">
        <v>-4.5905229920431598E-2</v>
      </c>
      <c r="AT379">
        <v>2.6151525554805499E-2</v>
      </c>
      <c r="AU379">
        <v>7.7696783243730999E-2</v>
      </c>
      <c r="AV379">
        <v>-8.8505309788959093E-3</v>
      </c>
      <c r="AW379">
        <v>8.6547314222626903E-2</v>
      </c>
      <c r="AX379">
        <v>7.9448434989109307E-2</v>
      </c>
      <c r="AY379">
        <v>8.4575978012548392E-3</v>
      </c>
      <c r="AZ379">
        <v>7.5945131498352705E-2</v>
      </c>
      <c r="BA379">
        <v>-2.6158659759046701E-2</v>
      </c>
      <c r="BB379">
        <v>7.0990837187854497E-2</v>
      </c>
      <c r="BC379">
        <v>0.102103791257399</v>
      </c>
      <c r="BD379">
        <v>-3.1112954069544799E-2</v>
      </c>
    </row>
    <row r="380" spans="1:56" x14ac:dyDescent="0.3">
      <c r="A380" s="1">
        <v>36191</v>
      </c>
      <c r="B380">
        <v>3.5000000000000001E-3</v>
      </c>
      <c r="C380">
        <v>3.8447000000000002E-2</v>
      </c>
      <c r="D380">
        <v>2.7119137795685901E-2</v>
      </c>
      <c r="E380">
        <v>1.5620272253243301E-2</v>
      </c>
      <c r="F380">
        <v>1.14988655424426E-2</v>
      </c>
      <c r="G380">
        <v>-1.9127887472551099E-3</v>
      </c>
      <c r="H380">
        <v>3.7984500943798703E-2</v>
      </c>
      <c r="I380">
        <v>-3.98972896910538E-2</v>
      </c>
      <c r="J380">
        <v>1.55293674048416E-2</v>
      </c>
      <c r="K380">
        <v>4.1725012494217797E-2</v>
      </c>
      <c r="L380">
        <v>-1.93549448993518E-2</v>
      </c>
      <c r="M380">
        <v>3.4243989393379498E-2</v>
      </c>
      <c r="N380">
        <v>-2.6195645089376302E-2</v>
      </c>
      <c r="O380">
        <v>-5.3598934292731298E-2</v>
      </c>
      <c r="P380">
        <v>2.7403289203355E-2</v>
      </c>
      <c r="Q380">
        <v>1.5246868198846899E-2</v>
      </c>
      <c r="R380">
        <v>5.2090610078293298E-2</v>
      </c>
      <c r="S380">
        <v>-3.6843741879446397E-2</v>
      </c>
      <c r="T380">
        <v>1.1721439091137099E-3</v>
      </c>
      <c r="U380">
        <v>7.1534523203897804E-2</v>
      </c>
      <c r="V380">
        <v>2.932159248858E-2</v>
      </c>
      <c r="W380">
        <v>3.2646696952688799E-2</v>
      </c>
      <c r="X380">
        <v>-7.0362379294784103E-2</v>
      </c>
      <c r="Y380">
        <v>-3.3251044641087598E-3</v>
      </c>
      <c r="Z380">
        <v>-6.70372748306753E-2</v>
      </c>
      <c r="AA380">
        <v>1.49078386898546E-2</v>
      </c>
      <c r="AB380">
        <v>3.84490843711153E-2</v>
      </c>
      <c r="AC380">
        <v>-2.35412456812608E-2</v>
      </c>
      <c r="AD380">
        <v>1.9652696263608299E-2</v>
      </c>
      <c r="AE380">
        <v>2.6720850573558599E-3</v>
      </c>
      <c r="AF380">
        <v>1.0162981116100801E-2</v>
      </c>
      <c r="AG380">
        <v>7.4226083684874794E-2</v>
      </c>
      <c r="AH380">
        <v>1.6980611206252501E-2</v>
      </c>
      <c r="AI380">
        <v>-6.4063102568773997E-2</v>
      </c>
      <c r="AJ380">
        <v>8.1043713775026505E-2</v>
      </c>
      <c r="AK380">
        <v>9.0457162326809497E-3</v>
      </c>
      <c r="AL380">
        <v>6.7992113606935994E-2</v>
      </c>
      <c r="AM380">
        <v>-5.8946397374255E-2</v>
      </c>
      <c r="AN380">
        <v>3.5051175521932702E-2</v>
      </c>
      <c r="AO380">
        <v>4.8305156630622098E-2</v>
      </c>
      <c r="AP380">
        <v>-1.6959743056570799E-2</v>
      </c>
      <c r="AQ380">
        <v>8.7679070583249794E-2</v>
      </c>
      <c r="AR380">
        <v>-1.3253981108689399E-2</v>
      </c>
      <c r="AS380">
        <v>-0.104638813639821</v>
      </c>
      <c r="AT380">
        <v>9.1384832531131194E-2</v>
      </c>
      <c r="AU380">
        <v>3.3752898179105102E-2</v>
      </c>
      <c r="AV380">
        <v>2.2002084861240102E-2</v>
      </c>
      <c r="AW380">
        <v>1.1750813317865001E-2</v>
      </c>
      <c r="AX380">
        <v>3.0061667293595599E-2</v>
      </c>
      <c r="AY380">
        <v>4.8716296220677101E-2</v>
      </c>
      <c r="AZ380">
        <v>3.7444129064614501E-2</v>
      </c>
      <c r="BA380">
        <v>-4.7121264981968697E-3</v>
      </c>
      <c r="BB380">
        <v>-1.8654628927081501E-2</v>
      </c>
      <c r="BC380">
        <v>4.2156255562811398E-2</v>
      </c>
      <c r="BD380">
        <v>-6.0810884489892802E-2</v>
      </c>
    </row>
    <row r="381" spans="1:56" x14ac:dyDescent="0.3">
      <c r="A381" s="1">
        <v>36219</v>
      </c>
      <c r="B381">
        <v>3.5000000000000001E-3</v>
      </c>
      <c r="C381">
        <v>-3.8082999999999999E-2</v>
      </c>
      <c r="D381">
        <v>-7.7169556534760306E-2</v>
      </c>
      <c r="E381">
        <v>-2.90544970106917E-2</v>
      </c>
      <c r="F381">
        <v>-4.8115059524068603E-2</v>
      </c>
      <c r="G381">
        <v>-5.4254206876721799E-2</v>
      </c>
      <c r="H381">
        <v>-5.8557736247468697E-2</v>
      </c>
      <c r="I381">
        <v>4.3035293707468598E-3</v>
      </c>
      <c r="J381">
        <v>-7.90902253210405E-2</v>
      </c>
      <c r="K381">
        <v>-8.1368500893089904E-2</v>
      </c>
      <c r="L381">
        <v>-2.9418188432403201E-2</v>
      </c>
      <c r="M381">
        <v>-3.5746971601847498E-2</v>
      </c>
      <c r="N381">
        <v>2.2782755720494202E-3</v>
      </c>
      <c r="O381">
        <v>6.3287831694443198E-3</v>
      </c>
      <c r="P381">
        <v>-4.0505075973949001E-3</v>
      </c>
      <c r="Q381">
        <v>-4.7930213718015598E-2</v>
      </c>
      <c r="R381">
        <v>-5.0478035476295001E-2</v>
      </c>
      <c r="S381">
        <v>2.5478217582794302E-3</v>
      </c>
      <c r="T381">
        <v>-6.6267487125180893E-2</v>
      </c>
      <c r="U381">
        <v>-8.5035786665570698E-2</v>
      </c>
      <c r="V381">
        <v>-2.9592940310850298E-2</v>
      </c>
      <c r="W381">
        <v>-1.5920284287019301E-2</v>
      </c>
      <c r="X381">
        <v>1.8768299540389902E-2</v>
      </c>
      <c r="Y381">
        <v>-1.3672656023831E-2</v>
      </c>
      <c r="Z381">
        <v>3.24409555642209E-2</v>
      </c>
      <c r="AA381">
        <v>-7.70273658313127E-2</v>
      </c>
      <c r="AB381">
        <v>-6.4700447618602205E-2</v>
      </c>
      <c r="AC381">
        <v>-1.23269182127106E-2</v>
      </c>
      <c r="AD381">
        <v>-0.103921576697906</v>
      </c>
      <c r="AE381">
        <v>-7.2593089042840495E-2</v>
      </c>
      <c r="AF381">
        <v>-5.0133154964718998E-2</v>
      </c>
      <c r="AG381">
        <v>-5.6807806194363798E-2</v>
      </c>
      <c r="AH381">
        <v>-3.1328487655065997E-2</v>
      </c>
      <c r="AI381">
        <v>6.6746512296448597E-3</v>
      </c>
      <c r="AJ381">
        <v>-3.8003138884710803E-2</v>
      </c>
      <c r="AK381">
        <v>-4.0216113791173499E-2</v>
      </c>
      <c r="AL381">
        <v>-8.2506784664581195E-2</v>
      </c>
      <c r="AM381">
        <v>4.22906708734078E-2</v>
      </c>
      <c r="AN381">
        <v>-5.7958543558693003E-2</v>
      </c>
      <c r="AO381">
        <v>-9.8036559319153393E-2</v>
      </c>
      <c r="AP381">
        <v>-2.2473684023654E-2</v>
      </c>
      <c r="AQ381">
        <v>-6.6977010010009094E-2</v>
      </c>
      <c r="AR381">
        <v>4.0078015760460398E-2</v>
      </c>
      <c r="AS381">
        <v>4.4503325986355098E-2</v>
      </c>
      <c r="AT381">
        <v>-4.4253102258947404E-3</v>
      </c>
      <c r="AU381">
        <v>-5.8272559025656499E-2</v>
      </c>
      <c r="AV381">
        <v>-4.81635657337878E-2</v>
      </c>
      <c r="AW381">
        <v>-1.0108993291868699E-2</v>
      </c>
      <c r="AX381">
        <v>-8.4461360874770602E-2</v>
      </c>
      <c r="AY381">
        <v>-7.6904139876950994E-2</v>
      </c>
      <c r="AZ381">
        <v>-3.2083757176542403E-2</v>
      </c>
      <c r="BA381">
        <v>-1.9422991590624598E-2</v>
      </c>
      <c r="BB381">
        <v>-7.5572209978195396E-3</v>
      </c>
      <c r="BC381">
        <v>-1.26607655859178E-2</v>
      </c>
      <c r="BD381">
        <v>5.10354458809826E-3</v>
      </c>
    </row>
    <row r="382" spans="1:56" x14ac:dyDescent="0.3">
      <c r="A382" s="1">
        <v>36250</v>
      </c>
      <c r="B382">
        <v>4.3E-3</v>
      </c>
      <c r="C382">
        <v>3.7925E-2</v>
      </c>
      <c r="D382">
        <v>-5.6896161046222603E-3</v>
      </c>
      <c r="E382">
        <v>3.2663817043778798E-2</v>
      </c>
      <c r="F382">
        <v>-3.8353433148401103E-2</v>
      </c>
      <c r="G382">
        <v>-7.5579029995342696E-3</v>
      </c>
      <c r="H382">
        <v>1.30261614186404E-2</v>
      </c>
      <c r="I382">
        <v>-2.0584064418174602E-2</v>
      </c>
      <c r="J382">
        <v>-2.45199627773172E-2</v>
      </c>
      <c r="K382">
        <v>-2.4159842971724801E-3</v>
      </c>
      <c r="L382">
        <v>9.4041567782486898E-3</v>
      </c>
      <c r="M382">
        <v>2.84683071344532E-2</v>
      </c>
      <c r="N382">
        <v>-2.2103978480144799E-2</v>
      </c>
      <c r="O382">
        <v>-1.9064150356204498E-2</v>
      </c>
      <c r="P382">
        <v>-3.0398281239402401E-3</v>
      </c>
      <c r="Q382">
        <v>2.6160578687119601E-2</v>
      </c>
      <c r="R382">
        <v>2.4189749753379099E-2</v>
      </c>
      <c r="S382">
        <v>1.9708289337404899E-3</v>
      </c>
      <c r="T382">
        <v>2.4825258984421301E-2</v>
      </c>
      <c r="U382">
        <v>-5.8445915645423101E-3</v>
      </c>
      <c r="V382">
        <v>2.7495898389817901E-2</v>
      </c>
      <c r="W382">
        <v>5.4224091071300502E-2</v>
      </c>
      <c r="X382">
        <v>3.0669850548963599E-2</v>
      </c>
      <c r="Y382">
        <v>-2.6728192681482701E-2</v>
      </c>
      <c r="Z382">
        <v>5.7398043230446297E-2</v>
      </c>
      <c r="AA382">
        <v>1.7912043739919201E-2</v>
      </c>
      <c r="AB382">
        <v>2.17513841912929E-2</v>
      </c>
      <c r="AC382">
        <v>-3.8393404513737501E-3</v>
      </c>
      <c r="AD382">
        <v>3.9337606627256001E-2</v>
      </c>
      <c r="AE382">
        <v>-1.6998978581605099E-2</v>
      </c>
      <c r="AF382">
        <v>-3.5135191474176498E-3</v>
      </c>
      <c r="AG382">
        <v>6.0501746964191E-2</v>
      </c>
      <c r="AH382">
        <v>5.6336585208861201E-2</v>
      </c>
      <c r="AI382">
        <v>-6.4015266111608696E-2</v>
      </c>
      <c r="AJ382">
        <v>0.12035185132046999</v>
      </c>
      <c r="AK382">
        <v>1.4751098681651399E-2</v>
      </c>
      <c r="AL382">
        <v>2.3209791983281901E-2</v>
      </c>
      <c r="AM382">
        <v>-8.4586933016304391E-3</v>
      </c>
      <c r="AN382">
        <v>-9.1143033230392592E-3</v>
      </c>
      <c r="AO382">
        <v>4.6655252964767496E-3</v>
      </c>
      <c r="AP382">
        <v>3.8616500686342099E-2</v>
      </c>
      <c r="AQ382">
        <v>4.1754058670087003E-2</v>
      </c>
      <c r="AR382">
        <v>-1.3779828619516E-2</v>
      </c>
      <c r="AS382">
        <v>-3.1375579837448798E-3</v>
      </c>
      <c r="AT382">
        <v>-1.06422706357711E-2</v>
      </c>
      <c r="AU382">
        <v>2.0578579275617199E-2</v>
      </c>
      <c r="AV382">
        <v>2.41745654073891E-2</v>
      </c>
      <c r="AW382">
        <v>-3.59598613177191E-3</v>
      </c>
      <c r="AX382">
        <v>1.13587907690637E-2</v>
      </c>
      <c r="AY382">
        <v>4.0485790306078202E-3</v>
      </c>
      <c r="AZ382">
        <v>2.9798367782170699E-2</v>
      </c>
      <c r="BA382">
        <v>4.4300551784170403E-2</v>
      </c>
      <c r="BB382">
        <v>7.3102117384559202E-3</v>
      </c>
      <c r="BC382">
        <v>-1.4502184001999799E-2</v>
      </c>
      <c r="BD382">
        <v>2.1812395740455699E-2</v>
      </c>
    </row>
    <row r="383" spans="1:56" x14ac:dyDescent="0.3">
      <c r="A383" s="1">
        <v>36280</v>
      </c>
      <c r="B383">
        <v>3.7000000000000002E-3</v>
      </c>
      <c r="C383">
        <v>4.9091999999999997E-2</v>
      </c>
      <c r="D383">
        <v>9.3107791794120404E-2</v>
      </c>
      <c r="E383">
        <v>5.9692763680470398E-2</v>
      </c>
      <c r="F383">
        <v>3.3415028113649999E-2</v>
      </c>
      <c r="G383">
        <v>9.8063643576849893E-2</v>
      </c>
      <c r="H383">
        <v>6.1209012024421201E-2</v>
      </c>
      <c r="I383">
        <v>3.6854631552428699E-2</v>
      </c>
      <c r="J383">
        <v>0.104808343563863</v>
      </c>
      <c r="K383">
        <v>8.4391137553034096E-2</v>
      </c>
      <c r="L383">
        <v>9.1318943589837095E-2</v>
      </c>
      <c r="M383">
        <v>3.8026886495808397E-2</v>
      </c>
      <c r="N383">
        <v>2.0417206010828699E-2</v>
      </c>
      <c r="O383">
        <v>5.3292057094028698E-2</v>
      </c>
      <c r="P383">
        <v>-3.2874851083199999E-2</v>
      </c>
      <c r="Q383">
        <v>5.6737483396370997E-2</v>
      </c>
      <c r="R383">
        <v>6.3604611179611095E-2</v>
      </c>
      <c r="S383">
        <v>-6.8671277832401097E-3</v>
      </c>
      <c r="T383">
        <v>7.95296719750197E-2</v>
      </c>
      <c r="U383">
        <v>0.101407496612895</v>
      </c>
      <c r="V383">
        <v>3.39452948177223E-2</v>
      </c>
      <c r="W383">
        <v>2.5801725746327098E-2</v>
      </c>
      <c r="X383">
        <v>-2.1877824637875399E-2</v>
      </c>
      <c r="Y383">
        <v>8.1435690713952194E-3</v>
      </c>
      <c r="Z383">
        <v>-3.0021393709270702E-2</v>
      </c>
      <c r="AA383">
        <v>0.14094873193827701</v>
      </c>
      <c r="AB383">
        <v>7.4436861064806306E-2</v>
      </c>
      <c r="AC383">
        <v>6.6511870873470505E-2</v>
      </c>
      <c r="AD383">
        <v>0.190789616106225</v>
      </c>
      <c r="AE383">
        <v>0.126085289392906</v>
      </c>
      <c r="AF383">
        <v>9.1107847770328904E-2</v>
      </c>
      <c r="AG383">
        <v>2.2788432736706599E-2</v>
      </c>
      <c r="AH383">
        <v>6.4704326713318605E-2</v>
      </c>
      <c r="AI383">
        <v>6.8319415033622294E-2</v>
      </c>
      <c r="AJ383">
        <v>-3.6150883203036302E-3</v>
      </c>
      <c r="AK383">
        <v>8.0358336112773404E-2</v>
      </c>
      <c r="AL383">
        <v>7.0005799274060698E-2</v>
      </c>
      <c r="AM383">
        <v>1.0352536838712701E-2</v>
      </c>
      <c r="AN383">
        <v>8.9355435854760398E-2</v>
      </c>
      <c r="AO383">
        <v>9.8669269323265502E-2</v>
      </c>
      <c r="AP383">
        <v>7.1361236370786493E-2</v>
      </c>
      <c r="AQ383">
        <v>4.1342329224855902E-2</v>
      </c>
      <c r="AR383">
        <v>-9.31383346850519E-3</v>
      </c>
      <c r="AS383">
        <v>3.0018907145930598E-2</v>
      </c>
      <c r="AT383">
        <v>-3.9332740614435799E-2</v>
      </c>
      <c r="AU383">
        <v>4.6833309891339499E-2</v>
      </c>
      <c r="AV383">
        <v>0.14680799525570001</v>
      </c>
      <c r="AW383">
        <v>-9.9974685364360605E-2</v>
      </c>
      <c r="AX383">
        <v>6.5517442860147199E-2</v>
      </c>
      <c r="AY383">
        <v>0.136134051438073</v>
      </c>
      <c r="AZ383">
        <v>2.81491769225319E-2</v>
      </c>
      <c r="BA383">
        <v>0.157481939073327</v>
      </c>
      <c r="BB383">
        <v>-7.0616608577925802E-2</v>
      </c>
      <c r="BC383">
        <v>-0.12933276215079501</v>
      </c>
      <c r="BD383">
        <v>5.8716153572869703E-2</v>
      </c>
    </row>
    <row r="384" spans="1:56" x14ac:dyDescent="0.3">
      <c r="A384" s="1">
        <v>36311</v>
      </c>
      <c r="B384">
        <v>3.3999999999999998E-3</v>
      </c>
      <c r="C384">
        <v>-2.0708000000000001E-2</v>
      </c>
      <c r="D384">
        <v>4.04885646702553E-2</v>
      </c>
      <c r="E384">
        <v>-8.6931867833502392E-3</v>
      </c>
      <c r="F384">
        <v>4.91817514536056E-2</v>
      </c>
      <c r="G384">
        <v>2.8776795550935399E-2</v>
      </c>
      <c r="H384">
        <v>1.29301052599196E-2</v>
      </c>
      <c r="I384">
        <v>1.5846690291015798E-2</v>
      </c>
      <c r="J384">
        <v>4.2170749666022099E-2</v>
      </c>
      <c r="K384">
        <v>4.3505099972736203E-2</v>
      </c>
      <c r="L384">
        <v>1.53828414358486E-2</v>
      </c>
      <c r="M384">
        <v>-1.7644889452897099E-2</v>
      </c>
      <c r="N384">
        <v>-1.33435030671406E-3</v>
      </c>
      <c r="O384">
        <v>3.30277308887457E-2</v>
      </c>
      <c r="P384">
        <v>-3.43620811954597E-2</v>
      </c>
      <c r="Q384">
        <v>4.2548655946639301E-3</v>
      </c>
      <c r="R384">
        <v>9.3336057942450604E-3</v>
      </c>
      <c r="S384">
        <v>-5.0787401995811303E-3</v>
      </c>
      <c r="T384">
        <v>3.4168901432134198E-2</v>
      </c>
      <c r="U384">
        <v>3.64341471977584E-2</v>
      </c>
      <c r="V384">
        <v>-2.5659170242806301E-2</v>
      </c>
      <c r="W384">
        <v>-1.77669356092683E-2</v>
      </c>
      <c r="X384">
        <v>-2.2652457656242402E-3</v>
      </c>
      <c r="Y384">
        <v>-7.8922346335380204E-3</v>
      </c>
      <c r="Z384">
        <v>5.6269888679137698E-3</v>
      </c>
      <c r="AA384">
        <v>-6.7947500700567204E-3</v>
      </c>
      <c r="AB384">
        <v>2.7946817951072001E-2</v>
      </c>
      <c r="AC384">
        <v>-3.4741568021128801E-2</v>
      </c>
      <c r="AD384">
        <v>-7.2847748685092896E-3</v>
      </c>
      <c r="AE384">
        <v>5.13037546100912E-2</v>
      </c>
      <c r="AF384">
        <v>-6.3047252716041599E-3</v>
      </c>
      <c r="AG384">
        <v>4.5898812920528703E-3</v>
      </c>
      <c r="AH384">
        <v>-5.85885294786005E-2</v>
      </c>
      <c r="AI384">
        <v>-1.0894606563657001E-2</v>
      </c>
      <c r="AJ384">
        <v>-4.7693922914943503E-2</v>
      </c>
      <c r="AK384">
        <v>2.2066742543296401E-2</v>
      </c>
      <c r="AL384">
        <v>1.18697903948388E-2</v>
      </c>
      <c r="AM384">
        <v>1.0196952148457601E-2</v>
      </c>
      <c r="AN384">
        <v>4.3232895107861699E-2</v>
      </c>
      <c r="AO384">
        <v>3.4437206790065698E-2</v>
      </c>
      <c r="AP384">
        <v>9.0058997873121297E-4</v>
      </c>
      <c r="AQ384">
        <v>-1.0697626000388E-2</v>
      </c>
      <c r="AR384">
        <v>8.7956883177959695E-3</v>
      </c>
      <c r="AS384">
        <v>1.1598215979119199E-2</v>
      </c>
      <c r="AT384">
        <v>-2.80252766132325E-3</v>
      </c>
      <c r="AU384">
        <v>-3.9886301904258903E-3</v>
      </c>
      <c r="AV384">
        <v>6.6364860546172799E-2</v>
      </c>
      <c r="AW384">
        <v>-7.0353490736598703E-2</v>
      </c>
      <c r="AX384">
        <v>1.72227917375295E-2</v>
      </c>
      <c r="AY384">
        <v>6.0425531229622603E-2</v>
      </c>
      <c r="AZ384">
        <v>-2.5200052118381298E-2</v>
      </c>
      <c r="BA384">
        <v>7.2304189862722898E-2</v>
      </c>
      <c r="BB384">
        <v>-4.3202739492093099E-2</v>
      </c>
      <c r="BC384">
        <v>-9.75042419811043E-2</v>
      </c>
      <c r="BD384">
        <v>5.4301502489011201E-2</v>
      </c>
    </row>
    <row r="385" spans="1:56" x14ac:dyDescent="0.3">
      <c r="A385" s="1">
        <v>36341</v>
      </c>
      <c r="B385">
        <v>4.0000000000000001E-3</v>
      </c>
      <c r="C385">
        <v>5.0823E-2</v>
      </c>
      <c r="D385">
        <v>5.6099849473886902E-2</v>
      </c>
      <c r="E385">
        <v>4.51313063232276E-2</v>
      </c>
      <c r="F385">
        <v>1.09685431506593E-2</v>
      </c>
      <c r="G385">
        <v>2.5287587658044799E-2</v>
      </c>
      <c r="H385">
        <v>5.6373565085349103E-2</v>
      </c>
      <c r="I385">
        <v>-3.10859774273043E-2</v>
      </c>
      <c r="J385">
        <v>5.8030961985536401E-2</v>
      </c>
      <c r="K385">
        <v>4.7467854100177703E-2</v>
      </c>
      <c r="L385">
        <v>-7.45578666944678E-3</v>
      </c>
      <c r="M385">
        <v>6.52792760705206E-2</v>
      </c>
      <c r="N385">
        <v>1.0563107885358801E-2</v>
      </c>
      <c r="O385">
        <v>-7.2735062739967299E-2</v>
      </c>
      <c r="P385">
        <v>8.3298170625326101E-2</v>
      </c>
      <c r="Q385">
        <v>5.7903704660607902E-2</v>
      </c>
      <c r="R385">
        <v>6.4638951580008E-2</v>
      </c>
      <c r="S385">
        <v>-6.7352469194000798E-3</v>
      </c>
      <c r="T385">
        <v>5.4855545345974602E-2</v>
      </c>
      <c r="U385">
        <v>6.3174408257884396E-2</v>
      </c>
      <c r="V385">
        <v>6.0951863975241202E-2</v>
      </c>
      <c r="W385">
        <v>6.6103494902131604E-2</v>
      </c>
      <c r="X385">
        <v>-8.3188629119097992E-3</v>
      </c>
      <c r="Y385">
        <v>-5.1516309268903803E-3</v>
      </c>
      <c r="Z385">
        <v>-3.1672319850194201E-3</v>
      </c>
      <c r="AA385">
        <v>6.1166665249040103E-2</v>
      </c>
      <c r="AB385">
        <v>6.9378409160978899E-2</v>
      </c>
      <c r="AC385">
        <v>-8.2117439119388097E-3</v>
      </c>
      <c r="AD385">
        <v>7.4169305207724995E-2</v>
      </c>
      <c r="AE385">
        <v>6.2646596364064305E-2</v>
      </c>
      <c r="AF385">
        <v>4.8164025290355197E-2</v>
      </c>
      <c r="AG385">
        <v>7.6110221957893506E-2</v>
      </c>
      <c r="AH385">
        <v>1.15227088436607E-2</v>
      </c>
      <c r="AI385">
        <v>-2.7946196667538298E-2</v>
      </c>
      <c r="AJ385">
        <v>3.9468905511198998E-2</v>
      </c>
      <c r="AK385">
        <v>3.4685279588735803E-2</v>
      </c>
      <c r="AL385">
        <v>6.5715328289649294E-2</v>
      </c>
      <c r="AM385">
        <v>-3.1030048700913498E-2</v>
      </c>
      <c r="AN385">
        <v>5.0681065241991001E-2</v>
      </c>
      <c r="AO385">
        <v>4.8481981606814301E-2</v>
      </c>
      <c r="AP385">
        <v>1.8689493935480701E-2</v>
      </c>
      <c r="AQ385">
        <v>8.2948674972484301E-2</v>
      </c>
      <c r="AR385">
        <v>2.1990836351766501E-3</v>
      </c>
      <c r="AS385">
        <v>-6.4259181037003593E-2</v>
      </c>
      <c r="AT385">
        <v>6.6458264672180301E-2</v>
      </c>
      <c r="AU385">
        <v>7.9697112174528295E-2</v>
      </c>
      <c r="AV385">
        <v>3.4679460490088201E-2</v>
      </c>
      <c r="AW385">
        <v>4.5017651684440101E-2</v>
      </c>
      <c r="AX385">
        <v>9.5359042136606204E-2</v>
      </c>
      <c r="AY385">
        <v>3.47977845341578E-2</v>
      </c>
      <c r="AZ385">
        <v>6.4035182212450401E-2</v>
      </c>
      <c r="BA385">
        <v>3.45611364460187E-2</v>
      </c>
      <c r="BB385">
        <v>6.0561257602448397E-2</v>
      </c>
      <c r="BC385">
        <v>2.94740457664317E-2</v>
      </c>
      <c r="BD385">
        <v>3.10872118360167E-2</v>
      </c>
    </row>
    <row r="386" spans="1:56" x14ac:dyDescent="0.3">
      <c r="A386" s="1">
        <v>36372</v>
      </c>
      <c r="B386">
        <v>3.8E-3</v>
      </c>
      <c r="C386">
        <v>-3.0832999999999999E-2</v>
      </c>
      <c r="D386">
        <v>-6.89962627829371E-3</v>
      </c>
      <c r="E386">
        <v>-3.47155676416546E-2</v>
      </c>
      <c r="F386">
        <v>2.7815941363360901E-2</v>
      </c>
      <c r="G386">
        <v>-2.01531704267119E-2</v>
      </c>
      <c r="H386">
        <v>-1.9140804567276098E-2</v>
      </c>
      <c r="I386">
        <v>-1.0123658594358199E-3</v>
      </c>
      <c r="J386">
        <v>-5.1825889993930103E-3</v>
      </c>
      <c r="K386">
        <v>-9.2669396182177809E-3</v>
      </c>
      <c r="L386">
        <v>-3.5123751854030799E-2</v>
      </c>
      <c r="M386">
        <v>-2.9014669516334399E-2</v>
      </c>
      <c r="N386">
        <v>4.0843506188247697E-3</v>
      </c>
      <c r="O386">
        <v>-6.10908233769641E-3</v>
      </c>
      <c r="P386">
        <v>1.01934329565212E-2</v>
      </c>
      <c r="Q386">
        <v>-1.6648695596447199E-2</v>
      </c>
      <c r="R386">
        <v>-2.67545899201235E-2</v>
      </c>
      <c r="S386">
        <v>1.01058943236763E-2</v>
      </c>
      <c r="T386">
        <v>7.26600553426385E-4</v>
      </c>
      <c r="U386">
        <v>-1.5470540192274E-2</v>
      </c>
      <c r="V386">
        <v>-3.40239917463208E-2</v>
      </c>
      <c r="W386">
        <v>-3.8038639647973001E-2</v>
      </c>
      <c r="X386">
        <v>1.6197140745700399E-2</v>
      </c>
      <c r="Y386">
        <v>4.0146479016521502E-3</v>
      </c>
      <c r="Z386">
        <v>1.21824928440483E-2</v>
      </c>
      <c r="AA386">
        <v>-1.3815734174182699E-2</v>
      </c>
      <c r="AB386">
        <v>-1.6754707960018E-2</v>
      </c>
      <c r="AC386">
        <v>2.9389737858352299E-3</v>
      </c>
      <c r="AD386">
        <v>-1.88198931610494E-2</v>
      </c>
      <c r="AE386">
        <v>-9.2839223122622404E-3</v>
      </c>
      <c r="AF386">
        <v>-8.8115751873160605E-3</v>
      </c>
      <c r="AG386">
        <v>-2.42254936077737E-2</v>
      </c>
      <c r="AH386">
        <v>-9.5359708487871703E-3</v>
      </c>
      <c r="AI386">
        <v>1.54139184204576E-2</v>
      </c>
      <c r="AJ386">
        <v>-2.4949889269244799E-2</v>
      </c>
      <c r="AK386">
        <v>-4.3170425262019502E-3</v>
      </c>
      <c r="AL386">
        <v>-3.69216647291764E-2</v>
      </c>
      <c r="AM386">
        <v>3.2604622202974401E-2</v>
      </c>
      <c r="AN386">
        <v>1.5280267288172399E-2</v>
      </c>
      <c r="AO386">
        <v>-2.3038981922292201E-2</v>
      </c>
      <c r="AP386">
        <v>-2.39143523405763E-2</v>
      </c>
      <c r="AQ386">
        <v>-5.0804347536060598E-2</v>
      </c>
      <c r="AR386">
        <v>3.8319249210464597E-2</v>
      </c>
      <c r="AS386">
        <v>2.6889995195484299E-2</v>
      </c>
      <c r="AT386">
        <v>1.14292540149803E-2</v>
      </c>
      <c r="AU386">
        <v>-1.3407918784598001E-2</v>
      </c>
      <c r="AV386">
        <v>-3.37737177232946E-2</v>
      </c>
      <c r="AW386">
        <v>2.0365798938696601E-2</v>
      </c>
      <c r="AX386">
        <v>-2.0151050664152801E-3</v>
      </c>
      <c r="AY386">
        <v>-7.0094923910752199E-3</v>
      </c>
      <c r="AZ386">
        <v>-2.4800732502780799E-2</v>
      </c>
      <c r="BA386">
        <v>-6.0537943055514E-2</v>
      </c>
      <c r="BB386">
        <v>4.9943873246599399E-3</v>
      </c>
      <c r="BC386">
        <v>3.5737210552733198E-2</v>
      </c>
      <c r="BD386">
        <v>-3.0742823228073299E-2</v>
      </c>
    </row>
    <row r="387" spans="1:56" x14ac:dyDescent="0.3">
      <c r="A387" s="1">
        <v>36403</v>
      </c>
      <c r="B387">
        <v>3.8999999999999998E-3</v>
      </c>
      <c r="C387">
        <v>-9.9069999999999991E-3</v>
      </c>
      <c r="D387">
        <v>-3.62928738256275E-2</v>
      </c>
      <c r="E387">
        <v>-1.1633587372982101E-2</v>
      </c>
      <c r="F387">
        <v>-2.4659286452645299E-2</v>
      </c>
      <c r="G387">
        <v>-3.2832244607912599E-2</v>
      </c>
      <c r="H387">
        <v>-1.7715377152122399E-2</v>
      </c>
      <c r="I387">
        <v>-1.51168674557902E-2</v>
      </c>
      <c r="J387">
        <v>-3.3367466205138301E-2</v>
      </c>
      <c r="K387">
        <v>-3.7449134914811603E-2</v>
      </c>
      <c r="L387">
        <v>-3.2297023010686897E-2</v>
      </c>
      <c r="M387">
        <v>2.0183806105667202E-3</v>
      </c>
      <c r="N387">
        <v>4.0816687096733003E-3</v>
      </c>
      <c r="O387">
        <v>-3.4315403621253598E-2</v>
      </c>
      <c r="P387">
        <v>3.8397072330926901E-2</v>
      </c>
      <c r="Q387">
        <v>-7.5355860347551297E-3</v>
      </c>
      <c r="R387">
        <v>-2.60444338203045E-2</v>
      </c>
      <c r="S387">
        <v>1.8508847785549402E-2</v>
      </c>
      <c r="T387">
        <v>-3.0966793514557101E-2</v>
      </c>
      <c r="U387">
        <v>-4.5345265120531698E-2</v>
      </c>
      <c r="V387">
        <v>1.58956214450468E-2</v>
      </c>
      <c r="W387">
        <v>-6.74360252007738E-3</v>
      </c>
      <c r="X387">
        <v>1.43784716059747E-2</v>
      </c>
      <c r="Y387">
        <v>2.2639223965124199E-2</v>
      </c>
      <c r="Z387">
        <v>-8.2607523591495102E-3</v>
      </c>
      <c r="AA387">
        <v>-1.6448386904082499E-2</v>
      </c>
      <c r="AB387">
        <v>-2.2458373850229099E-2</v>
      </c>
      <c r="AC387">
        <v>6.0099869461465796E-3</v>
      </c>
      <c r="AD387">
        <v>-5.09761590214741E-2</v>
      </c>
      <c r="AE387">
        <v>-5.0630721788365203E-2</v>
      </c>
      <c r="AF387">
        <v>1.80793852133092E-2</v>
      </c>
      <c r="AG387">
        <v>5.7139740879070203E-3</v>
      </c>
      <c r="AH387">
        <v>-3.4543723310898099E-4</v>
      </c>
      <c r="AI387">
        <v>1.23654111254021E-2</v>
      </c>
      <c r="AJ387">
        <v>-1.27108483585111E-2</v>
      </c>
      <c r="AK387">
        <v>-2.11619738816709E-2</v>
      </c>
      <c r="AL387">
        <v>-2.9833947624816101E-2</v>
      </c>
      <c r="AM387">
        <v>8.6719737431451699E-3</v>
      </c>
      <c r="AN387">
        <v>-2.2601203611617101E-2</v>
      </c>
      <c r="AO387">
        <v>-5.2965501896447102E-2</v>
      </c>
      <c r="AP387">
        <v>-1.97227441517248E-2</v>
      </c>
      <c r="AQ387">
        <v>-6.7023933531851097E-3</v>
      </c>
      <c r="AR387">
        <v>3.0364298284830001E-2</v>
      </c>
      <c r="AS387">
        <v>-1.30203507985397E-2</v>
      </c>
      <c r="AT387">
        <v>4.3384649083369697E-2</v>
      </c>
      <c r="AU387">
        <v>-6.8995079152432996E-3</v>
      </c>
      <c r="AV387">
        <v>-4.6167837164847701E-2</v>
      </c>
      <c r="AW387">
        <v>3.9268329249604397E-2</v>
      </c>
      <c r="AX387">
        <v>-1.7581598343232901E-2</v>
      </c>
      <c r="AY387">
        <v>-5.2727413095510101E-2</v>
      </c>
      <c r="AZ387">
        <v>3.7825825127462999E-3</v>
      </c>
      <c r="BA387">
        <v>-3.9608261234185302E-2</v>
      </c>
      <c r="BB387">
        <v>3.5145814752277203E-2</v>
      </c>
      <c r="BC387">
        <v>4.3390843746931598E-2</v>
      </c>
      <c r="BD387">
        <v>-8.2450289946543898E-3</v>
      </c>
    </row>
    <row r="388" spans="1:56" x14ac:dyDescent="0.3">
      <c r="A388" s="1">
        <v>36433</v>
      </c>
      <c r="B388">
        <v>3.8999999999999998E-3</v>
      </c>
      <c r="C388">
        <v>-2.2669000000000002E-2</v>
      </c>
      <c r="D388">
        <v>-9.3338474616596404E-3</v>
      </c>
      <c r="E388">
        <v>-3.11668417127349E-2</v>
      </c>
      <c r="F388">
        <v>2.18329942510752E-2</v>
      </c>
      <c r="G388">
        <v>-4.0524890506137001E-2</v>
      </c>
      <c r="H388">
        <v>-1.09573057064192E-2</v>
      </c>
      <c r="I388">
        <v>-2.95675847997179E-2</v>
      </c>
      <c r="J388">
        <v>-3.0262307170194899E-2</v>
      </c>
      <c r="K388">
        <v>-8.6292691144473996E-4</v>
      </c>
      <c r="L388">
        <v>-5.0787473842079101E-2</v>
      </c>
      <c r="M388">
        <v>-2.1051684501393601E-2</v>
      </c>
      <c r="N388">
        <v>-2.9399380258750201E-2</v>
      </c>
      <c r="O388">
        <v>-2.9735789340685499E-2</v>
      </c>
      <c r="P388">
        <v>3.3640908193532899E-4</v>
      </c>
      <c r="Q388">
        <v>-2.2368986076384101E-2</v>
      </c>
      <c r="R388">
        <v>2.2746801772745898E-3</v>
      </c>
      <c r="S388">
        <v>-2.46436662536587E-2</v>
      </c>
      <c r="T388">
        <v>-3.9199984790573902E-3</v>
      </c>
      <c r="U388">
        <v>-3.028855297004E-3</v>
      </c>
      <c r="V388">
        <v>-4.0817973673710803E-2</v>
      </c>
      <c r="W388">
        <v>7.57821565155317E-3</v>
      </c>
      <c r="X388">
        <v>-8.9114318205339195E-4</v>
      </c>
      <c r="Y388">
        <v>-4.8396189325264002E-2</v>
      </c>
      <c r="Z388">
        <v>4.7505046143210598E-2</v>
      </c>
      <c r="AA388">
        <v>-3.5624187643003798E-2</v>
      </c>
      <c r="AB388">
        <v>-2.0169751964902099E-2</v>
      </c>
      <c r="AC388">
        <v>-1.5454435678101701E-2</v>
      </c>
      <c r="AD388">
        <v>-2.0645411645408E-2</v>
      </c>
      <c r="AE388">
        <v>-2.36542429161434E-2</v>
      </c>
      <c r="AF388">
        <v>-5.0602963640599602E-2</v>
      </c>
      <c r="AG388">
        <v>-1.6685261013660801E-2</v>
      </c>
      <c r="AH388">
        <v>3.0088312707353898E-3</v>
      </c>
      <c r="AI388">
        <v>-3.39177026269388E-2</v>
      </c>
      <c r="AJ388">
        <v>3.6926533897674203E-2</v>
      </c>
      <c r="AK388">
        <v>-2.36608958276502E-2</v>
      </c>
      <c r="AL388">
        <v>-1.0224874664626999E-2</v>
      </c>
      <c r="AM388">
        <v>-1.34360211630231E-2</v>
      </c>
      <c r="AN388">
        <v>-1.06125261382601E-2</v>
      </c>
      <c r="AO388">
        <v>-3.9660327038596403E-3</v>
      </c>
      <c r="AP388">
        <v>-3.67092655170402E-2</v>
      </c>
      <c r="AQ388">
        <v>-1.6483716625394398E-2</v>
      </c>
      <c r="AR388">
        <v>-6.6464934344004599E-3</v>
      </c>
      <c r="AS388">
        <v>-2.0225548891645798E-2</v>
      </c>
      <c r="AT388">
        <v>1.3579055457245401E-2</v>
      </c>
      <c r="AU388">
        <v>1.8783907126126E-3</v>
      </c>
      <c r="AV388">
        <v>-6.1623199860883202E-2</v>
      </c>
      <c r="AW388">
        <v>6.3501590573495803E-2</v>
      </c>
      <c r="AX388">
        <v>1.1467792137765101E-2</v>
      </c>
      <c r="AY388">
        <v>-2.62415044667039E-2</v>
      </c>
      <c r="AZ388">
        <v>-7.7110107125398899E-3</v>
      </c>
      <c r="BA388">
        <v>-9.7004895255062507E-2</v>
      </c>
      <c r="BB388">
        <v>3.7709296604468999E-2</v>
      </c>
      <c r="BC388">
        <v>8.92938845425226E-2</v>
      </c>
      <c r="BD388">
        <v>-5.1584587938053601E-2</v>
      </c>
    </row>
    <row r="389" spans="1:56" x14ac:dyDescent="0.3">
      <c r="A389" s="1">
        <v>36464</v>
      </c>
      <c r="B389">
        <v>3.8999999999999998E-3</v>
      </c>
      <c r="C389">
        <v>6.2107000000000002E-2</v>
      </c>
      <c r="D389">
        <v>-1.12276209497337E-2</v>
      </c>
      <c r="E389">
        <v>5.2568091210532797E-2</v>
      </c>
      <c r="F389">
        <v>-6.3795712160266499E-2</v>
      </c>
      <c r="G389">
        <v>-1.0231241982402399E-2</v>
      </c>
      <c r="H389">
        <v>3.5348901291436099E-2</v>
      </c>
      <c r="I389">
        <v>-4.5580143273838497E-2</v>
      </c>
      <c r="J389">
        <v>-4.0034959874944799E-2</v>
      </c>
      <c r="K389">
        <v>5.8653337000909899E-3</v>
      </c>
      <c r="L389">
        <v>1.95724759101399E-2</v>
      </c>
      <c r="M389">
        <v>6.4832468882781102E-2</v>
      </c>
      <c r="N389">
        <v>-4.5900293575035798E-2</v>
      </c>
      <c r="O389">
        <v>-4.5259992972641203E-2</v>
      </c>
      <c r="P389">
        <v>-6.4030060239458203E-4</v>
      </c>
      <c r="Q389">
        <v>4.0434369226631101E-2</v>
      </c>
      <c r="R389">
        <v>2.71867119656794E-2</v>
      </c>
      <c r="S389">
        <v>1.32476572609518E-2</v>
      </c>
      <c r="T389">
        <v>1.4442909694148599E-4</v>
      </c>
      <c r="U389">
        <v>-9.1062992414546705E-3</v>
      </c>
      <c r="V389">
        <v>8.07243093563208E-2</v>
      </c>
      <c r="W389">
        <v>6.3479723172813404E-2</v>
      </c>
      <c r="X389">
        <v>9.2507283383961494E-3</v>
      </c>
      <c r="Y389">
        <v>1.7244586183507399E-2</v>
      </c>
      <c r="Z389">
        <v>-7.9938578451112293E-3</v>
      </c>
      <c r="AA389">
        <v>-2.8246217457365198E-2</v>
      </c>
      <c r="AB389">
        <v>4.8202095518690598E-3</v>
      </c>
      <c r="AC389">
        <v>-3.3066427009234199E-2</v>
      </c>
      <c r="AD389">
        <v>-5.32362068162993E-2</v>
      </c>
      <c r="AE389">
        <v>-2.5593349426409399E-2</v>
      </c>
      <c r="AF389">
        <v>-3.2562280984311E-3</v>
      </c>
      <c r="AG389">
        <v>3.5233768530147501E-2</v>
      </c>
      <c r="AH389">
        <v>-2.7642857389889901E-2</v>
      </c>
      <c r="AI389">
        <v>-3.8489996628578597E-2</v>
      </c>
      <c r="AJ389">
        <v>1.0847139238688699E-2</v>
      </c>
      <c r="AK389">
        <v>2.5063978045453E-2</v>
      </c>
      <c r="AL389">
        <v>3.3267951300710898E-2</v>
      </c>
      <c r="AM389">
        <v>-8.2039732552579604E-3</v>
      </c>
      <c r="AN389">
        <v>5.8888774902962704E-3</v>
      </c>
      <c r="AO389">
        <v>-1.29033834889752E-2</v>
      </c>
      <c r="AP389">
        <v>4.4239078600609702E-2</v>
      </c>
      <c r="AQ389">
        <v>7.9439286090397104E-2</v>
      </c>
      <c r="AR389">
        <v>1.8792260979271499E-2</v>
      </c>
      <c r="AS389">
        <v>-3.5200207489787402E-2</v>
      </c>
      <c r="AT389">
        <v>5.3992468469058898E-2</v>
      </c>
      <c r="AU389">
        <v>3.4777156940065897E-2</v>
      </c>
      <c r="AV389">
        <v>-1.46113681437382E-2</v>
      </c>
      <c r="AW389">
        <v>4.9388525083804001E-2</v>
      </c>
      <c r="AX389">
        <v>6.7129979417343997E-3</v>
      </c>
      <c r="AY389">
        <v>-3.6583779701697502E-2</v>
      </c>
      <c r="AZ389">
        <v>6.2841315938397299E-2</v>
      </c>
      <c r="BA389">
        <v>7.3610434142211698E-3</v>
      </c>
      <c r="BB389">
        <v>4.32967776434319E-2</v>
      </c>
      <c r="BC389">
        <v>5.5480272524176102E-2</v>
      </c>
      <c r="BD389">
        <v>-1.2183494880744199E-2</v>
      </c>
    </row>
    <row r="390" spans="1:56" x14ac:dyDescent="0.3">
      <c r="A390" s="1">
        <v>36494</v>
      </c>
      <c r="B390">
        <v>3.5999999999999999E-3</v>
      </c>
      <c r="C390">
        <v>3.6822000000000001E-2</v>
      </c>
      <c r="D390">
        <v>7.9327217348253695E-2</v>
      </c>
      <c r="E390">
        <v>2.3846545355251599E-2</v>
      </c>
      <c r="F390">
        <v>5.5480671993002197E-2</v>
      </c>
      <c r="G390">
        <v>2.25046004951066E-3</v>
      </c>
      <c r="H390">
        <v>8.82566480398847E-2</v>
      </c>
      <c r="I390">
        <v>-8.6006187990374003E-2</v>
      </c>
      <c r="J390">
        <v>3.09137176781944E-2</v>
      </c>
      <c r="K390">
        <v>0.13435913765230201</v>
      </c>
      <c r="L390">
        <v>-2.64127975791731E-2</v>
      </c>
      <c r="M390">
        <v>4.2154158427467003E-2</v>
      </c>
      <c r="N390">
        <v>-0.103445419974108</v>
      </c>
      <c r="O390">
        <v>-6.8566956006640103E-2</v>
      </c>
      <c r="P390">
        <v>-3.4878463967467903E-2</v>
      </c>
      <c r="Q390">
        <v>3.1753565514323297E-2</v>
      </c>
      <c r="R390">
        <v>9.7457022744577404E-2</v>
      </c>
      <c r="S390">
        <v>-6.57034572302541E-2</v>
      </c>
      <c r="T390">
        <v>4.8773503943243597E-2</v>
      </c>
      <c r="U390">
        <v>0.125884510639274</v>
      </c>
      <c r="V390">
        <v>1.4733627085402899E-2</v>
      </c>
      <c r="W390">
        <v>6.9029534849880794E-2</v>
      </c>
      <c r="X390">
        <v>-7.7111006696030396E-2</v>
      </c>
      <c r="Y390">
        <v>-5.4295907764477902E-2</v>
      </c>
      <c r="Z390">
        <v>-2.2815098931552501E-2</v>
      </c>
      <c r="AA390">
        <v>1.1420664739085699E-2</v>
      </c>
      <c r="AB390">
        <v>6.2043276996346201E-2</v>
      </c>
      <c r="AC390">
        <v>-5.0622612257260502E-2</v>
      </c>
      <c r="AD390">
        <v>-1.3625093326515699E-2</v>
      </c>
      <c r="AE390">
        <v>8.9307897406341805E-2</v>
      </c>
      <c r="AF390">
        <v>3.6466422804687003E-2</v>
      </c>
      <c r="AG390">
        <v>3.4778656586350702E-2</v>
      </c>
      <c r="AH390">
        <v>-0.102932990732857</v>
      </c>
      <c r="AI390">
        <v>1.6877662183363701E-3</v>
      </c>
      <c r="AJ390">
        <v>-0.10462075695119399</v>
      </c>
      <c r="AK390">
        <v>4.3198091333505002E-2</v>
      </c>
      <c r="AL390">
        <v>7.4063235417114001E-2</v>
      </c>
      <c r="AM390">
        <v>-3.0865144083608902E-2</v>
      </c>
      <c r="AN390">
        <v>9.6295265297906704E-2</v>
      </c>
      <c r="AO390">
        <v>0.10013280937234501</v>
      </c>
      <c r="AP390">
        <v>-9.8990826308966492E-3</v>
      </c>
      <c r="AQ390">
        <v>4.7993661461883497E-2</v>
      </c>
      <c r="AR390">
        <v>-3.8375440744377598E-3</v>
      </c>
      <c r="AS390">
        <v>-5.7892744092780203E-2</v>
      </c>
      <c r="AT390">
        <v>5.4055200018342402E-2</v>
      </c>
      <c r="AU390">
        <v>9.1194130379633795E-2</v>
      </c>
      <c r="AV390">
        <v>4.0551135612446297E-2</v>
      </c>
      <c r="AW390">
        <v>5.0642994767187401E-2</v>
      </c>
      <c r="AX390">
        <v>0.12478143790872399</v>
      </c>
      <c r="AY390">
        <v>6.3863377549058603E-2</v>
      </c>
      <c r="AZ390">
        <v>5.7606822850543901E-2</v>
      </c>
      <c r="BA390">
        <v>1.7238893675834099E-2</v>
      </c>
      <c r="BB390">
        <v>6.0918060359665099E-2</v>
      </c>
      <c r="BC390">
        <v>4.0367929174709799E-2</v>
      </c>
      <c r="BD390">
        <v>2.05501311849553E-2</v>
      </c>
    </row>
    <row r="391" spans="1:56" x14ac:dyDescent="0.3">
      <c r="A391" s="1">
        <v>36525</v>
      </c>
      <c r="B391">
        <v>4.4000000000000003E-3</v>
      </c>
      <c r="C391">
        <v>8.3745E-2</v>
      </c>
      <c r="D391">
        <v>7.9223825054000205E-2</v>
      </c>
      <c r="E391">
        <v>4.5636109869160897E-2</v>
      </c>
      <c r="F391">
        <v>3.3587715184839197E-2</v>
      </c>
      <c r="G391">
        <v>2.2443040435405601E-2</v>
      </c>
      <c r="H391">
        <v>9.5203138153786199E-2</v>
      </c>
      <c r="I391">
        <v>-7.2760097718380601E-2</v>
      </c>
      <c r="J391">
        <v>3.7195375927580897E-2</v>
      </c>
      <c r="K391">
        <v>0.131708952322833</v>
      </c>
      <c r="L391">
        <v>7.69070494323024E-3</v>
      </c>
      <c r="M391">
        <v>5.8697323984739799E-2</v>
      </c>
      <c r="N391">
        <v>-9.4513576395251597E-2</v>
      </c>
      <c r="O391">
        <v>-5.1006619041509597E-2</v>
      </c>
      <c r="P391">
        <v>-4.3506957353742E-2</v>
      </c>
      <c r="Q391">
        <v>3.4919343339995697E-2</v>
      </c>
      <c r="R391">
        <v>0.110629489693579</v>
      </c>
      <c r="S391">
        <v>-7.5710146353582905E-2</v>
      </c>
      <c r="T391">
        <v>4.2760314411033298E-2</v>
      </c>
      <c r="U391">
        <v>0.110601611862466</v>
      </c>
      <c r="V391">
        <v>2.7078372268958099E-2</v>
      </c>
      <c r="W391">
        <v>0.11065736752469101</v>
      </c>
      <c r="X391">
        <v>-6.78412974514324E-2</v>
      </c>
      <c r="Y391">
        <v>-8.3578995255733396E-2</v>
      </c>
      <c r="Z391">
        <v>1.5737697804300999E-2</v>
      </c>
      <c r="AA391">
        <v>6.0711447398546302E-2</v>
      </c>
      <c r="AB391">
        <v>0.113766839928111</v>
      </c>
      <c r="AC391">
        <v>-5.3055392529564302E-2</v>
      </c>
      <c r="AD391">
        <v>7.7904207364352607E-2</v>
      </c>
      <c r="AE391">
        <v>0.104389027052884</v>
      </c>
      <c r="AF391">
        <v>4.3518687432739997E-2</v>
      </c>
      <c r="AG391">
        <v>0.123144652803337</v>
      </c>
      <c r="AH391">
        <v>-2.6484819688531201E-2</v>
      </c>
      <c r="AI391">
        <v>-7.9625965370597504E-2</v>
      </c>
      <c r="AJ391">
        <v>5.31411456820663E-2</v>
      </c>
      <c r="AK391">
        <v>6.2293383855205803E-2</v>
      </c>
      <c r="AL391">
        <v>9.2563273319003006E-2</v>
      </c>
      <c r="AM391">
        <v>-3.02698894637972E-2</v>
      </c>
      <c r="AN391">
        <v>0.103503106966483</v>
      </c>
      <c r="AO391">
        <v>9.9036084481658196E-2</v>
      </c>
      <c r="AP391">
        <v>2.1083660743928201E-2</v>
      </c>
      <c r="AQ391">
        <v>8.6090462156347899E-2</v>
      </c>
      <c r="AR391">
        <v>4.46702248482526E-3</v>
      </c>
      <c r="AS391">
        <v>-6.5006801412419699E-2</v>
      </c>
      <c r="AT391">
        <v>6.9473823897244893E-2</v>
      </c>
      <c r="AU391">
        <v>0.12435271917314</v>
      </c>
      <c r="AV391">
        <v>1.09905612858379E-2</v>
      </c>
      <c r="AW391">
        <v>0.113362157887302</v>
      </c>
      <c r="AX391">
        <v>0.140587730923589</v>
      </c>
      <c r="AY391">
        <v>4.6813415380139202E-2</v>
      </c>
      <c r="AZ391">
        <v>0.108117707422691</v>
      </c>
      <c r="BA391">
        <v>-2.4832292808463299E-2</v>
      </c>
      <c r="BB391">
        <v>9.3774315543450101E-2</v>
      </c>
      <c r="BC391">
        <v>0.132950000231154</v>
      </c>
      <c r="BD391">
        <v>-3.9175684687704097E-2</v>
      </c>
    </row>
    <row r="392" spans="1:56" x14ac:dyDescent="0.3">
      <c r="A392" s="1">
        <v>36556</v>
      </c>
      <c r="B392">
        <v>4.1000000000000003E-3</v>
      </c>
      <c r="C392">
        <v>-3.9621999999999997E-2</v>
      </c>
      <c r="D392">
        <v>-1.08410371907149E-2</v>
      </c>
      <c r="E392">
        <v>-4.3650319884321803E-2</v>
      </c>
      <c r="F392">
        <v>3.2809282693606903E-2</v>
      </c>
      <c r="G392">
        <v>-3.35546452209649E-2</v>
      </c>
      <c r="H392">
        <v>-1.5043638013275599E-2</v>
      </c>
      <c r="I392">
        <v>-1.8511007207689299E-2</v>
      </c>
      <c r="J392">
        <v>-8.1395693184870693E-3</v>
      </c>
      <c r="K392">
        <v>1.03986125998801E-2</v>
      </c>
      <c r="L392">
        <v>-5.89697211234428E-2</v>
      </c>
      <c r="M392">
        <v>-4.0485888626431397E-2</v>
      </c>
      <c r="N392">
        <v>-1.8538181918367199E-2</v>
      </c>
      <c r="O392">
        <v>-1.8483832497011399E-2</v>
      </c>
      <c r="P392" s="2">
        <v>-5.4349421355862098E-5</v>
      </c>
      <c r="Q392">
        <v>-3.1139637277508299E-2</v>
      </c>
      <c r="R392">
        <v>-2.7208730859802101E-2</v>
      </c>
      <c r="S392">
        <v>-3.9309064177062E-3</v>
      </c>
      <c r="T392">
        <v>-4.5773188159528501E-2</v>
      </c>
      <c r="U392">
        <v>1.80581624158428E-2</v>
      </c>
      <c r="V392">
        <v>-1.65060863954881E-2</v>
      </c>
      <c r="W392">
        <v>-7.2475624135447003E-2</v>
      </c>
      <c r="X392">
        <v>-6.3831350575371301E-2</v>
      </c>
      <c r="Y392">
        <v>5.5969537739958899E-2</v>
      </c>
      <c r="Z392">
        <v>-0.11980088831533001</v>
      </c>
      <c r="AA392">
        <v>-3.9358210179154397E-2</v>
      </c>
      <c r="AB392">
        <v>-5.7322496872629497E-2</v>
      </c>
      <c r="AC392">
        <v>1.79642866934751E-2</v>
      </c>
      <c r="AD392">
        <v>-4.8646606506985997E-2</v>
      </c>
      <c r="AE392">
        <v>-2.1760818273492299E-2</v>
      </c>
      <c r="AF392">
        <v>-3.0069813851322898E-2</v>
      </c>
      <c r="AG392">
        <v>-9.2884175471766695E-2</v>
      </c>
      <c r="AH392">
        <v>-2.6885788233493701E-2</v>
      </c>
      <c r="AI392">
        <v>6.2814361620443807E-2</v>
      </c>
      <c r="AJ392">
        <v>-8.9700149853937497E-2</v>
      </c>
      <c r="AK392">
        <v>9.0926000394261006E-3</v>
      </c>
      <c r="AL392">
        <v>-3.1314863779078501E-2</v>
      </c>
      <c r="AM392">
        <v>4.0407463818504602E-2</v>
      </c>
      <c r="AN392">
        <v>3.6354440798729799E-2</v>
      </c>
      <c r="AO392">
        <v>-1.90519892849082E-2</v>
      </c>
      <c r="AP392">
        <v>-1.8169240719877602E-2</v>
      </c>
      <c r="AQ392">
        <v>-4.3577738273248803E-2</v>
      </c>
      <c r="AR392">
        <v>5.5406430083637999E-2</v>
      </c>
      <c r="AS392">
        <v>2.5408497553371202E-2</v>
      </c>
      <c r="AT392">
        <v>2.9997932530266801E-2</v>
      </c>
      <c r="AU392">
        <v>-1.97606004501008E-2</v>
      </c>
      <c r="AV392">
        <v>-3.06578436936162E-2</v>
      </c>
      <c r="AW392">
        <v>1.08972432435154E-2</v>
      </c>
      <c r="AX392">
        <v>2.6458726154682702E-3</v>
      </c>
      <c r="AY392">
        <v>-2.05264280081386E-3</v>
      </c>
      <c r="AZ392">
        <v>-4.2167073515669798E-2</v>
      </c>
      <c r="BA392">
        <v>-5.9263044586418498E-2</v>
      </c>
      <c r="BB392">
        <v>4.6985154162821202E-3</v>
      </c>
      <c r="BC392">
        <v>1.70959710707487E-2</v>
      </c>
      <c r="BD392">
        <v>-1.2397455654466601E-2</v>
      </c>
    </row>
    <row r="393" spans="1:56" x14ac:dyDescent="0.3">
      <c r="A393" s="1">
        <v>36585</v>
      </c>
      <c r="B393">
        <v>4.3E-3</v>
      </c>
      <c r="C393">
        <v>3.1759999999999997E-2</v>
      </c>
      <c r="D393">
        <v>0.10168196818940201</v>
      </c>
      <c r="E393">
        <v>-3.79348717483367E-2</v>
      </c>
      <c r="F393">
        <v>0.13961683993773799</v>
      </c>
      <c r="G393">
        <v>-2.5576896900989202E-2</v>
      </c>
      <c r="H393">
        <v>8.8569984118785097E-2</v>
      </c>
      <c r="I393">
        <v>-0.11414688101977399</v>
      </c>
      <c r="J393">
        <v>4.3576854712182297E-2</v>
      </c>
      <c r="K393">
        <v>0.198177668725841</v>
      </c>
      <c r="L393">
        <v>-9.4730648514160604E-2</v>
      </c>
      <c r="M393">
        <v>-2.10377004882706E-2</v>
      </c>
      <c r="N393">
        <v>-0.15460081401365899</v>
      </c>
      <c r="O393">
        <v>-7.3692948025890104E-2</v>
      </c>
      <c r="P393">
        <v>-8.0907865987768404E-2</v>
      </c>
      <c r="Q393">
        <v>3.23572342482641E-3</v>
      </c>
      <c r="R393">
        <v>6.5800563781083399E-2</v>
      </c>
      <c r="S393">
        <v>-6.2564840356257007E-2</v>
      </c>
      <c r="T393">
        <v>4.2591463326367297E-2</v>
      </c>
      <c r="U393">
        <v>0.130599943295479</v>
      </c>
      <c r="V393">
        <v>-3.6120016476714499E-2</v>
      </c>
      <c r="W393">
        <v>1.00118426668827E-3</v>
      </c>
      <c r="X393">
        <v>-8.8008479969111306E-2</v>
      </c>
      <c r="Y393">
        <v>-3.7121200743402798E-2</v>
      </c>
      <c r="Z393">
        <v>-5.0887279225708598E-2</v>
      </c>
      <c r="AA393">
        <v>-5.6283398142195499E-3</v>
      </c>
      <c r="AB393">
        <v>5.1113487937273799E-2</v>
      </c>
      <c r="AC393">
        <v>-5.6741827751493397E-2</v>
      </c>
      <c r="AD393">
        <v>-2.4129881227352601E-2</v>
      </c>
      <c r="AE393">
        <v>0.107390504456497</v>
      </c>
      <c r="AF393">
        <v>1.2873201598913499E-2</v>
      </c>
      <c r="AG393">
        <v>-5.1635285819492602E-3</v>
      </c>
      <c r="AH393">
        <v>-0.13152038568384899</v>
      </c>
      <c r="AI393">
        <v>1.8036730180862801E-2</v>
      </c>
      <c r="AJ393">
        <v>-0.14955711586471199</v>
      </c>
      <c r="AK393">
        <v>4.9620765320505703E-2</v>
      </c>
      <c r="AL393">
        <v>5.0361056109835003E-2</v>
      </c>
      <c r="AM393">
        <v>-7.4029078932932196E-4</v>
      </c>
      <c r="AN393">
        <v>0.177643398118672</v>
      </c>
      <c r="AO393">
        <v>9.6762787026440297E-2</v>
      </c>
      <c r="AP393">
        <v>-7.8401867477660897E-2</v>
      </c>
      <c r="AQ393">
        <v>3.9593251932297296E-3</v>
      </c>
      <c r="AR393">
        <v>8.0880611092232005E-2</v>
      </c>
      <c r="AS393">
        <v>-8.2361192670890607E-2</v>
      </c>
      <c r="AT393">
        <v>0.163241803763123</v>
      </c>
      <c r="AU393">
        <v>0.11067140621723499</v>
      </c>
      <c r="AV393">
        <v>-1.31085462575465E-2</v>
      </c>
      <c r="AW393">
        <v>0.123779952474781</v>
      </c>
      <c r="AX393">
        <v>0.19511358697745201</v>
      </c>
      <c r="AY393">
        <v>5.9602625638066599E-2</v>
      </c>
      <c r="AZ393">
        <v>2.6229225457017901E-2</v>
      </c>
      <c r="BA393">
        <v>-8.5819718153159696E-2</v>
      </c>
      <c r="BB393">
        <v>0.13551096133938501</v>
      </c>
      <c r="BC393">
        <v>0.112048943610178</v>
      </c>
      <c r="BD393">
        <v>2.3462017729207401E-2</v>
      </c>
    </row>
    <row r="394" spans="1:56" x14ac:dyDescent="0.3">
      <c r="A394" s="1">
        <v>36616</v>
      </c>
      <c r="B394">
        <v>4.7000000000000002E-3</v>
      </c>
      <c r="C394">
        <v>5.3497999999999997E-2</v>
      </c>
      <c r="D394">
        <v>-1.01902982530823E-3</v>
      </c>
      <c r="E394">
        <v>0.11104821609901599</v>
      </c>
      <c r="F394">
        <v>-0.112067245924324</v>
      </c>
      <c r="G394">
        <v>7.8353546542814304E-2</v>
      </c>
      <c r="H394">
        <v>2.1121594141375301E-2</v>
      </c>
      <c r="I394">
        <v>5.7231952401439003E-2</v>
      </c>
      <c r="J394">
        <v>2.9457623868448302E-2</v>
      </c>
      <c r="K394">
        <v>-5.6427524760034098E-2</v>
      </c>
      <c r="L394">
        <v>0.12724946921718</v>
      </c>
      <c r="M394">
        <v>9.8670713042784602E-2</v>
      </c>
      <c r="N394">
        <v>8.58851486284824E-2</v>
      </c>
      <c r="O394">
        <v>2.85787561743957E-2</v>
      </c>
      <c r="P394">
        <v>5.7306392454086703E-2</v>
      </c>
      <c r="Q394">
        <v>5.1578982130527001E-2</v>
      </c>
      <c r="R394">
        <v>3.6661599166667197E-2</v>
      </c>
      <c r="S394">
        <v>1.49173829638599E-2</v>
      </c>
      <c r="T394">
        <v>2.6027830206215002E-3</v>
      </c>
      <c r="U394">
        <v>-1.3658104733580499E-2</v>
      </c>
      <c r="V394">
        <v>0.100555181240433</v>
      </c>
      <c r="W394">
        <v>8.69813030669149E-2</v>
      </c>
      <c r="X394">
        <v>1.6260887754202001E-2</v>
      </c>
      <c r="Y394">
        <v>1.3573878173517699E-2</v>
      </c>
      <c r="Z394">
        <v>2.6870095806843701E-3</v>
      </c>
      <c r="AA394">
        <v>7.2117573039976804E-2</v>
      </c>
      <c r="AB394">
        <v>5.1005802147517203E-2</v>
      </c>
      <c r="AC394">
        <v>2.1111770892459601E-2</v>
      </c>
      <c r="AD394">
        <v>5.0179887722369101E-2</v>
      </c>
      <c r="AE394">
        <v>-3.72226210164833E-3</v>
      </c>
      <c r="AF394">
        <v>9.4055258357584506E-2</v>
      </c>
      <c r="AG394">
        <v>0.105733866396683</v>
      </c>
      <c r="AH394">
        <v>5.3902149824017399E-2</v>
      </c>
      <c r="AI394">
        <v>-1.16786080390982E-2</v>
      </c>
      <c r="AJ394">
        <v>6.5580757863115693E-2</v>
      </c>
      <c r="AK394">
        <v>5.4535112302615103E-2</v>
      </c>
      <c r="AL394">
        <v>5.4994043103226697E-2</v>
      </c>
      <c r="AM394">
        <v>-4.5893080061166401E-4</v>
      </c>
      <c r="AN394">
        <v>-8.6768988220672708E-3</v>
      </c>
      <c r="AO394">
        <v>-1.37197206188728E-2</v>
      </c>
      <c r="AP394">
        <v>0.117747123427297</v>
      </c>
      <c r="AQ394">
        <v>0.12370780682532601</v>
      </c>
      <c r="AR394">
        <v>5.0428217968055801E-3</v>
      </c>
      <c r="AS394">
        <v>-5.9606833980289098E-3</v>
      </c>
      <c r="AT394">
        <v>1.1003505194834499E-2</v>
      </c>
      <c r="AU394">
        <v>3.65893705553667E-2</v>
      </c>
      <c r="AV394">
        <v>7.9122078769285897E-2</v>
      </c>
      <c r="AW394">
        <v>-4.25327082139191E-2</v>
      </c>
      <c r="AX394">
        <v>-1.6646254867104301E-2</v>
      </c>
      <c r="AY394">
        <v>7.8725660779606493E-3</v>
      </c>
      <c r="AZ394">
        <v>8.9824995977837802E-2</v>
      </c>
      <c r="BA394">
        <v>0.15037159146061099</v>
      </c>
      <c r="BB394">
        <v>-2.4518820945064999E-2</v>
      </c>
      <c r="BC394">
        <v>-6.0546595482773302E-2</v>
      </c>
      <c r="BD394">
        <v>3.6027774537708397E-2</v>
      </c>
    </row>
    <row r="395" spans="1:56" x14ac:dyDescent="0.3">
      <c r="A395" s="1">
        <v>36646</v>
      </c>
      <c r="B395">
        <v>4.5999999999999999E-3</v>
      </c>
      <c r="C395">
        <v>-5.9519000000000002E-2</v>
      </c>
      <c r="D395">
        <v>-4.8317715181471099E-2</v>
      </c>
      <c r="E395">
        <v>-1.9136886888145101E-2</v>
      </c>
      <c r="F395">
        <v>-2.9180828293326001E-2</v>
      </c>
      <c r="G395">
        <v>1.58604947721195E-2</v>
      </c>
      <c r="H395">
        <v>-6.6384890976279101E-2</v>
      </c>
      <c r="I395">
        <v>8.2245385748398694E-2</v>
      </c>
      <c r="J395">
        <v>-9.4130958980192699E-3</v>
      </c>
      <c r="K395">
        <v>-0.103055924406489</v>
      </c>
      <c r="L395">
        <v>4.11340854422583E-2</v>
      </c>
      <c r="M395">
        <v>-2.97138575460697E-2</v>
      </c>
      <c r="N395">
        <v>9.3642828508469306E-2</v>
      </c>
      <c r="O395">
        <v>7.0847942988328E-2</v>
      </c>
      <c r="P395">
        <v>2.2794885520141299E-2</v>
      </c>
      <c r="Q395">
        <v>-1.8640172003303101E-2</v>
      </c>
      <c r="R395">
        <v>-8.7206648147952107E-2</v>
      </c>
      <c r="S395">
        <v>6.8566476144649002E-2</v>
      </c>
      <c r="T395">
        <v>-5.83388316896713E-3</v>
      </c>
      <c r="U395">
        <v>-0.118705889558397</v>
      </c>
      <c r="V395">
        <v>-3.1446460837639099E-2</v>
      </c>
      <c r="W395">
        <v>-5.5707406737507098E-2</v>
      </c>
      <c r="X395">
        <v>0.11287200638943</v>
      </c>
      <c r="Y395">
        <v>2.4260945899867901E-2</v>
      </c>
      <c r="Z395">
        <v>8.8611060489562105E-2</v>
      </c>
      <c r="AA395">
        <v>-1.27831550587066E-2</v>
      </c>
      <c r="AB395">
        <v>-8.4750199824971298E-2</v>
      </c>
      <c r="AC395">
        <v>7.1967044766264698E-2</v>
      </c>
      <c r="AD395">
        <v>-4.4642898422375503E-3</v>
      </c>
      <c r="AE395">
        <v>-7.6969064993678005E-2</v>
      </c>
      <c r="AF395">
        <v>-2.1102020275175701E-2</v>
      </c>
      <c r="AG395">
        <v>-9.2531334656264702E-2</v>
      </c>
      <c r="AH395">
        <v>7.2504775151440506E-2</v>
      </c>
      <c r="AI395">
        <v>7.1429314381089001E-2</v>
      </c>
      <c r="AJ395">
        <v>1.07546077035153E-3</v>
      </c>
      <c r="AK395">
        <v>-2.0612466059923899E-2</v>
      </c>
      <c r="AL395">
        <v>-8.8603341966432395E-2</v>
      </c>
      <c r="AM395">
        <v>6.7990875906508597E-2</v>
      </c>
      <c r="AN395">
        <v>-4.6237242968691798E-2</v>
      </c>
      <c r="AO395">
        <v>-9.1553114333291899E-2</v>
      </c>
      <c r="AP395">
        <v>5.0123108488440496E-3</v>
      </c>
      <c r="AQ395">
        <v>-8.5653569599572904E-2</v>
      </c>
      <c r="AR395">
        <v>4.5315871364600198E-2</v>
      </c>
      <c r="AS395">
        <v>9.0665880448416905E-2</v>
      </c>
      <c r="AT395">
        <v>-4.5350009083816797E-2</v>
      </c>
      <c r="AU395">
        <v>-6.2317145439009597E-2</v>
      </c>
      <c r="AV395">
        <v>-1.7537303849615202E-2</v>
      </c>
      <c r="AW395">
        <v>-4.4779841589394402E-2</v>
      </c>
      <c r="AX395">
        <v>-7.7402770477606395E-2</v>
      </c>
      <c r="AY395">
        <v>-6.58408230314554E-2</v>
      </c>
      <c r="AZ395">
        <v>-4.7231520400412702E-2</v>
      </c>
      <c r="BA395">
        <v>3.0766215332225001E-2</v>
      </c>
      <c r="BB395">
        <v>-1.1561947446150999E-2</v>
      </c>
      <c r="BC395">
        <v>-7.7997735732637699E-2</v>
      </c>
      <c r="BD395">
        <v>6.6435788286486705E-2</v>
      </c>
    </row>
    <row r="396" spans="1:56" x14ac:dyDescent="0.3">
      <c r="A396" s="1">
        <v>36677</v>
      </c>
      <c r="B396">
        <v>5.0000000000000001E-3</v>
      </c>
      <c r="C396">
        <v>-3.8859999999999999E-2</v>
      </c>
      <c r="D396">
        <v>-4.7086830645726101E-2</v>
      </c>
      <c r="E396">
        <v>1.3440139558755801E-3</v>
      </c>
      <c r="F396">
        <v>-4.84308446016017E-2</v>
      </c>
      <c r="G396">
        <v>5.8483272589279897E-3</v>
      </c>
      <c r="H396">
        <v>-3.9601056700196702E-2</v>
      </c>
      <c r="I396">
        <v>4.5449383959124699E-2</v>
      </c>
      <c r="J396">
        <v>-2.4606191304315302E-2</v>
      </c>
      <c r="K396">
        <v>-7.1234757731682502E-2</v>
      </c>
      <c r="L396">
        <v>3.6302845822171297E-2</v>
      </c>
      <c r="M396">
        <v>-7.9673556687108495E-3</v>
      </c>
      <c r="N396">
        <v>4.6628566427367298E-2</v>
      </c>
      <c r="O396">
        <v>4.4270201490882101E-2</v>
      </c>
      <c r="P396">
        <v>2.3583649364851602E-3</v>
      </c>
      <c r="Q396">
        <v>8.1315537441603893E-3</v>
      </c>
      <c r="R396">
        <v>-6.14261342073808E-2</v>
      </c>
      <c r="S396">
        <v>6.95576879515412E-2</v>
      </c>
      <c r="T396">
        <v>-6.1072571627497404E-3</v>
      </c>
      <c r="U396">
        <v>-8.0250945570909907E-2</v>
      </c>
      <c r="V396">
        <v>2.23703646510705E-2</v>
      </c>
      <c r="W396">
        <v>-4.2601322843851701E-2</v>
      </c>
      <c r="X396">
        <v>7.4143688408160102E-2</v>
      </c>
      <c r="Y396">
        <v>6.4971687494922201E-2</v>
      </c>
      <c r="Z396">
        <v>9.1720009132379206E-3</v>
      </c>
      <c r="AA396">
        <v>-1.7201304759144199E-2</v>
      </c>
      <c r="AB396">
        <v>-5.00087218112506E-2</v>
      </c>
      <c r="AC396">
        <v>3.2807417052106401E-2</v>
      </c>
      <c r="AD396">
        <v>-3.7046673661507198E-2</v>
      </c>
      <c r="AE396">
        <v>-5.1029098078255397E-2</v>
      </c>
      <c r="AF396">
        <v>2.6440641432188602E-3</v>
      </c>
      <c r="AG396">
        <v>-4.8988345544245797E-2</v>
      </c>
      <c r="AH396">
        <v>1.39824244167481E-2</v>
      </c>
      <c r="AI396">
        <v>5.16324096874647E-2</v>
      </c>
      <c r="AJ396">
        <v>-3.7649985270716502E-2</v>
      </c>
      <c r="AK396">
        <v>-2.74808782948779E-2</v>
      </c>
      <c r="AL396">
        <v>-4.2890096272311003E-2</v>
      </c>
      <c r="AM396">
        <v>1.5409217977433101E-2</v>
      </c>
      <c r="AN396">
        <v>-6.3019951765194704E-2</v>
      </c>
      <c r="AO396">
        <v>-5.9285007168273701E-2</v>
      </c>
      <c r="AP396">
        <v>8.0581951754388498E-3</v>
      </c>
      <c r="AQ396">
        <v>-2.6495185376348401E-2</v>
      </c>
      <c r="AR396">
        <v>-3.7349445969209801E-3</v>
      </c>
      <c r="AS396">
        <v>3.4553380551787201E-2</v>
      </c>
      <c r="AT396">
        <v>-3.8288325148708197E-2</v>
      </c>
      <c r="AU396">
        <v>-6.2646555894787306E-2</v>
      </c>
      <c r="AV396">
        <v>1.0063519731502E-2</v>
      </c>
      <c r="AW396">
        <v>-7.2710075626289297E-2</v>
      </c>
      <c r="AX396">
        <v>-6.2836241738153095E-2</v>
      </c>
      <c r="AY396">
        <v>-4.6527321261502698E-2</v>
      </c>
      <c r="AZ396">
        <v>-6.2456870051421497E-2</v>
      </c>
      <c r="BA396">
        <v>6.6654360724506603E-2</v>
      </c>
      <c r="BB396">
        <v>-1.6308920476650501E-2</v>
      </c>
      <c r="BC396">
        <v>-0.12911123077592801</v>
      </c>
      <c r="BD396">
        <v>0.11280231029927799</v>
      </c>
    </row>
    <row r="397" spans="1:56" x14ac:dyDescent="0.3">
      <c r="A397" s="1">
        <v>36707</v>
      </c>
      <c r="B397">
        <v>4.0000000000000001E-3</v>
      </c>
      <c r="C397">
        <v>5.1575999999999997E-2</v>
      </c>
      <c r="D397">
        <v>6.6505164644667394E-2</v>
      </c>
      <c r="E397">
        <v>-3.1493494777451699E-3</v>
      </c>
      <c r="F397">
        <v>6.9654514122412595E-2</v>
      </c>
      <c r="G397">
        <v>-1.1714750723055001E-2</v>
      </c>
      <c r="H397">
        <v>7.4861356882075195E-2</v>
      </c>
      <c r="I397">
        <v>-8.6576107605130306E-2</v>
      </c>
      <c r="J397">
        <v>3.37465789022829E-2</v>
      </c>
      <c r="K397">
        <v>0.112631972848397</v>
      </c>
      <c r="L397">
        <v>-5.7176080348392999E-2</v>
      </c>
      <c r="M397">
        <v>3.70907409157539E-2</v>
      </c>
      <c r="N397">
        <v>-7.8885393946113699E-2</v>
      </c>
      <c r="O397">
        <v>-9.4266821264146899E-2</v>
      </c>
      <c r="P397">
        <v>1.5381427318033301E-2</v>
      </c>
      <c r="Q397">
        <v>3.7040557053252703E-2</v>
      </c>
      <c r="R397">
        <v>5.1017139859031398E-2</v>
      </c>
      <c r="S397">
        <v>-1.3976582805778799E-2</v>
      </c>
      <c r="T397">
        <v>3.88105171293264E-2</v>
      </c>
      <c r="U397">
        <v>8.6250667541279802E-2</v>
      </c>
      <c r="V397">
        <v>3.5270596977178999E-2</v>
      </c>
      <c r="W397">
        <v>1.5783612176783E-2</v>
      </c>
      <c r="X397">
        <v>-4.7440150411953402E-2</v>
      </c>
      <c r="Y397">
        <v>1.9486984800395998E-2</v>
      </c>
      <c r="Z397">
        <v>-6.6927135212349401E-2</v>
      </c>
      <c r="AA397">
        <v>1.0491848242223101E-2</v>
      </c>
      <c r="AB397">
        <v>9.1271434984538005E-2</v>
      </c>
      <c r="AC397">
        <v>-8.0779586742314904E-2</v>
      </c>
      <c r="AD397">
        <v>1.1245790319463199E-2</v>
      </c>
      <c r="AE397">
        <v>7.1254906576492999E-2</v>
      </c>
      <c r="AF397">
        <v>9.7379061649829693E-3</v>
      </c>
      <c r="AG397">
        <v>0.111287963392583</v>
      </c>
      <c r="AH397">
        <v>-6.0009116257029801E-2</v>
      </c>
      <c r="AI397">
        <v>-0.10155005722759999</v>
      </c>
      <c r="AJ397">
        <v>4.1540940970570303E-2</v>
      </c>
      <c r="AK397">
        <v>3.9262179667815401E-2</v>
      </c>
      <c r="AL397">
        <v>6.0243126666145001E-2</v>
      </c>
      <c r="AM397">
        <v>-2.09809469983297E-2</v>
      </c>
      <c r="AN397">
        <v>0.104575451008316</v>
      </c>
      <c r="AO397">
        <v>7.5977169944270007E-2</v>
      </c>
      <c r="AP397">
        <v>-2.6051091672685701E-2</v>
      </c>
      <c r="AQ397">
        <v>4.45090833880201E-2</v>
      </c>
      <c r="AR397">
        <v>2.85982810640464E-2</v>
      </c>
      <c r="AS397">
        <v>-7.0560175060705804E-2</v>
      </c>
      <c r="AT397">
        <v>9.9158456124752201E-2</v>
      </c>
      <c r="AU397">
        <v>0.103119142233282</v>
      </c>
      <c r="AV397">
        <v>-1.7387403022865001E-2</v>
      </c>
      <c r="AW397">
        <v>0.120506545256147</v>
      </c>
      <c r="AX397">
        <v>0.13992137302503399</v>
      </c>
      <c r="AY397">
        <v>3.1509892505377099E-2</v>
      </c>
      <c r="AZ397">
        <v>6.6316911441529805E-2</v>
      </c>
      <c r="BA397">
        <v>-6.6284698551107094E-2</v>
      </c>
      <c r="BB397">
        <v>0.108411480519657</v>
      </c>
      <c r="BC397">
        <v>0.13260160999263701</v>
      </c>
      <c r="BD397">
        <v>-2.4190129472980201E-2</v>
      </c>
    </row>
    <row r="398" spans="1:56" x14ac:dyDescent="0.3">
      <c r="A398" s="1">
        <v>36738</v>
      </c>
      <c r="B398">
        <v>4.7999999999999996E-3</v>
      </c>
      <c r="C398">
        <v>-1.7679E-2</v>
      </c>
      <c r="D398">
        <v>-9.6339848936341198E-3</v>
      </c>
      <c r="E398">
        <v>-1.6132575136274701E-3</v>
      </c>
      <c r="F398">
        <v>-8.0207273800066495E-3</v>
      </c>
      <c r="G398">
        <v>5.2642859247621097E-2</v>
      </c>
      <c r="H398">
        <v>-4.3350817108102901E-2</v>
      </c>
      <c r="I398">
        <v>9.5993676355724006E-2</v>
      </c>
      <c r="J398">
        <v>3.5860688165791202E-2</v>
      </c>
      <c r="K398">
        <v>-5.8731746842424E-2</v>
      </c>
      <c r="L398">
        <v>6.9425030329451007E-2</v>
      </c>
      <c r="M398">
        <v>-2.79698873737819E-2</v>
      </c>
      <c r="N398">
        <v>9.4592435008215195E-2</v>
      </c>
      <c r="O398">
        <v>9.7394917703232803E-2</v>
      </c>
      <c r="P398">
        <v>-2.8024826950176201E-3</v>
      </c>
      <c r="Q398">
        <v>-1.7034998944235099E-2</v>
      </c>
      <c r="R398">
        <v>-2.9384514833124702E-2</v>
      </c>
      <c r="S398">
        <v>1.2349515888889599E-2</v>
      </c>
      <c r="T398">
        <v>-1.02573197874305E-2</v>
      </c>
      <c r="U398">
        <v>-2.4482795636271499E-2</v>
      </c>
      <c r="V398">
        <v>-2.3812678101039798E-2</v>
      </c>
      <c r="W398">
        <v>-3.4286234029977998E-2</v>
      </c>
      <c r="X398">
        <v>1.42254758488409E-2</v>
      </c>
      <c r="Y398">
        <v>1.04735559289382E-2</v>
      </c>
      <c r="Z398">
        <v>3.7519199199026899E-3</v>
      </c>
      <c r="AA398">
        <v>-1.9620130410444702E-3</v>
      </c>
      <c r="AB398">
        <v>-2.4746997944615101E-2</v>
      </c>
      <c r="AC398">
        <v>2.2784984903570601E-2</v>
      </c>
      <c r="AD398">
        <v>2.1617796871395301E-2</v>
      </c>
      <c r="AE398">
        <v>2.63324596538306E-2</v>
      </c>
      <c r="AF398">
        <v>-2.55418229534842E-2</v>
      </c>
      <c r="AG398">
        <v>-7.5826455543060903E-2</v>
      </c>
      <c r="AH398">
        <v>-4.7146627824353896E-3</v>
      </c>
      <c r="AI398">
        <v>5.0284632589576703E-2</v>
      </c>
      <c r="AJ398">
        <v>-5.4999295372012098E-2</v>
      </c>
      <c r="AK398">
        <v>1.0268692496809499E-2</v>
      </c>
      <c r="AL398">
        <v>-3.5901875196751303E-2</v>
      </c>
      <c r="AM398">
        <v>4.6170567693560802E-2</v>
      </c>
      <c r="AN398">
        <v>5.3335646898368004E-3</v>
      </c>
      <c r="AO398">
        <v>-3.8100152272830499E-2</v>
      </c>
      <c r="AP398">
        <v>1.5203820303782299E-2</v>
      </c>
      <c r="AQ398">
        <v>-3.3703598120672099E-2</v>
      </c>
      <c r="AR398">
        <v>4.3433716962667297E-2</v>
      </c>
      <c r="AS398">
        <v>4.8907418424454403E-2</v>
      </c>
      <c r="AT398">
        <v>-5.4737014617871104E-3</v>
      </c>
      <c r="AU398">
        <v>-2.2248306832804099E-2</v>
      </c>
      <c r="AV398">
        <v>-1.7252410897346901E-2</v>
      </c>
      <c r="AW398">
        <v>-4.9958959354571304E-3</v>
      </c>
      <c r="AX398">
        <v>-4.7263141785289599E-2</v>
      </c>
      <c r="AY398">
        <v>4.81237618529717E-4</v>
      </c>
      <c r="AZ398">
        <v>2.7665281196814799E-3</v>
      </c>
      <c r="BA398">
        <v>-3.4986059413223601E-2</v>
      </c>
      <c r="BB398">
        <v>-4.7744379403819301E-2</v>
      </c>
      <c r="BC398">
        <v>3.7752587532905002E-2</v>
      </c>
      <c r="BD398">
        <v>-8.5496966936724303E-2</v>
      </c>
    </row>
    <row r="399" spans="1:56" x14ac:dyDescent="0.3">
      <c r="A399" s="1">
        <v>36769</v>
      </c>
      <c r="B399">
        <v>5.0000000000000001E-3</v>
      </c>
      <c r="C399">
        <v>7.4983999999999995E-2</v>
      </c>
      <c r="D399">
        <v>7.0568620739927396E-2</v>
      </c>
      <c r="E399">
        <v>7.8122348068564995E-2</v>
      </c>
      <c r="F399">
        <v>-7.5537273286376402E-3</v>
      </c>
      <c r="G399">
        <v>7.1054407411358003E-2</v>
      </c>
      <c r="H399">
        <v>8.8798224729353697E-2</v>
      </c>
      <c r="I399">
        <v>-1.7743817317995798E-2</v>
      </c>
      <c r="J399">
        <v>6.3529057018442095E-2</v>
      </c>
      <c r="K399">
        <v>0.100181230120499</v>
      </c>
      <c r="L399">
        <v>7.85797578042738E-2</v>
      </c>
      <c r="M399">
        <v>7.7415219338208704E-2</v>
      </c>
      <c r="N399">
        <v>-3.6652173102056602E-2</v>
      </c>
      <c r="O399">
        <v>1.1645384660650801E-3</v>
      </c>
      <c r="P399">
        <v>-3.7816711568121698E-2</v>
      </c>
      <c r="Q399">
        <v>7.0930425381762696E-2</v>
      </c>
      <c r="R399">
        <v>8.3874232155038697E-2</v>
      </c>
      <c r="S399">
        <v>-1.2943806773275999E-2</v>
      </c>
      <c r="T399">
        <v>6.2957141744996406E-2</v>
      </c>
      <c r="U399">
        <v>6.5421167691184098E-2</v>
      </c>
      <c r="V399">
        <v>7.8903709018529E-2</v>
      </c>
      <c r="W399">
        <v>0.102327296618893</v>
      </c>
      <c r="X399">
        <v>-2.46402594618775E-3</v>
      </c>
      <c r="Y399">
        <v>-2.3423587600364299E-2</v>
      </c>
      <c r="Z399">
        <v>2.0959561654176499E-2</v>
      </c>
      <c r="AA399">
        <v>5.4147102679855202E-2</v>
      </c>
      <c r="AB399">
        <v>6.0660709984120501E-2</v>
      </c>
      <c r="AC399">
        <v>-6.5136073042653501E-3</v>
      </c>
      <c r="AD399">
        <v>2.79508985761261E-2</v>
      </c>
      <c r="AE399">
        <v>6.7749898517670604E-2</v>
      </c>
      <c r="AF399">
        <v>8.0343306783584298E-2</v>
      </c>
      <c r="AG399">
        <v>5.3571521450570397E-2</v>
      </c>
      <c r="AH399">
        <v>-3.9798999941544497E-2</v>
      </c>
      <c r="AI399">
        <v>2.67717853330138E-2</v>
      </c>
      <c r="AJ399">
        <v>-6.6570785274558397E-2</v>
      </c>
      <c r="AK399">
        <v>8.4622333365930599E-2</v>
      </c>
      <c r="AL399">
        <v>8.1161039163735293E-2</v>
      </c>
      <c r="AM399">
        <v>3.4612942021952399E-3</v>
      </c>
      <c r="AN399">
        <v>8.8155369384361401E-2</v>
      </c>
      <c r="AO399">
        <v>6.7326051810204596E-2</v>
      </c>
      <c r="AP399">
        <v>8.1089297347499797E-2</v>
      </c>
      <c r="AQ399">
        <v>9.4996026517266102E-2</v>
      </c>
      <c r="AR399">
        <v>2.0829317574156798E-2</v>
      </c>
      <c r="AS399">
        <v>-1.39067291697663E-2</v>
      </c>
      <c r="AT399">
        <v>3.47360467439232E-2</v>
      </c>
      <c r="AU399">
        <v>0.105415036105427</v>
      </c>
      <c r="AV399">
        <v>6.2786178643082696E-2</v>
      </c>
      <c r="AW399">
        <v>4.2628857462344703E-2</v>
      </c>
      <c r="AX399">
        <v>0.110332305550937</v>
      </c>
      <c r="AY399">
        <v>5.71774788675493E-2</v>
      </c>
      <c r="AZ399">
        <v>0.100497766659918</v>
      </c>
      <c r="BA399">
        <v>6.8394878418616203E-2</v>
      </c>
      <c r="BB399">
        <v>5.3154826683387897E-2</v>
      </c>
      <c r="BC399">
        <v>3.2102888241301503E-2</v>
      </c>
      <c r="BD399">
        <v>2.1051938442086401E-2</v>
      </c>
    </row>
    <row r="400" spans="1:56" x14ac:dyDescent="0.3">
      <c r="A400" s="1">
        <v>36799</v>
      </c>
      <c r="B400">
        <v>5.1000000000000004E-3</v>
      </c>
      <c r="C400">
        <v>-5.1153999999999998E-2</v>
      </c>
      <c r="D400">
        <v>-3.5837145686079402E-2</v>
      </c>
      <c r="E400">
        <v>-3.2188160110156697E-2</v>
      </c>
      <c r="F400">
        <v>-3.6489855759226902E-3</v>
      </c>
      <c r="G400">
        <v>1.9642908010447799E-2</v>
      </c>
      <c r="H400">
        <v>-6.6213177111937999E-2</v>
      </c>
      <c r="I400">
        <v>8.5856085122385795E-2</v>
      </c>
      <c r="J400">
        <v>1.3494467172699099E-3</v>
      </c>
      <c r="K400">
        <v>-7.4336541874570394E-2</v>
      </c>
      <c r="L400">
        <v>3.7936369303625803E-2</v>
      </c>
      <c r="M400">
        <v>-5.8089812349305603E-2</v>
      </c>
      <c r="N400">
        <v>7.5685988591840295E-2</v>
      </c>
      <c r="O400">
        <v>9.6026181652931294E-2</v>
      </c>
      <c r="P400">
        <v>-2.03401930610911E-2</v>
      </c>
      <c r="Q400">
        <v>-3.2939337398579301E-2</v>
      </c>
      <c r="R400">
        <v>-7.2522511164547998E-2</v>
      </c>
      <c r="S400">
        <v>3.9583173765968697E-2</v>
      </c>
      <c r="T400">
        <v>9.5519107679161407E-3</v>
      </c>
      <c r="U400">
        <v>-9.2394542293872298E-2</v>
      </c>
      <c r="V400">
        <v>-7.5430585565074704E-2</v>
      </c>
      <c r="W400">
        <v>-5.2650480035223601E-2</v>
      </c>
      <c r="X400">
        <v>0.101946453061788</v>
      </c>
      <c r="Y400">
        <v>-2.2780105529851099E-2</v>
      </c>
      <c r="Z400">
        <v>0.12472655859164</v>
      </c>
      <c r="AA400">
        <v>-8.9918719429533001E-2</v>
      </c>
      <c r="AB400">
        <v>-7.4580223506483204E-2</v>
      </c>
      <c r="AC400">
        <v>-1.5338495923049899E-2</v>
      </c>
      <c r="AD400">
        <v>-5.3028555516596902E-2</v>
      </c>
      <c r="AE400">
        <v>-4.4464646033658697E-2</v>
      </c>
      <c r="AF400">
        <v>-0.12680888334246901</v>
      </c>
      <c r="AG400">
        <v>-0.104695800979308</v>
      </c>
      <c r="AH400">
        <v>-8.56390948293821E-3</v>
      </c>
      <c r="AI400">
        <v>-2.21130823631615E-2</v>
      </c>
      <c r="AJ400">
        <v>1.35491728802233E-2</v>
      </c>
      <c r="AK400">
        <v>-1.7425143841366099E-2</v>
      </c>
      <c r="AL400">
        <v>-7.4818589617288003E-2</v>
      </c>
      <c r="AM400">
        <v>5.73934457759218E-2</v>
      </c>
      <c r="AN400">
        <v>-2.0924980086301899E-2</v>
      </c>
      <c r="AO400">
        <v>-5.9615929667020902E-2</v>
      </c>
      <c r="AP400">
        <v>-1.3925307596430399E-2</v>
      </c>
      <c r="AQ400">
        <v>-9.0021249567555098E-2</v>
      </c>
      <c r="AR400">
        <v>3.8690949580719003E-2</v>
      </c>
      <c r="AS400">
        <v>7.6095941971124598E-2</v>
      </c>
      <c r="AT400">
        <v>-3.7404992390405602E-2</v>
      </c>
      <c r="AU400">
        <v>-4.9060090726621999E-2</v>
      </c>
      <c r="AV400">
        <v>-7.2938157869739298E-2</v>
      </c>
      <c r="AW400">
        <v>2.3878067143117201E-2</v>
      </c>
      <c r="AX400">
        <v>-1.96471449303862E-2</v>
      </c>
      <c r="AY400">
        <v>-7.8653067471830804E-2</v>
      </c>
      <c r="AZ400">
        <v>-7.8473036522857795E-2</v>
      </c>
      <c r="BA400">
        <v>-6.7223248267647695E-2</v>
      </c>
      <c r="BB400">
        <v>5.90059225414446E-2</v>
      </c>
      <c r="BC400">
        <v>-1.12497882552101E-2</v>
      </c>
      <c r="BD400">
        <v>7.02557107966547E-2</v>
      </c>
    </row>
    <row r="401" spans="1:56" x14ac:dyDescent="0.3">
      <c r="A401" s="1">
        <v>36830</v>
      </c>
      <c r="B401">
        <v>5.5999999999999999E-3</v>
      </c>
      <c r="C401">
        <v>-2.4479999999999998E-2</v>
      </c>
      <c r="D401">
        <v>-5.0718320280325503E-2</v>
      </c>
      <c r="E401">
        <v>-1.1596728081104599E-2</v>
      </c>
      <c r="F401">
        <v>-3.91215921992209E-2</v>
      </c>
      <c r="G401">
        <v>1.6746068517367199E-3</v>
      </c>
      <c r="H401">
        <v>-5.5969896750186397E-2</v>
      </c>
      <c r="I401">
        <v>5.7644503601923101E-2</v>
      </c>
      <c r="J401">
        <v>-1.6497838472760699E-2</v>
      </c>
      <c r="K401">
        <v>-9.6814773303606896E-2</v>
      </c>
      <c r="L401">
        <v>1.9847052176234201E-2</v>
      </c>
      <c r="M401">
        <v>-1.5125020196766E-2</v>
      </c>
      <c r="N401">
        <v>8.0316934830846107E-2</v>
      </c>
      <c r="O401">
        <v>3.4972072373000103E-2</v>
      </c>
      <c r="P401">
        <v>4.5344862457845997E-2</v>
      </c>
      <c r="Q401">
        <v>-1.03796505649163E-2</v>
      </c>
      <c r="R401">
        <v>-0.103248441506473</v>
      </c>
      <c r="S401">
        <v>9.2868790941556506E-2</v>
      </c>
      <c r="T401">
        <v>-2.9767567537360901E-2</v>
      </c>
      <c r="U401">
        <v>-0.114227490845767</v>
      </c>
      <c r="V401">
        <v>9.0082664075282204E-3</v>
      </c>
      <c r="W401">
        <v>-9.2269392167178402E-2</v>
      </c>
      <c r="X401">
        <v>8.4459923308406404E-2</v>
      </c>
      <c r="Y401">
        <v>0.101277658574707</v>
      </c>
      <c r="Z401">
        <v>-1.6817735266300201E-2</v>
      </c>
      <c r="AA401">
        <v>1.54363257476285E-2</v>
      </c>
      <c r="AB401">
        <v>-1.33105340234718E-2</v>
      </c>
      <c r="AC401">
        <v>2.8746859771100301E-2</v>
      </c>
      <c r="AD401">
        <v>-4.10883236392795E-3</v>
      </c>
      <c r="AE401">
        <v>-2.8781619361828701E-3</v>
      </c>
      <c r="AF401">
        <v>3.4981483859184898E-2</v>
      </c>
      <c r="AG401">
        <v>-2.3742906110760801E-2</v>
      </c>
      <c r="AH401">
        <v>-1.2306704277450799E-3</v>
      </c>
      <c r="AI401">
        <v>5.8724389969945799E-2</v>
      </c>
      <c r="AJ401">
        <v>-5.9955060397690801E-2</v>
      </c>
      <c r="AK401">
        <v>-2.2870657093721099E-2</v>
      </c>
      <c r="AL401">
        <v>-6.83066222803555E-2</v>
      </c>
      <c r="AM401">
        <v>4.54359651866343E-2</v>
      </c>
      <c r="AN401">
        <v>-4.49332026008658E-2</v>
      </c>
      <c r="AO401">
        <v>-9.5773819313286698E-2</v>
      </c>
      <c r="AP401">
        <v>-8.0811158657652599E-4</v>
      </c>
      <c r="AQ401">
        <v>-4.0839425247424198E-2</v>
      </c>
      <c r="AR401">
        <v>5.0840616712421002E-2</v>
      </c>
      <c r="AS401">
        <v>4.0031313660847702E-2</v>
      </c>
      <c r="AT401">
        <v>1.08093030515733E-2</v>
      </c>
      <c r="AU401">
        <v>-5.6334117945459602E-2</v>
      </c>
      <c r="AV401">
        <v>-2.6320391028142498E-3</v>
      </c>
      <c r="AW401">
        <v>-5.3702078842645398E-2</v>
      </c>
      <c r="AX401">
        <v>-6.5271610531877799E-2</v>
      </c>
      <c r="AY401">
        <v>-6.07009633037634E-2</v>
      </c>
      <c r="AZ401">
        <v>-4.7396625359041503E-2</v>
      </c>
      <c r="BA401">
        <v>5.5436885098134901E-2</v>
      </c>
      <c r="BB401">
        <v>-4.5706472281143102E-3</v>
      </c>
      <c r="BC401">
        <v>-0.10283351045717599</v>
      </c>
      <c r="BD401">
        <v>9.8262863229062095E-2</v>
      </c>
    </row>
    <row r="402" spans="1:56" x14ac:dyDescent="0.3">
      <c r="A402" s="1">
        <v>36860</v>
      </c>
      <c r="B402">
        <v>5.1000000000000004E-3</v>
      </c>
      <c r="C402">
        <v>-0.102365</v>
      </c>
      <c r="D402">
        <v>-0.109914258564415</v>
      </c>
      <c r="E402">
        <v>-8.3454347669397605E-2</v>
      </c>
      <c r="F402">
        <v>-2.6459910895017799E-2</v>
      </c>
      <c r="G402">
        <v>-1.0043843829265301E-2</v>
      </c>
      <c r="H402">
        <v>-0.15807209267837199</v>
      </c>
      <c r="I402">
        <v>0.14802824884910701</v>
      </c>
      <c r="J402">
        <v>-4.3654340674569803E-2</v>
      </c>
      <c r="K402">
        <v>-0.19695518958486899</v>
      </c>
      <c r="L402">
        <v>2.3566653016039298E-2</v>
      </c>
      <c r="M402">
        <v>-0.119188995771875</v>
      </c>
      <c r="N402">
        <v>0.15330084891029899</v>
      </c>
      <c r="O402">
        <v>0.142755648787915</v>
      </c>
      <c r="P402">
        <v>1.0545200122384E-2</v>
      </c>
      <c r="Q402">
        <v>-7.1072469041353697E-2</v>
      </c>
      <c r="R402">
        <v>-0.2017125478864</v>
      </c>
      <c r="S402">
        <v>0.130640078845046</v>
      </c>
      <c r="T402">
        <v>-4.7675127318006202E-2</v>
      </c>
      <c r="U402">
        <v>-0.209089610582959</v>
      </c>
      <c r="V402">
        <v>-9.4469810764701304E-2</v>
      </c>
      <c r="W402">
        <v>-0.19433548518984101</v>
      </c>
      <c r="X402">
        <v>0.161414483264952</v>
      </c>
      <c r="Y402">
        <v>9.9865674425139397E-2</v>
      </c>
      <c r="Z402">
        <v>6.1548808839813E-2</v>
      </c>
      <c r="AA402">
        <v>-9.5109535876336901E-2</v>
      </c>
      <c r="AB402">
        <v>-0.121928943821455</v>
      </c>
      <c r="AC402">
        <v>2.68194079451178E-2</v>
      </c>
      <c r="AD402">
        <v>-8.8315771512081698E-2</v>
      </c>
      <c r="AE402">
        <v>-8.6238152198441997E-2</v>
      </c>
      <c r="AF402">
        <v>-0.10190330024059201</v>
      </c>
      <c r="AG402">
        <v>-0.157619735444467</v>
      </c>
      <c r="AH402">
        <v>-2.0776193136396999E-3</v>
      </c>
      <c r="AI402">
        <v>5.5716435203875203E-2</v>
      </c>
      <c r="AJ402">
        <v>-5.7794054517514903E-2</v>
      </c>
      <c r="AK402">
        <v>-6.3221875017550902E-2</v>
      </c>
      <c r="AL402">
        <v>-0.17347390450143599</v>
      </c>
      <c r="AM402">
        <v>0.110252029483886</v>
      </c>
      <c r="AN402">
        <v>-0.112085409299111</v>
      </c>
      <c r="AO402">
        <v>-0.18121850825230801</v>
      </c>
      <c r="AP402">
        <v>-1.4358340735990301E-2</v>
      </c>
      <c r="AQ402">
        <v>-0.165729300750565</v>
      </c>
      <c r="AR402">
        <v>6.9133098953196304E-2</v>
      </c>
      <c r="AS402">
        <v>0.15137096001457501</v>
      </c>
      <c r="AT402">
        <v>-8.2237861061378301E-2</v>
      </c>
      <c r="AU402">
        <v>-0.15197504211692101</v>
      </c>
      <c r="AV402">
        <v>-0.132463133588551</v>
      </c>
      <c r="AW402">
        <v>-1.9511908528369901E-2</v>
      </c>
      <c r="AX402">
        <v>-0.13172300003405299</v>
      </c>
      <c r="AY402">
        <v>-0.14895092839332399</v>
      </c>
      <c r="AZ402">
        <v>-0.17222708419978799</v>
      </c>
      <c r="BA402">
        <v>-0.115975338783777</v>
      </c>
      <c r="BB402">
        <v>1.7227928359271099E-2</v>
      </c>
      <c r="BC402">
        <v>-5.6251745416010898E-2</v>
      </c>
      <c r="BD402">
        <v>7.3479673775282001E-2</v>
      </c>
    </row>
    <row r="403" spans="1:56" x14ac:dyDescent="0.3">
      <c r="A403" s="1">
        <v>36891</v>
      </c>
      <c r="B403">
        <v>5.0000000000000001E-3</v>
      </c>
      <c r="C403">
        <v>2.0449999999999999E-2</v>
      </c>
      <c r="D403">
        <v>3.9851768876097302E-2</v>
      </c>
      <c r="E403">
        <v>2.00331234571649E-2</v>
      </c>
      <c r="F403">
        <v>1.9818645418932399E-2</v>
      </c>
      <c r="G403">
        <v>8.0098948624225993E-2</v>
      </c>
      <c r="H403">
        <v>-1.7635955409224299E-2</v>
      </c>
      <c r="I403">
        <v>9.7734904033450296E-2</v>
      </c>
      <c r="J403">
        <v>7.7639607221511406E-2</v>
      </c>
      <c r="K403">
        <v>-1.68508174584165E-2</v>
      </c>
      <c r="L403">
        <v>8.2558290026940706E-2</v>
      </c>
      <c r="M403">
        <v>-1.8421093360032101E-2</v>
      </c>
      <c r="N403">
        <v>9.4490424679927895E-2</v>
      </c>
      <c r="O403">
        <v>0.100979383386973</v>
      </c>
      <c r="P403">
        <v>-6.4889587070448796E-3</v>
      </c>
      <c r="Q403">
        <v>5.0636600068587001E-2</v>
      </c>
      <c r="R403">
        <v>-2.9220520938292398E-2</v>
      </c>
      <c r="S403">
        <v>7.9857121006879403E-2</v>
      </c>
      <c r="T403">
        <v>0.112147896179309</v>
      </c>
      <c r="U403">
        <v>-4.9529909310847199E-2</v>
      </c>
      <c r="V403">
        <v>-1.0874696042135E-2</v>
      </c>
      <c r="W403">
        <v>-8.9111325657376499E-3</v>
      </c>
      <c r="X403">
        <v>0.16167780549015601</v>
      </c>
      <c r="Y403">
        <v>-1.9635634763973801E-3</v>
      </c>
      <c r="Z403">
        <v>0.16364136896655301</v>
      </c>
      <c r="AA403">
        <v>1.57286831231793E-2</v>
      </c>
      <c r="AB403">
        <v>1.8767419123208999E-2</v>
      </c>
      <c r="AC403">
        <v>-3.03873600002968E-3</v>
      </c>
      <c r="AD403">
        <v>6.6065955565458107E-2</v>
      </c>
      <c r="AE403">
        <v>9.2732387283451706E-2</v>
      </c>
      <c r="AF403">
        <v>-3.4608589319099402E-2</v>
      </c>
      <c r="AG403">
        <v>-5.5197549037033701E-2</v>
      </c>
      <c r="AH403">
        <v>-2.6666431717993599E-2</v>
      </c>
      <c r="AI403">
        <v>2.0588959717934299E-2</v>
      </c>
      <c r="AJ403">
        <v>-4.7255391435927899E-2</v>
      </c>
      <c r="AK403">
        <v>4.3805804728449298E-2</v>
      </c>
      <c r="AL403">
        <v>-2.5115820709611301E-2</v>
      </c>
      <c r="AM403">
        <v>6.8921625438060602E-2</v>
      </c>
      <c r="AN403">
        <v>4.7060511956354703E-2</v>
      </c>
      <c r="AO403">
        <v>-7.90649430626582E-3</v>
      </c>
      <c r="AP403">
        <v>4.0551097500543802E-2</v>
      </c>
      <c r="AQ403">
        <v>-4.2325147112956901E-2</v>
      </c>
      <c r="AR403">
        <v>5.4967006262620598E-2</v>
      </c>
      <c r="AS403">
        <v>8.2876244613500696E-2</v>
      </c>
      <c r="AT403">
        <v>-2.7909238350880099E-2</v>
      </c>
      <c r="AU403">
        <v>5.2894952958284398E-2</v>
      </c>
      <c r="AV403">
        <v>-2.5341740629098101E-2</v>
      </c>
      <c r="AW403">
        <v>7.8236693587382403E-2</v>
      </c>
      <c r="AX403">
        <v>7.5931686482872393E-2</v>
      </c>
      <c r="AY403">
        <v>-1.3498339338453499E-2</v>
      </c>
      <c r="AZ403">
        <v>2.98582194336964E-2</v>
      </c>
      <c r="BA403">
        <v>-3.7185141919742599E-2</v>
      </c>
      <c r="BB403">
        <v>8.9430025821325906E-2</v>
      </c>
      <c r="BC403">
        <v>6.7043361353438996E-2</v>
      </c>
      <c r="BD403">
        <v>2.2386664467886799E-2</v>
      </c>
    </row>
    <row r="404" spans="1:56" x14ac:dyDescent="0.3">
      <c r="A404" s="1">
        <v>36922</v>
      </c>
      <c r="B404">
        <v>5.4000000000000003E-3</v>
      </c>
      <c r="C404">
        <v>3.9574999999999999E-2</v>
      </c>
      <c r="D404">
        <v>0.20060627527775801</v>
      </c>
      <c r="E404">
        <v>6.7472457983364903E-2</v>
      </c>
      <c r="F404">
        <v>0.133133817294393</v>
      </c>
      <c r="G404">
        <v>3.5865632345173599E-2</v>
      </c>
      <c r="H404">
        <v>0.209047379495303</v>
      </c>
      <c r="I404">
        <v>-0.17318174715012899</v>
      </c>
      <c r="J404">
        <v>0.112619071946904</v>
      </c>
      <c r="K404">
        <v>0.333596431575652</v>
      </c>
      <c r="L404">
        <v>-4.0887807256556698E-2</v>
      </c>
      <c r="M404">
        <v>8.4498327414953597E-2</v>
      </c>
      <c r="N404">
        <v>-0.22097735962874801</v>
      </c>
      <c r="O404">
        <v>-0.12538613467151</v>
      </c>
      <c r="P404">
        <v>-9.5591224957237306E-2</v>
      </c>
      <c r="Q404">
        <v>7.4646659047695005E-2</v>
      </c>
      <c r="R404">
        <v>0.26902215297947701</v>
      </c>
      <c r="S404">
        <v>-0.194375493931782</v>
      </c>
      <c r="T404">
        <v>8.7956692818207297E-2</v>
      </c>
      <c r="U404">
        <v>0.391124756888861</v>
      </c>
      <c r="V404">
        <v>6.1336625277182803E-2</v>
      </c>
      <c r="W404">
        <v>0.146919549070093</v>
      </c>
      <c r="X404">
        <v>-0.303168064070654</v>
      </c>
      <c r="Y404">
        <v>-8.5582923792910395E-2</v>
      </c>
      <c r="Z404">
        <v>-0.217585140277744</v>
      </c>
      <c r="AA404">
        <v>0.16112904815892301</v>
      </c>
      <c r="AB404">
        <v>0.188793545618445</v>
      </c>
      <c r="AC404">
        <v>-2.7664497459521799E-2</v>
      </c>
      <c r="AD404">
        <v>0.22219534297958901</v>
      </c>
      <c r="AE404">
        <v>0.15726645834376499</v>
      </c>
      <c r="AF404">
        <v>0.100062753338257</v>
      </c>
      <c r="AG404">
        <v>0.22032063289312501</v>
      </c>
      <c r="AH404">
        <v>6.4928884635824399E-2</v>
      </c>
      <c r="AI404">
        <v>-0.120257879554868</v>
      </c>
      <c r="AJ404">
        <v>0.18518676419069199</v>
      </c>
      <c r="AK404">
        <v>0.116022635078768</v>
      </c>
      <c r="AL404">
        <v>0.210106095700582</v>
      </c>
      <c r="AM404">
        <v>-9.4083460621814205E-2</v>
      </c>
      <c r="AN404">
        <v>0.17922820085101401</v>
      </c>
      <c r="AO404">
        <v>0.30177545481624901</v>
      </c>
      <c r="AP404">
        <v>5.2817069306522101E-2</v>
      </c>
      <c r="AQ404">
        <v>0.11843673658491601</v>
      </c>
      <c r="AR404">
        <v>-0.122547253965235</v>
      </c>
      <c r="AS404">
        <v>-6.5619667278393495E-2</v>
      </c>
      <c r="AT404">
        <v>-5.6927586686841503E-2</v>
      </c>
      <c r="AU404">
        <v>-4.8003006446314502E-3</v>
      </c>
      <c r="AV404">
        <v>0.32997730509295398</v>
      </c>
      <c r="AW404">
        <v>-0.33477760573758603</v>
      </c>
      <c r="AX404">
        <v>3.2772847141464501E-2</v>
      </c>
      <c r="AY404">
        <v>0.42728505309506798</v>
      </c>
      <c r="AZ404">
        <v>-4.2373448430727399E-2</v>
      </c>
      <c r="BA404">
        <v>0.232669557090841</v>
      </c>
      <c r="BB404">
        <v>-0.39451220595360298</v>
      </c>
      <c r="BC404">
        <v>-0.27504300552156802</v>
      </c>
      <c r="BD404">
        <v>-0.119469200432035</v>
      </c>
    </row>
    <row r="405" spans="1:56" x14ac:dyDescent="0.3">
      <c r="A405" s="1">
        <v>36950</v>
      </c>
      <c r="B405">
        <v>3.8E-3</v>
      </c>
      <c r="C405">
        <v>-9.9084000000000005E-2</v>
      </c>
      <c r="D405">
        <v>-7.2493213045707799E-2</v>
      </c>
      <c r="E405">
        <v>-0.10120422041158</v>
      </c>
      <c r="F405">
        <v>2.87110073658727E-2</v>
      </c>
      <c r="G405">
        <v>1.8028184923604199E-2</v>
      </c>
      <c r="H405">
        <v>-0.16261968859630699</v>
      </c>
      <c r="I405">
        <v>0.18064787351991199</v>
      </c>
      <c r="J405">
        <v>-1.5265396964180601E-3</v>
      </c>
      <c r="K405">
        <v>-0.165737332733187</v>
      </c>
      <c r="L405">
        <v>3.7582909543626399E-2</v>
      </c>
      <c r="M405">
        <v>-0.15950204445942801</v>
      </c>
      <c r="N405">
        <v>0.164210793036769</v>
      </c>
      <c r="O405">
        <v>0.19708495400305501</v>
      </c>
      <c r="P405">
        <v>-3.2874160966285898E-2</v>
      </c>
      <c r="Q405">
        <v>-8.2541397912028497E-2</v>
      </c>
      <c r="R405">
        <v>-0.180341694105563</v>
      </c>
      <c r="S405">
        <v>9.7800296193534197E-2</v>
      </c>
      <c r="T405">
        <v>-1.4885480806335401E-2</v>
      </c>
      <c r="U405">
        <v>-0.15606275648547099</v>
      </c>
      <c r="V405">
        <v>-0.15019731501772199</v>
      </c>
      <c r="W405">
        <v>-0.20462063172565401</v>
      </c>
      <c r="X405">
        <v>0.14117727567913599</v>
      </c>
      <c r="Y405">
        <v>5.4423316707932698E-2</v>
      </c>
      <c r="Z405">
        <v>8.6753958971202902E-2</v>
      </c>
      <c r="AA405">
        <v>-6.6699244593917295E-2</v>
      </c>
      <c r="AB405">
        <v>-0.110530714583</v>
      </c>
      <c r="AC405">
        <v>4.3831469989082897E-2</v>
      </c>
      <c r="AD405">
        <v>-6.6135810434507598E-3</v>
      </c>
      <c r="AE405">
        <v>-5.1212372659045997E-2</v>
      </c>
      <c r="AF405">
        <v>-0.12678490814438401</v>
      </c>
      <c r="AG405">
        <v>-0.169849056506954</v>
      </c>
      <c r="AH405">
        <v>4.4598791615595199E-2</v>
      </c>
      <c r="AI405">
        <v>4.3064148362570498E-2</v>
      </c>
      <c r="AJ405">
        <v>1.5346432530247E-3</v>
      </c>
      <c r="AK405">
        <v>-4.46859089940847E-2</v>
      </c>
      <c r="AL405">
        <v>-0.17850548690828999</v>
      </c>
      <c r="AM405">
        <v>0.13381957791420601</v>
      </c>
      <c r="AN405">
        <v>-5.7908842266356703E-2</v>
      </c>
      <c r="AO405">
        <v>-0.14173539582559999</v>
      </c>
      <c r="AP405">
        <v>-3.1462975721812801E-2</v>
      </c>
      <c r="AQ405">
        <v>-0.21527557799097999</v>
      </c>
      <c r="AR405">
        <v>8.3826553559243497E-2</v>
      </c>
      <c r="AS405">
        <v>0.18381260226916701</v>
      </c>
      <c r="AT405">
        <v>-9.9986048709923905E-2</v>
      </c>
      <c r="AU405">
        <v>-4.2506583141136103E-2</v>
      </c>
      <c r="AV405">
        <v>-0.17899282109543599</v>
      </c>
      <c r="AW405">
        <v>0.13648623795430001</v>
      </c>
      <c r="AX405">
        <v>-4.11568327818055E-2</v>
      </c>
      <c r="AY405">
        <v>-0.14378007297628201</v>
      </c>
      <c r="AZ405">
        <v>-4.3856333500466603E-2</v>
      </c>
      <c r="BA405">
        <v>-0.214205569214589</v>
      </c>
      <c r="BB405">
        <v>0.10262324019447699</v>
      </c>
      <c r="BC405">
        <v>0.170349235714123</v>
      </c>
      <c r="BD405">
        <v>-6.7725995519646004E-2</v>
      </c>
    </row>
    <row r="406" spans="1:56" x14ac:dyDescent="0.3">
      <c r="A406" s="1">
        <v>36981</v>
      </c>
      <c r="B406">
        <v>4.1999999999999997E-3</v>
      </c>
      <c r="C406">
        <v>-7.0407999999999998E-2</v>
      </c>
      <c r="D406">
        <v>-5.9563996738613803E-2</v>
      </c>
      <c r="E406">
        <v>-8.1232930754138205E-2</v>
      </c>
      <c r="F406">
        <v>2.1668934015524399E-2</v>
      </c>
      <c r="G406">
        <v>-1.4290493620370799E-2</v>
      </c>
      <c r="H406">
        <v>-0.11859467845466699</v>
      </c>
      <c r="I406">
        <v>0.104304184834296</v>
      </c>
      <c r="J406">
        <v>-1.20478682711255E-2</v>
      </c>
      <c r="K406">
        <v>-0.124680532445516</v>
      </c>
      <c r="L406">
        <v>-1.6533118969616001E-2</v>
      </c>
      <c r="M406">
        <v>-0.11250882446381701</v>
      </c>
      <c r="N406">
        <v>0.11263266417439</v>
      </c>
      <c r="O406">
        <v>9.5975705494201202E-2</v>
      </c>
      <c r="P406">
        <v>1.66569586801892E-2</v>
      </c>
      <c r="Q406">
        <v>-5.7882932040613802E-2</v>
      </c>
      <c r="R406">
        <v>-0.143147257326806</v>
      </c>
      <c r="S406">
        <v>8.5264325286192294E-2</v>
      </c>
      <c r="T406">
        <v>-5.1300554136411904E-3</v>
      </c>
      <c r="U406">
        <v>-0.13384351289736901</v>
      </c>
      <c r="V406">
        <v>-0.110635808667586</v>
      </c>
      <c r="W406">
        <v>-0.15245100175624299</v>
      </c>
      <c r="X406">
        <v>0.12871345748372701</v>
      </c>
      <c r="Y406">
        <v>4.1815193088657103E-2</v>
      </c>
      <c r="Z406">
        <v>8.6898264395070202E-2</v>
      </c>
      <c r="AA406">
        <v>-3.74549814052604E-2</v>
      </c>
      <c r="AB406">
        <v>-7.3301064603086205E-2</v>
      </c>
      <c r="AC406">
        <v>3.5846083197825798E-2</v>
      </c>
      <c r="AD406">
        <v>-1.10176901140199E-2</v>
      </c>
      <c r="AE406">
        <v>-5.0494705866859897E-2</v>
      </c>
      <c r="AF406">
        <v>-6.3892272696500996E-2</v>
      </c>
      <c r="AG406">
        <v>-9.6107423339312506E-2</v>
      </c>
      <c r="AH406">
        <v>3.9477015752840003E-2</v>
      </c>
      <c r="AI406">
        <v>3.2215150642811503E-2</v>
      </c>
      <c r="AJ406">
        <v>7.26186511002849E-3</v>
      </c>
      <c r="AK406">
        <v>-4.9500081730247003E-2</v>
      </c>
      <c r="AL406">
        <v>-0.12978437261773301</v>
      </c>
      <c r="AM406">
        <v>8.0284290887486398E-2</v>
      </c>
      <c r="AN406">
        <v>-5.1160663742623298E-2</v>
      </c>
      <c r="AO406">
        <v>-0.11999096996245399</v>
      </c>
      <c r="AP406">
        <v>-4.7839499717870597E-2</v>
      </c>
      <c r="AQ406">
        <v>-0.13957777527301299</v>
      </c>
      <c r="AR406">
        <v>6.8830306219830301E-2</v>
      </c>
      <c r="AS406">
        <v>9.1738275555142398E-2</v>
      </c>
      <c r="AT406">
        <v>-2.2907969335312101E-2</v>
      </c>
      <c r="AU406">
        <v>-2.3040170674934701E-2</v>
      </c>
      <c r="AV406">
        <v>-0.13491931131962701</v>
      </c>
      <c r="AW406">
        <v>0.111879140644692</v>
      </c>
      <c r="AX406">
        <v>-1.1600735596244799E-2</v>
      </c>
      <c r="AY406">
        <v>-0.118712847423776</v>
      </c>
      <c r="AZ406">
        <v>-3.4479605753624597E-2</v>
      </c>
      <c r="BA406">
        <v>-0.15112577521547799</v>
      </c>
      <c r="BB406">
        <v>0.107112111827531</v>
      </c>
      <c r="BC406">
        <v>0.11664616946185399</v>
      </c>
      <c r="BD406">
        <v>-9.5340576343230198E-3</v>
      </c>
    </row>
    <row r="407" spans="1:56" x14ac:dyDescent="0.3">
      <c r="A407" s="1">
        <v>37011</v>
      </c>
      <c r="B407">
        <v>3.8999999999999998E-3</v>
      </c>
      <c r="C407">
        <v>8.3835000000000007E-2</v>
      </c>
      <c r="D407">
        <v>8.5408364793183603E-2</v>
      </c>
      <c r="E407">
        <v>0.100700933534561</v>
      </c>
      <c r="F407">
        <v>-1.5292568741377801E-2</v>
      </c>
      <c r="G407">
        <v>4.3093889026149697E-2</v>
      </c>
      <c r="H407">
        <v>0.127544907914317</v>
      </c>
      <c r="I407">
        <v>-8.4451018888166807E-2</v>
      </c>
      <c r="J407">
        <v>4.4136764264802703E-2</v>
      </c>
      <c r="K407">
        <v>0.13382254472090299</v>
      </c>
      <c r="L407">
        <v>4.2051013787496698E-2</v>
      </c>
      <c r="M407">
        <v>0.12126727110773</v>
      </c>
      <c r="N407">
        <v>-8.9685780456100095E-2</v>
      </c>
      <c r="O407">
        <v>-7.9216257320233602E-2</v>
      </c>
      <c r="P407">
        <v>-1.04695231358665E-2</v>
      </c>
      <c r="Q407">
        <v>8.4586913805936498E-2</v>
      </c>
      <c r="R407">
        <v>0.14042573883727899</v>
      </c>
      <c r="S407">
        <v>-5.5838825031342201E-2</v>
      </c>
      <c r="T407">
        <v>5.2981676537110299E-2</v>
      </c>
      <c r="U407">
        <v>0.12140438856774</v>
      </c>
      <c r="V407">
        <v>0.11619215107476299</v>
      </c>
      <c r="W407">
        <v>0.15944708910681701</v>
      </c>
      <c r="X407">
        <v>-6.8422712030629801E-2</v>
      </c>
      <c r="Y407">
        <v>-4.3254938032054699E-2</v>
      </c>
      <c r="Z407">
        <v>-2.5167773998575099E-2</v>
      </c>
      <c r="AA407">
        <v>7.1294458185424694E-2</v>
      </c>
      <c r="AB407">
        <v>0.12737396929299899</v>
      </c>
      <c r="AC407">
        <v>-5.6079511107573997E-2</v>
      </c>
      <c r="AD407">
        <v>4.8760809705334397E-2</v>
      </c>
      <c r="AE407">
        <v>8.3865910745944294E-2</v>
      </c>
      <c r="AF407">
        <v>9.3828106665514902E-2</v>
      </c>
      <c r="AG407">
        <v>0.17088202784005299</v>
      </c>
      <c r="AH407">
        <v>-3.5105101040609897E-2</v>
      </c>
      <c r="AI407">
        <v>-7.7053921174538104E-2</v>
      </c>
      <c r="AJ407">
        <v>4.19488201339282E-2</v>
      </c>
      <c r="AK407">
        <v>8.5001181255547106E-2</v>
      </c>
      <c r="AL407">
        <v>0.13781670891265899</v>
      </c>
      <c r="AM407">
        <v>-5.2815527657111797E-2</v>
      </c>
      <c r="AN407">
        <v>8.3686456530964501E-2</v>
      </c>
      <c r="AO407">
        <v>0.12557687983833299</v>
      </c>
      <c r="AP407">
        <v>8.6315905980129698E-2</v>
      </c>
      <c r="AQ407">
        <v>0.15005653798698501</v>
      </c>
      <c r="AR407">
        <v>-4.1890423307368599E-2</v>
      </c>
      <c r="AS407">
        <v>-6.3740632006854994E-2</v>
      </c>
      <c r="AT407">
        <v>2.1850208699486302E-2</v>
      </c>
      <c r="AU407">
        <v>5.8413388301770702E-2</v>
      </c>
      <c r="AV407">
        <v>0.141963364589963</v>
      </c>
      <c r="AW407">
        <v>-8.3549976288191802E-2</v>
      </c>
      <c r="AX407">
        <v>7.0011907895769498E-2</v>
      </c>
      <c r="AY407">
        <v>0.121847063251268</v>
      </c>
      <c r="AZ407">
        <v>4.6814868707772003E-2</v>
      </c>
      <c r="BA407">
        <v>0.162079665928657</v>
      </c>
      <c r="BB407">
        <v>-5.18351553554985E-2</v>
      </c>
      <c r="BC407">
        <v>-0.11526479722088501</v>
      </c>
      <c r="BD407">
        <v>6.3429641865386494E-2</v>
      </c>
    </row>
    <row r="408" spans="1:56" x14ac:dyDescent="0.3">
      <c r="A408" s="1">
        <v>37042</v>
      </c>
      <c r="B408">
        <v>3.2000000000000002E-3</v>
      </c>
      <c r="C408">
        <v>1.0449999999999999E-2</v>
      </c>
      <c r="D408">
        <v>5.7320087941726099E-2</v>
      </c>
      <c r="E408">
        <v>6.41079507773816E-3</v>
      </c>
      <c r="F408">
        <v>5.0909292863987897E-2</v>
      </c>
      <c r="G408">
        <v>5.71491746449828E-2</v>
      </c>
      <c r="H408">
        <v>2.2267945892393701E-2</v>
      </c>
      <c r="I408">
        <v>3.4881228752589102E-2</v>
      </c>
      <c r="J408">
        <v>7.1059158127647098E-2</v>
      </c>
      <c r="K408">
        <v>5.3539971035763002E-2</v>
      </c>
      <c r="L408">
        <v>4.3239191162318398E-2</v>
      </c>
      <c r="M408">
        <v>-9.0040792509757106E-3</v>
      </c>
      <c r="N408">
        <v>1.75191870918841E-2</v>
      </c>
      <c r="O408">
        <v>5.2243270413294199E-2</v>
      </c>
      <c r="P408">
        <v>-3.4724083321410103E-2</v>
      </c>
      <c r="Q408">
        <v>2.1424730471549101E-2</v>
      </c>
      <c r="R408">
        <v>2.2225274395325699E-2</v>
      </c>
      <c r="S408">
        <v>-8.0054392377657999E-4</v>
      </c>
      <c r="T408">
        <v>5.2601442690960801E-2</v>
      </c>
      <c r="U408">
        <v>5.6151954668336598E-2</v>
      </c>
      <c r="V408">
        <v>-9.7519817478625703E-3</v>
      </c>
      <c r="W408">
        <v>-1.17014058776852E-2</v>
      </c>
      <c r="X408">
        <v>-3.5505119773758002E-3</v>
      </c>
      <c r="Y408">
        <v>1.94942412982264E-3</v>
      </c>
      <c r="Z408">
        <v>-5.4999361071984398E-3</v>
      </c>
      <c r="AA408">
        <v>1.0416621818275001E-2</v>
      </c>
      <c r="AB408">
        <v>-2.6490693997863902E-3</v>
      </c>
      <c r="AC408">
        <v>1.30656912180614E-2</v>
      </c>
      <c r="AD408">
        <v>4.7181678098455498E-2</v>
      </c>
      <c r="AE408">
        <v>5.0496863598664302E-2</v>
      </c>
      <c r="AF408">
        <v>-2.6348434461905601E-2</v>
      </c>
      <c r="AG408">
        <v>-5.5795002398237099E-2</v>
      </c>
      <c r="AH408">
        <v>-3.3151855002087798E-3</v>
      </c>
      <c r="AI408">
        <v>2.9446567936331498E-2</v>
      </c>
      <c r="AJ408">
        <v>-3.2761753436540302E-2</v>
      </c>
      <c r="AK408">
        <v>4.3907870821451402E-2</v>
      </c>
      <c r="AL408">
        <v>1.7533925405644801E-2</v>
      </c>
      <c r="AM408">
        <v>2.63739454158066E-2</v>
      </c>
      <c r="AN408">
        <v>6.2358166062845798E-2</v>
      </c>
      <c r="AO408">
        <v>5.4009700857328598E-2</v>
      </c>
      <c r="AP408">
        <v>2.5457575580056999E-2</v>
      </c>
      <c r="AQ408">
        <v>-1.8941850046038999E-2</v>
      </c>
      <c r="AR408">
        <v>8.3484652055171599E-3</v>
      </c>
      <c r="AS408">
        <v>4.4399425626096001E-2</v>
      </c>
      <c r="AT408">
        <v>-3.6050960420578898E-2</v>
      </c>
      <c r="AU408">
        <v>3.2809321333510902E-2</v>
      </c>
      <c r="AV408">
        <v>1.9077631629103101E-2</v>
      </c>
      <c r="AW408">
        <v>1.3731689704407799E-2</v>
      </c>
      <c r="AX408">
        <v>3.8997545621365599E-2</v>
      </c>
      <c r="AY408">
        <v>6.22320685442753E-2</v>
      </c>
      <c r="AZ408">
        <v>2.6621097045656201E-2</v>
      </c>
      <c r="BA408">
        <v>-2.4076805286069099E-2</v>
      </c>
      <c r="BB408">
        <v>-2.3234522922909701E-2</v>
      </c>
      <c r="BC408">
        <v>5.0697902331725303E-2</v>
      </c>
      <c r="BD408">
        <v>-7.3932425254635004E-2</v>
      </c>
    </row>
    <row r="409" spans="1:56" x14ac:dyDescent="0.3">
      <c r="A409" s="1">
        <v>37072</v>
      </c>
      <c r="B409">
        <v>2.8E-3</v>
      </c>
      <c r="C409">
        <v>-1.7561E-2</v>
      </c>
      <c r="D409">
        <v>4.1567321694586899E-2</v>
      </c>
      <c r="E409">
        <v>-2.9364238285429702E-2</v>
      </c>
      <c r="F409">
        <v>7.0931559980016504E-2</v>
      </c>
      <c r="G409">
        <v>2.7337472990796E-3</v>
      </c>
      <c r="H409">
        <v>8.9308886195918306E-3</v>
      </c>
      <c r="I409">
        <v>-6.1971413205122198E-3</v>
      </c>
      <c r="J409">
        <v>3.5614485317150599E-2</v>
      </c>
      <c r="K409">
        <v>4.2924285784790503E-2</v>
      </c>
      <c r="L409">
        <v>-3.01469907189914E-2</v>
      </c>
      <c r="M409">
        <v>-2.5062508545606901E-2</v>
      </c>
      <c r="N409">
        <v>-7.3098004676399502E-3</v>
      </c>
      <c r="O409">
        <v>-5.0844821733844999E-3</v>
      </c>
      <c r="P409">
        <v>-2.2253182942554499E-3</v>
      </c>
      <c r="Q409">
        <v>2.48467232455384E-2</v>
      </c>
      <c r="R409">
        <v>-2.3377735375286299E-2</v>
      </c>
      <c r="S409">
        <v>4.8224458620824598E-2</v>
      </c>
      <c r="T409">
        <v>6.0394977679466097E-2</v>
      </c>
      <c r="U409">
        <v>1.2171345734252499E-2</v>
      </c>
      <c r="V409">
        <v>-1.07015311883894E-2</v>
      </c>
      <c r="W409">
        <v>-5.8926816484825E-2</v>
      </c>
      <c r="X409">
        <v>4.8223631945213501E-2</v>
      </c>
      <c r="Y409">
        <v>4.8225285296435702E-2</v>
      </c>
      <c r="Z409" s="2">
        <v>-1.65335122215282E-6</v>
      </c>
      <c r="AA409">
        <v>9.6811245714484209E-3</v>
      </c>
      <c r="AB409">
        <v>-3.0615670505926601E-3</v>
      </c>
      <c r="AC409">
        <v>1.27426916220411E-2</v>
      </c>
      <c r="AD409">
        <v>3.8309514830983701E-2</v>
      </c>
      <c r="AE409">
        <v>4.4051032817938797E-2</v>
      </c>
      <c r="AF409">
        <v>-1.8947265688086901E-2</v>
      </c>
      <c r="AG409">
        <v>-5.0174166919124102E-2</v>
      </c>
      <c r="AH409">
        <v>-5.74151798695506E-3</v>
      </c>
      <c r="AI409">
        <v>3.1226901231037201E-2</v>
      </c>
      <c r="AJ409">
        <v>-3.69684192179923E-2</v>
      </c>
      <c r="AK409">
        <v>2.5242093785050202E-3</v>
      </c>
      <c r="AL409">
        <v>1.1614984112175E-2</v>
      </c>
      <c r="AM409">
        <v>-9.0907747336699696E-3</v>
      </c>
      <c r="AN409">
        <v>2.7321226329495098E-2</v>
      </c>
      <c r="AO409">
        <v>4.0711220627730402E-2</v>
      </c>
      <c r="AP409">
        <v>-2.22728075724851E-2</v>
      </c>
      <c r="AQ409">
        <v>-1.7481252403380401E-2</v>
      </c>
      <c r="AR409">
        <v>-1.33899942982353E-2</v>
      </c>
      <c r="AS409">
        <v>-4.7915551691046403E-3</v>
      </c>
      <c r="AT409">
        <v>-8.5984391291306604E-3</v>
      </c>
      <c r="AU409">
        <v>1.36067213697762E-2</v>
      </c>
      <c r="AV409">
        <v>6.9582353750236405E-4</v>
      </c>
      <c r="AW409">
        <v>1.29108978322738E-2</v>
      </c>
      <c r="AX409">
        <v>5.2201304310988003E-2</v>
      </c>
      <c r="AY409">
        <v>2.6026963654616399E-2</v>
      </c>
      <c r="AZ409">
        <v>-2.49878615714356E-2</v>
      </c>
      <c r="BA409">
        <v>-2.46353165796117E-2</v>
      </c>
      <c r="BB409">
        <v>2.61743406563716E-2</v>
      </c>
      <c r="BC409">
        <v>-3.5254499182386597E-4</v>
      </c>
      <c r="BD409">
        <v>2.65268856481954E-2</v>
      </c>
    </row>
    <row r="410" spans="1:56" x14ac:dyDescent="0.3">
      <c r="A410" s="1">
        <v>37103</v>
      </c>
      <c r="B410">
        <v>3.0000000000000001E-3</v>
      </c>
      <c r="C410">
        <v>-1.8284000000000002E-2</v>
      </c>
      <c r="D410">
        <v>-3.0190994549326299E-2</v>
      </c>
      <c r="E410">
        <v>-3.2021370746645697E-2</v>
      </c>
      <c r="F410">
        <v>1.8303761973194001E-3</v>
      </c>
      <c r="G410">
        <v>-4.0949701552865897E-2</v>
      </c>
      <c r="H410">
        <v>-3.6949241166135301E-2</v>
      </c>
      <c r="I410">
        <v>-4.0004603867305304E-3</v>
      </c>
      <c r="J410">
        <v>-1.9833294986345101E-2</v>
      </c>
      <c r="K410">
        <v>-5.0867114879932902E-2</v>
      </c>
      <c r="L410">
        <v>-6.20661081193866E-2</v>
      </c>
      <c r="M410">
        <v>-2.30313674523378E-2</v>
      </c>
      <c r="N410">
        <v>3.1033819893587802E-2</v>
      </c>
      <c r="O410">
        <v>-3.9034740667048901E-2</v>
      </c>
      <c r="P410">
        <v>7.0068560560636706E-2</v>
      </c>
      <c r="Q410">
        <v>-1.6315722910250401E-2</v>
      </c>
      <c r="R410">
        <v>-5.6415128400952599E-2</v>
      </c>
      <c r="S410">
        <v>4.0099405490702199E-2</v>
      </c>
      <c r="T410">
        <v>-1.32549468171381E-2</v>
      </c>
      <c r="U410">
        <v>-6.0469361775448802E-2</v>
      </c>
      <c r="V410">
        <v>-1.9376499003362701E-2</v>
      </c>
      <c r="W410">
        <v>-5.2360895026456501E-2</v>
      </c>
      <c r="X410">
        <v>4.7214414958310698E-2</v>
      </c>
      <c r="Y410">
        <v>3.2984396023093797E-2</v>
      </c>
      <c r="Z410">
        <v>1.4230018935216899E-2</v>
      </c>
      <c r="AA410">
        <v>-1.11046341365631E-2</v>
      </c>
      <c r="AB410">
        <v>-3.6455362192130102E-2</v>
      </c>
      <c r="AC410">
        <v>2.5350728055566998E-2</v>
      </c>
      <c r="AD410">
        <v>-2.6286215102367699E-2</v>
      </c>
      <c r="AE410">
        <v>-6.0758602233351696E-3</v>
      </c>
      <c r="AF410">
        <v>4.0769468292415501E-3</v>
      </c>
      <c r="AG410">
        <v>-6.6834864160924906E-2</v>
      </c>
      <c r="AH410">
        <v>-2.0210354879032499E-2</v>
      </c>
      <c r="AI410">
        <v>7.0911810990166496E-2</v>
      </c>
      <c r="AJ410">
        <v>-9.1122165869198996E-2</v>
      </c>
      <c r="AK410">
        <v>-2.89181172673105E-2</v>
      </c>
      <c r="AL410">
        <v>-6.23996717313181E-2</v>
      </c>
      <c r="AM410">
        <v>3.34815544640076E-2</v>
      </c>
      <c r="AN410">
        <v>-1.9262080876626699E-2</v>
      </c>
      <c r="AO410">
        <v>-7.0989795540380998E-2</v>
      </c>
      <c r="AP410">
        <v>-3.8574153657994298E-2</v>
      </c>
      <c r="AQ410">
        <v>-5.3809547922255098E-2</v>
      </c>
      <c r="AR410">
        <v>5.1727714663754303E-2</v>
      </c>
      <c r="AS410">
        <v>1.52353942642608E-2</v>
      </c>
      <c r="AT410">
        <v>3.6492320399493502E-2</v>
      </c>
      <c r="AU410">
        <v>3.5323079996713398E-3</v>
      </c>
      <c r="AV410">
        <v>-4.9280764389117299E-2</v>
      </c>
      <c r="AW410">
        <v>5.2813072388788601E-2</v>
      </c>
      <c r="AX410">
        <v>1.8282836365957099E-3</v>
      </c>
      <c r="AY410">
        <v>-6.12643598292213E-2</v>
      </c>
      <c r="AZ410">
        <v>5.2363323627469703E-3</v>
      </c>
      <c r="BA410">
        <v>-3.72971689490132E-2</v>
      </c>
      <c r="BB410">
        <v>6.3092643465817E-2</v>
      </c>
      <c r="BC410">
        <v>4.2533501311760202E-2</v>
      </c>
      <c r="BD410">
        <v>2.0559142154056801E-2</v>
      </c>
    </row>
    <row r="411" spans="1:56" x14ac:dyDescent="0.3">
      <c r="A411" s="1">
        <v>37134</v>
      </c>
      <c r="B411">
        <v>3.0999999999999999E-3</v>
      </c>
      <c r="C411">
        <v>-5.8979999999999998E-2</v>
      </c>
      <c r="D411">
        <v>-3.5786401517052001E-2</v>
      </c>
      <c r="E411">
        <v>-6.0741080285559301E-2</v>
      </c>
      <c r="F411">
        <v>2.49546787685073E-2</v>
      </c>
      <c r="G411">
        <v>-2.13062950736417E-2</v>
      </c>
      <c r="H411">
        <v>-7.2916197985167602E-2</v>
      </c>
      <c r="I411">
        <v>5.1609902911525903E-2</v>
      </c>
      <c r="J411">
        <v>-9.6562189497428497E-3</v>
      </c>
      <c r="K411">
        <v>-7.3997223613127799E-2</v>
      </c>
      <c r="L411">
        <v>-3.29563711975406E-2</v>
      </c>
      <c r="M411">
        <v>-7.1835172357207294E-2</v>
      </c>
      <c r="N411">
        <v>6.4341004663384896E-2</v>
      </c>
      <c r="O411">
        <v>3.8878801159666798E-2</v>
      </c>
      <c r="P411">
        <v>2.5462203503718101E-2</v>
      </c>
      <c r="Q411">
        <v>-5.1909856598170802E-2</v>
      </c>
      <c r="R411">
        <v>-6.6513395531789504E-2</v>
      </c>
      <c r="S411">
        <v>1.46035389336186E-2</v>
      </c>
      <c r="T411">
        <v>-3.1532969295501298E-2</v>
      </c>
      <c r="U411">
        <v>-5.6477347836603201E-2</v>
      </c>
      <c r="V411">
        <v>-7.2286743900840403E-2</v>
      </c>
      <c r="W411">
        <v>-7.6549443226975697E-2</v>
      </c>
      <c r="X411">
        <v>2.4944378541101899E-2</v>
      </c>
      <c r="Y411">
        <v>4.2626993261353201E-3</v>
      </c>
      <c r="Z411">
        <v>2.0681679214966601E-2</v>
      </c>
      <c r="AA411">
        <v>-2.2426143021626599E-2</v>
      </c>
      <c r="AB411">
        <v>-5.0415114843969398E-2</v>
      </c>
      <c r="AC411">
        <v>2.79889718223429E-2</v>
      </c>
      <c r="AD411">
        <v>2.5094468774014499E-3</v>
      </c>
      <c r="AE411">
        <v>-2.3719762766033901E-2</v>
      </c>
      <c r="AF411">
        <v>-4.7361732920654598E-2</v>
      </c>
      <c r="AG411">
        <v>-7.7110466921904999E-2</v>
      </c>
      <c r="AH411">
        <v>2.6229209643435301E-2</v>
      </c>
      <c r="AI411">
        <v>2.9748734001250401E-2</v>
      </c>
      <c r="AJ411">
        <v>-3.5195243578150601E-3</v>
      </c>
      <c r="AK411">
        <v>-3.0573782311888099E-2</v>
      </c>
      <c r="AL411">
        <v>-8.4434707659517799E-2</v>
      </c>
      <c r="AM411">
        <v>5.38609253476297E-2</v>
      </c>
      <c r="AN411">
        <v>-6.6290105478541902E-3</v>
      </c>
      <c r="AO411">
        <v>-7.5366708122138998E-2</v>
      </c>
      <c r="AP411">
        <v>-5.4518554075922099E-2</v>
      </c>
      <c r="AQ411">
        <v>-9.3502707196896601E-2</v>
      </c>
      <c r="AR411">
        <v>6.8737697574284801E-2</v>
      </c>
      <c r="AS411">
        <v>3.8984153120974502E-2</v>
      </c>
      <c r="AT411">
        <v>2.9753544453310299E-2</v>
      </c>
      <c r="AU411">
        <v>-3.09191611672981E-2</v>
      </c>
      <c r="AV411">
        <v>-7.9993767716060898E-2</v>
      </c>
      <c r="AW411">
        <v>4.9074606548762799E-2</v>
      </c>
      <c r="AX411">
        <v>-3.4144747159038001E-2</v>
      </c>
      <c r="AY411">
        <v>-6.3868003162701401E-2</v>
      </c>
      <c r="AZ411">
        <v>-2.7693575175558201E-2</v>
      </c>
      <c r="BA411">
        <v>-9.6119532269420493E-2</v>
      </c>
      <c r="BB411">
        <v>2.9723256003663399E-2</v>
      </c>
      <c r="BC411">
        <v>6.8425957093862205E-2</v>
      </c>
      <c r="BD411">
        <v>-3.8702701090198799E-2</v>
      </c>
    </row>
    <row r="412" spans="1:56" x14ac:dyDescent="0.3">
      <c r="A412" s="1">
        <v>37164</v>
      </c>
      <c r="B412">
        <v>2.8E-3</v>
      </c>
      <c r="C412">
        <v>-9.1496999999999995E-2</v>
      </c>
      <c r="D412">
        <v>-0.15495762591857201</v>
      </c>
      <c r="E412">
        <v>-9.7614735670953204E-2</v>
      </c>
      <c r="F412">
        <v>-5.7342890247618801E-2</v>
      </c>
      <c r="G412">
        <v>-0.11366044357230499</v>
      </c>
      <c r="H412">
        <v>-0.13474452535669401</v>
      </c>
      <c r="I412">
        <v>2.1084081784388801E-2</v>
      </c>
      <c r="J412">
        <v>-0.14423619910558</v>
      </c>
      <c r="K412">
        <v>-0.183831206977319</v>
      </c>
      <c r="L412">
        <v>-8.3084688039030005E-2</v>
      </c>
      <c r="M412">
        <v>-8.5657843736068898E-2</v>
      </c>
      <c r="N412">
        <v>3.9595007871738801E-2</v>
      </c>
      <c r="O412">
        <v>2.5731556970388899E-3</v>
      </c>
      <c r="P412">
        <v>3.7021852174699901E-2</v>
      </c>
      <c r="Q412">
        <v>-0.102355584009059</v>
      </c>
      <c r="R412">
        <v>-0.15949398005246601</v>
      </c>
      <c r="S412">
        <v>5.7138396043407501E-2</v>
      </c>
      <c r="T412">
        <v>-0.11354043337770001</v>
      </c>
      <c r="U412">
        <v>-0.19965680135803299</v>
      </c>
      <c r="V412">
        <v>-9.1170734640417306E-2</v>
      </c>
      <c r="W412">
        <v>-0.11933115874689899</v>
      </c>
      <c r="X412">
        <v>8.6116367980332995E-2</v>
      </c>
      <c r="Y412">
        <v>2.8160424106482E-2</v>
      </c>
      <c r="Z412">
        <v>5.7955943873851001E-2</v>
      </c>
      <c r="AA412">
        <v>-0.134682756839895</v>
      </c>
      <c r="AB412">
        <v>-0.153025998953424</v>
      </c>
      <c r="AC412">
        <v>1.8343242113529199E-2</v>
      </c>
      <c r="AD412">
        <v>-0.13540771829001899</v>
      </c>
      <c r="AE412">
        <v>-0.169044699761662</v>
      </c>
      <c r="AF412">
        <v>-0.13395779538977101</v>
      </c>
      <c r="AG412">
        <v>-0.137007298145186</v>
      </c>
      <c r="AH412">
        <v>3.3636981471643297E-2</v>
      </c>
      <c r="AI412">
        <v>3.0495027554151002E-3</v>
      </c>
      <c r="AJ412">
        <v>3.05874787162282E-2</v>
      </c>
      <c r="AK412">
        <v>-0.119546497732558</v>
      </c>
      <c r="AL412">
        <v>-0.155497277208901</v>
      </c>
      <c r="AM412">
        <v>3.5950779476342599E-2</v>
      </c>
      <c r="AN412">
        <v>-0.15543701457398101</v>
      </c>
      <c r="AO412">
        <v>-0.18802395140662201</v>
      </c>
      <c r="AP412">
        <v>-8.3655980891135295E-2</v>
      </c>
      <c r="AQ412">
        <v>-0.12297060301118</v>
      </c>
      <c r="AR412">
        <v>3.2586936832640898E-2</v>
      </c>
      <c r="AS412">
        <v>3.9314622120044197E-2</v>
      </c>
      <c r="AT412">
        <v>-6.7276852874032398E-3</v>
      </c>
      <c r="AU412">
        <v>-7.62990804508029E-2</v>
      </c>
      <c r="AV412">
        <v>-0.19174587890117101</v>
      </c>
      <c r="AW412">
        <v>0.115446798450369</v>
      </c>
      <c r="AX412">
        <v>-0.101528975651623</v>
      </c>
      <c r="AY412">
        <v>-0.21947484113753701</v>
      </c>
      <c r="AZ412">
        <v>-5.10691852499826E-2</v>
      </c>
      <c r="BA412">
        <v>-0.164016916664806</v>
      </c>
      <c r="BB412">
        <v>0.117945865485914</v>
      </c>
      <c r="BC412">
        <v>0.112947731414823</v>
      </c>
      <c r="BD412">
        <v>4.9981340710901099E-3</v>
      </c>
    </row>
    <row r="413" spans="1:56" x14ac:dyDescent="0.3">
      <c r="A413" s="1">
        <v>37195</v>
      </c>
      <c r="B413">
        <v>2.2000000000000001E-3</v>
      </c>
      <c r="C413">
        <v>2.7847E-2</v>
      </c>
      <c r="D413">
        <v>9.6200181941436896E-2</v>
      </c>
      <c r="E413">
        <v>4.43211030564074E-2</v>
      </c>
      <c r="F413">
        <v>5.1879078885029503E-2</v>
      </c>
      <c r="G413">
        <v>4.157474398456E-2</v>
      </c>
      <c r="H413">
        <v>0.102383205998271</v>
      </c>
      <c r="I413">
        <v>-6.0808462013710998E-2</v>
      </c>
      <c r="J413">
        <v>6.4695283914860305E-2</v>
      </c>
      <c r="K413">
        <v>0.15128734317262199</v>
      </c>
      <c r="L413">
        <v>1.84542040542598E-2</v>
      </c>
      <c r="M413">
        <v>5.3479068823919999E-2</v>
      </c>
      <c r="N413">
        <v>-8.6592059257761894E-2</v>
      </c>
      <c r="O413">
        <v>-3.5024864769660199E-2</v>
      </c>
      <c r="P413">
        <v>-5.1567194488101702E-2</v>
      </c>
      <c r="Q413">
        <v>5.90456059686357E-2</v>
      </c>
      <c r="R413">
        <v>9.1823743178276601E-2</v>
      </c>
      <c r="S413">
        <v>-3.2778137209640998E-2</v>
      </c>
      <c r="T413">
        <v>6.9778606094109005E-2</v>
      </c>
      <c r="U413">
        <v>0.142341084908432</v>
      </c>
      <c r="V413">
        <v>4.8312605843162298E-2</v>
      </c>
      <c r="W413">
        <v>4.1306401448121602E-2</v>
      </c>
      <c r="X413">
        <v>-7.2562478814322595E-2</v>
      </c>
      <c r="Y413">
        <v>7.0062043950406497E-3</v>
      </c>
      <c r="Z413">
        <v>-7.9568683209363306E-2</v>
      </c>
      <c r="AA413">
        <v>3.9674266792913401E-2</v>
      </c>
      <c r="AB413">
        <v>0.101370239425343</v>
      </c>
      <c r="AC413">
        <v>-6.1695972632429499E-2</v>
      </c>
      <c r="AD413">
        <v>3.6867662892961797E-2</v>
      </c>
      <c r="AE413">
        <v>9.9037504193503004E-2</v>
      </c>
      <c r="AF413">
        <v>4.2480870692865103E-2</v>
      </c>
      <c r="AG413">
        <v>0.10370297465718301</v>
      </c>
      <c r="AH413">
        <v>-6.21698413005412E-2</v>
      </c>
      <c r="AI413">
        <v>-6.1222103964317702E-2</v>
      </c>
      <c r="AJ413">
        <v>-9.4773733622350502E-4</v>
      </c>
      <c r="AK413">
        <v>6.1736513836237801E-2</v>
      </c>
      <c r="AL413">
        <v>0.10520437959316301</v>
      </c>
      <c r="AM413">
        <v>-4.3467865756924802E-2</v>
      </c>
      <c r="AN413">
        <v>9.1831220544633801E-2</v>
      </c>
      <c r="AO413">
        <v>0.14332696730855199</v>
      </c>
      <c r="AP413">
        <v>3.1641807127841801E-2</v>
      </c>
      <c r="AQ413">
        <v>6.70817918777733E-2</v>
      </c>
      <c r="AR413">
        <v>-5.1495746763918097E-2</v>
      </c>
      <c r="AS413">
        <v>-3.54399847499315E-2</v>
      </c>
      <c r="AT413">
        <v>-1.6055762013986601E-2</v>
      </c>
      <c r="AU413">
        <v>2.8144274045356001E-2</v>
      </c>
      <c r="AV413">
        <v>0.122329715584003</v>
      </c>
      <c r="AW413">
        <v>-9.4185441538647302E-2</v>
      </c>
      <c r="AX413">
        <v>5.3308236662086103E-2</v>
      </c>
      <c r="AY413">
        <v>0.16914727214369299</v>
      </c>
      <c r="AZ413">
        <v>2.9803114286257801E-3</v>
      </c>
      <c r="BA413">
        <v>7.5512159024314102E-2</v>
      </c>
      <c r="BB413">
        <v>-0.115839035481606</v>
      </c>
      <c r="BC413">
        <v>-7.2531847595688301E-2</v>
      </c>
      <c r="BD413">
        <v>-4.33071878859181E-2</v>
      </c>
    </row>
    <row r="414" spans="1:56" x14ac:dyDescent="0.3">
      <c r="A414" s="1">
        <v>37225</v>
      </c>
      <c r="B414">
        <v>1.6999999999999999E-3</v>
      </c>
      <c r="C414">
        <v>7.8788999999999998E-2</v>
      </c>
      <c r="D414">
        <v>0.10608180613151701</v>
      </c>
      <c r="E414">
        <v>9.1808512670438602E-2</v>
      </c>
      <c r="F414">
        <v>1.42732934610786E-2</v>
      </c>
      <c r="G414">
        <v>8.6927663952078904E-2</v>
      </c>
      <c r="H414">
        <v>0.11280039702879099</v>
      </c>
      <c r="I414">
        <v>-2.5872733076711799E-2</v>
      </c>
      <c r="J414">
        <v>0.100697715134907</v>
      </c>
      <c r="K414">
        <v>0.13175691912410201</v>
      </c>
      <c r="L414">
        <v>7.3157612769250993E-2</v>
      </c>
      <c r="M414">
        <v>9.3843874933479704E-2</v>
      </c>
      <c r="N414">
        <v>-3.1059203989195001E-2</v>
      </c>
      <c r="O414">
        <v>-2.06862621642286E-2</v>
      </c>
      <c r="P414">
        <v>-1.0372941824966401E-2</v>
      </c>
      <c r="Q414">
        <v>7.6370219538821393E-2</v>
      </c>
      <c r="R414">
        <v>0.15157814066879499</v>
      </c>
      <c r="S414">
        <v>-7.5207921129973404E-2</v>
      </c>
      <c r="T414">
        <v>5.7638985049471202E-2</v>
      </c>
      <c r="U414">
        <v>0.17194862358194399</v>
      </c>
      <c r="V414">
        <v>9.5101454028171495E-2</v>
      </c>
      <c r="W414">
        <v>0.131207657755646</v>
      </c>
      <c r="X414">
        <v>-0.114309638532472</v>
      </c>
      <c r="Y414">
        <v>-3.6106203727474397E-2</v>
      </c>
      <c r="Z414">
        <v>-7.8203434804998001E-2</v>
      </c>
      <c r="AA414">
        <v>0.123185581887337</v>
      </c>
      <c r="AB414">
        <v>0.114437394586604</v>
      </c>
      <c r="AC414">
        <v>8.7481873007331894E-3</v>
      </c>
      <c r="AD414">
        <v>0.10389473058724701</v>
      </c>
      <c r="AE414">
        <v>0.106298925667369</v>
      </c>
      <c r="AF414">
        <v>0.142476433187427</v>
      </c>
      <c r="AG414">
        <v>0.122575863505839</v>
      </c>
      <c r="AH414">
        <v>-2.4041950801223502E-3</v>
      </c>
      <c r="AI414">
        <v>1.9900569681588699E-2</v>
      </c>
      <c r="AJ414">
        <v>-2.2304764761711102E-2</v>
      </c>
      <c r="AK414">
        <v>9.6886460026339605E-2</v>
      </c>
      <c r="AL414">
        <v>0.116104865693073</v>
      </c>
      <c r="AM414">
        <v>-1.9218405666732899E-2</v>
      </c>
      <c r="AN414">
        <v>9.7698987545737803E-2</v>
      </c>
      <c r="AO414">
        <v>0.12709972451559801</v>
      </c>
      <c r="AP414">
        <v>9.6073932506941503E-2</v>
      </c>
      <c r="AQ414">
        <v>0.105110006870547</v>
      </c>
      <c r="AR414">
        <v>-2.9400736969860199E-2</v>
      </c>
      <c r="AS414">
        <v>-9.0360743636056506E-3</v>
      </c>
      <c r="AT414">
        <v>-2.0364662606254601E-2</v>
      </c>
      <c r="AU414">
        <v>5.1472884257922201E-2</v>
      </c>
      <c r="AV414">
        <v>0.15462553567554599</v>
      </c>
      <c r="AW414">
        <v>-0.103152651417624</v>
      </c>
      <c r="AX414">
        <v>5.6715124908305201E-2</v>
      </c>
      <c r="AY414">
        <v>0.17202394268480301</v>
      </c>
      <c r="AZ414">
        <v>4.6230643607539298E-2</v>
      </c>
      <c r="BA414">
        <v>0.137227128666289</v>
      </c>
      <c r="BB414">
        <v>-0.115308817776498</v>
      </c>
      <c r="BC414">
        <v>-9.0996485058749702E-2</v>
      </c>
      <c r="BD414">
        <v>-2.4312332717747898E-2</v>
      </c>
    </row>
    <row r="415" spans="1:56" x14ac:dyDescent="0.3">
      <c r="A415" s="1">
        <v>37256</v>
      </c>
      <c r="B415">
        <v>1.5E-3</v>
      </c>
      <c r="C415">
        <v>1.7856E-2</v>
      </c>
      <c r="D415">
        <v>7.8201992360882405E-2</v>
      </c>
      <c r="E415">
        <v>1.8960778411304099E-2</v>
      </c>
      <c r="F415">
        <v>5.9241213949578299E-2</v>
      </c>
      <c r="G415">
        <v>5.7034710216310999E-2</v>
      </c>
      <c r="H415">
        <v>4.71095933135669E-2</v>
      </c>
      <c r="I415">
        <v>9.9251169027440699E-3</v>
      </c>
      <c r="J415">
        <v>8.0816471003037293E-2</v>
      </c>
      <c r="K415">
        <v>8.9035269249695695E-2</v>
      </c>
      <c r="L415">
        <v>3.3252949429584601E-2</v>
      </c>
      <c r="M415">
        <v>5.1839173774380701E-3</v>
      </c>
      <c r="N415">
        <v>-8.2187982466583494E-3</v>
      </c>
      <c r="O415">
        <v>2.80690320521465E-2</v>
      </c>
      <c r="P415">
        <v>-3.62878302988048E-2</v>
      </c>
      <c r="Q415">
        <v>3.0502190810653099E-2</v>
      </c>
      <c r="R415">
        <v>6.02526870341316E-2</v>
      </c>
      <c r="S415">
        <v>-2.9750496223478601E-2</v>
      </c>
      <c r="T415">
        <v>6.2832218355973801E-2</v>
      </c>
      <c r="U415">
        <v>9.6380758772578803E-2</v>
      </c>
      <c r="V415">
        <v>-1.82783673466766E-3</v>
      </c>
      <c r="W415">
        <v>2.4124615295684399E-2</v>
      </c>
      <c r="X415">
        <v>-3.3548540416605002E-2</v>
      </c>
      <c r="Y415">
        <v>-2.59524520303521E-2</v>
      </c>
      <c r="Z415">
        <v>-7.5960883862529697E-3</v>
      </c>
      <c r="AA415">
        <v>5.4702289199030502E-2</v>
      </c>
      <c r="AB415">
        <v>3.8670727216928297E-2</v>
      </c>
      <c r="AC415">
        <v>1.6031561982102299E-2</v>
      </c>
      <c r="AD415">
        <v>9.7181950191150099E-2</v>
      </c>
      <c r="AE415">
        <v>6.4740981364222294E-2</v>
      </c>
      <c r="AF415">
        <v>1.2222628206910899E-2</v>
      </c>
      <c r="AG415">
        <v>1.26004730696342E-2</v>
      </c>
      <c r="AH415">
        <v>3.2440968826927798E-2</v>
      </c>
      <c r="AI415">
        <v>-3.77844862723261E-4</v>
      </c>
      <c r="AJ415">
        <v>3.2818813689650998E-2</v>
      </c>
      <c r="AK415">
        <v>4.1841392798084201E-2</v>
      </c>
      <c r="AL415">
        <v>5.1072837444325198E-2</v>
      </c>
      <c r="AM415">
        <v>-9.2314446462410295E-3</v>
      </c>
      <c r="AN415">
        <v>6.5087674757620104E-2</v>
      </c>
      <c r="AO415">
        <v>9.4819749188911798E-2</v>
      </c>
      <c r="AP415">
        <v>1.8595110838548201E-2</v>
      </c>
      <c r="AQ415">
        <v>7.3259256997385601E-3</v>
      </c>
      <c r="AR415">
        <v>-2.9732074431291802E-2</v>
      </c>
      <c r="AS415">
        <v>1.1269185138809701E-2</v>
      </c>
      <c r="AT415">
        <v>-4.1001259570101402E-2</v>
      </c>
      <c r="AU415">
        <v>4.4553473624469299E-2</v>
      </c>
      <c r="AV415">
        <v>5.16858666542893E-2</v>
      </c>
      <c r="AW415">
        <v>-7.1323930298199702E-3</v>
      </c>
      <c r="AX415">
        <v>6.1515725347723801E-2</v>
      </c>
      <c r="AY415">
        <v>0.110997248238614</v>
      </c>
      <c r="AZ415">
        <v>2.75912219012148E-2</v>
      </c>
      <c r="BA415">
        <v>-7.6255149300353898E-3</v>
      </c>
      <c r="BB415">
        <v>-4.9481522890890202E-2</v>
      </c>
      <c r="BC415">
        <v>3.5216736831250199E-2</v>
      </c>
      <c r="BD415">
        <v>-8.4698259722140401E-2</v>
      </c>
    </row>
    <row r="416" spans="1:56" x14ac:dyDescent="0.3">
      <c r="A416" s="1">
        <v>37287</v>
      </c>
      <c r="B416">
        <v>1.4E-3</v>
      </c>
      <c r="C416">
        <v>-1.5966000000000001E-2</v>
      </c>
      <c r="D416">
        <v>-2.8031204097405298E-3</v>
      </c>
      <c r="E416">
        <v>-1.2147535292463701E-3</v>
      </c>
      <c r="F416">
        <v>-1.5883668804941599E-3</v>
      </c>
      <c r="G416">
        <v>2.7788261855519001E-2</v>
      </c>
      <c r="H416">
        <v>-2.65608169920366E-2</v>
      </c>
      <c r="I416">
        <v>5.4349078847555597E-2</v>
      </c>
      <c r="J416">
        <v>3.0723173606298799E-2</v>
      </c>
      <c r="K416">
        <v>-4.8620432153835901E-2</v>
      </c>
      <c r="L416">
        <v>2.48533501047392E-2</v>
      </c>
      <c r="M416">
        <v>-4.5012018302373596E-3</v>
      </c>
      <c r="N416">
        <v>7.9343605760134703E-2</v>
      </c>
      <c r="O416">
        <v>2.9354551934976499E-2</v>
      </c>
      <c r="P416">
        <v>4.99890538251581E-2</v>
      </c>
      <c r="Q416">
        <v>-6.0982184675267299E-3</v>
      </c>
      <c r="R416">
        <v>1.13391982517694E-3</v>
      </c>
      <c r="S416">
        <v>-7.2321382927036798E-3</v>
      </c>
      <c r="T416">
        <v>-8.1399101684058103E-3</v>
      </c>
      <c r="U416">
        <v>-8.6177001315808806E-3</v>
      </c>
      <c r="V416">
        <v>-4.0565267666476503E-3</v>
      </c>
      <c r="W416">
        <v>1.08855397819348E-2</v>
      </c>
      <c r="X416">
        <v>4.7778996317506298E-4</v>
      </c>
      <c r="Y416">
        <v>-1.49420665485824E-2</v>
      </c>
      <c r="Z416">
        <v>1.54198565117575E-2</v>
      </c>
      <c r="AA416" s="2">
        <v>7.8769981737421599E-5</v>
      </c>
      <c r="AB416">
        <v>2.37272012286044E-4</v>
      </c>
      <c r="AC416">
        <v>-1.5850203054862199E-4</v>
      </c>
      <c r="AD416">
        <v>-1.09362892229624E-2</v>
      </c>
      <c r="AE416">
        <v>-5.5488129838394198E-3</v>
      </c>
      <c r="AF416">
        <v>1.1093829186437301E-2</v>
      </c>
      <c r="AG416">
        <v>6.0233570084114998E-3</v>
      </c>
      <c r="AH416">
        <v>-5.3874762391230204E-3</v>
      </c>
      <c r="AI416">
        <v>5.0704721780257698E-3</v>
      </c>
      <c r="AJ416">
        <v>-1.04579484171488E-2</v>
      </c>
      <c r="AK416">
        <v>2.25335118786874E-2</v>
      </c>
      <c r="AL416">
        <v>-2.7322297121973801E-2</v>
      </c>
      <c r="AM416">
        <v>4.9855809000661201E-2</v>
      </c>
      <c r="AN416">
        <v>1.30934563911462E-2</v>
      </c>
      <c r="AO416">
        <v>-3.4173658373320301E-2</v>
      </c>
      <c r="AP416">
        <v>3.1973567366228597E-2</v>
      </c>
      <c r="AQ416">
        <v>-2.0470935870627299E-2</v>
      </c>
      <c r="AR416">
        <v>4.7267114764466503E-2</v>
      </c>
      <c r="AS416">
        <v>5.2444503236855899E-2</v>
      </c>
      <c r="AT416">
        <v>-5.1773884723894702E-3</v>
      </c>
      <c r="AU416">
        <v>-7.07599095039399E-3</v>
      </c>
      <c r="AV416">
        <v>-2.47842452939026E-2</v>
      </c>
      <c r="AW416">
        <v>1.77082543435086E-2</v>
      </c>
      <c r="AX416">
        <v>1.2554738261673999E-2</v>
      </c>
      <c r="AY416">
        <v>-3.4256224429505197E-2</v>
      </c>
      <c r="AZ416">
        <v>-2.6706720162461998E-2</v>
      </c>
      <c r="BA416">
        <v>-1.53122661583E-2</v>
      </c>
      <c r="BB416">
        <v>4.6810962691179202E-2</v>
      </c>
      <c r="BC416">
        <v>-1.1394454004162001E-2</v>
      </c>
      <c r="BD416">
        <v>5.8205416695341301E-2</v>
      </c>
    </row>
    <row r="417" spans="1:56" x14ac:dyDescent="0.3">
      <c r="A417" s="1">
        <v>37315</v>
      </c>
      <c r="B417">
        <v>1.2999999999999999E-3</v>
      </c>
      <c r="C417">
        <v>-2.1700000000000001E-2</v>
      </c>
      <c r="D417">
        <v>-3.65177988794856E-2</v>
      </c>
      <c r="E417">
        <v>-2.0647378061274899E-2</v>
      </c>
      <c r="F417">
        <v>-1.58704208182107E-2</v>
      </c>
      <c r="G417">
        <v>-7.8884728016066904E-4</v>
      </c>
      <c r="H417">
        <v>-6.4412361056188305E-2</v>
      </c>
      <c r="I417">
        <v>6.3623513776027596E-2</v>
      </c>
      <c r="J417">
        <v>-4.9957729789449302E-3</v>
      </c>
      <c r="K417">
        <v>-9.3724524040300503E-2</v>
      </c>
      <c r="L417">
        <v>3.41807841862359E-3</v>
      </c>
      <c r="M417">
        <v>-3.5100198072076101E-2</v>
      </c>
      <c r="N417">
        <v>8.8728751061355596E-2</v>
      </c>
      <c r="O417">
        <v>3.85182764906997E-2</v>
      </c>
      <c r="P417">
        <v>5.0210474570655902E-2</v>
      </c>
      <c r="Q417">
        <v>-2.6277977405582999E-2</v>
      </c>
      <c r="R417">
        <v>-5.3095889839370802E-2</v>
      </c>
      <c r="S417">
        <v>2.68179124337878E-2</v>
      </c>
      <c r="T417">
        <v>-5.5624810032938697E-3</v>
      </c>
      <c r="U417">
        <v>-8.7981279994124403E-2</v>
      </c>
      <c r="V417">
        <v>-4.6993473807872201E-2</v>
      </c>
      <c r="W417">
        <v>-1.8210499684617298E-2</v>
      </c>
      <c r="X417">
        <v>8.2418798990830502E-2</v>
      </c>
      <c r="Y417">
        <v>-2.8782974123254899E-2</v>
      </c>
      <c r="Z417">
        <v>0.111201773114085</v>
      </c>
      <c r="AA417">
        <v>-7.8001958902341904E-3</v>
      </c>
      <c r="AB417">
        <v>-3.1610500976706001E-2</v>
      </c>
      <c r="AC417">
        <v>2.3810305086471799E-2</v>
      </c>
      <c r="AD417">
        <v>-3.2433783518208501E-3</v>
      </c>
      <c r="AE417">
        <v>-1.5513339446585899E-2</v>
      </c>
      <c r="AF417">
        <v>-1.2357013428647499E-2</v>
      </c>
      <c r="AG417">
        <v>-4.77076625068261E-2</v>
      </c>
      <c r="AH417">
        <v>1.22699610947651E-2</v>
      </c>
      <c r="AI417">
        <v>3.53506490781786E-2</v>
      </c>
      <c r="AJ417">
        <v>-2.3080687983413499E-2</v>
      </c>
      <c r="AK417">
        <v>-1.57644446446643E-2</v>
      </c>
      <c r="AL417">
        <v>-7.1431695257746494E-2</v>
      </c>
      <c r="AM417">
        <v>5.5667250613082198E-2</v>
      </c>
      <c r="AN417">
        <v>-2.1979623879207402E-2</v>
      </c>
      <c r="AO417">
        <v>-7.8056410319950406E-2</v>
      </c>
      <c r="AP417">
        <v>-9.5492654101211605E-3</v>
      </c>
      <c r="AQ417">
        <v>-6.4806980195542499E-2</v>
      </c>
      <c r="AR417">
        <v>5.6076786440743098E-2</v>
      </c>
      <c r="AS417">
        <v>5.5257714785421401E-2</v>
      </c>
      <c r="AT417">
        <v>8.1907165532170401E-4</v>
      </c>
      <c r="AU417">
        <v>-3.3524944038312199E-3</v>
      </c>
      <c r="AV417">
        <v>-7.6713048655942695E-2</v>
      </c>
      <c r="AW417">
        <v>7.3360554252111396E-2</v>
      </c>
      <c r="AX417">
        <v>-1.2279862591830001E-2</v>
      </c>
      <c r="AY417">
        <v>-9.1588770193412702E-2</v>
      </c>
      <c r="AZ417">
        <v>5.5748737841675401E-3</v>
      </c>
      <c r="BA417">
        <v>-6.1837327118472597E-2</v>
      </c>
      <c r="BB417">
        <v>7.9308907601582698E-2</v>
      </c>
      <c r="BC417">
        <v>6.7412200902640204E-2</v>
      </c>
      <c r="BD417">
        <v>1.1896706698942499E-2</v>
      </c>
    </row>
    <row r="418" spans="1:56" x14ac:dyDescent="0.3">
      <c r="A418" s="1">
        <v>37346</v>
      </c>
      <c r="B418">
        <v>1.2999999999999999E-3</v>
      </c>
      <c r="C418">
        <v>4.4699000000000003E-2</v>
      </c>
      <c r="D418">
        <v>9.8722074598163206E-2</v>
      </c>
      <c r="E418">
        <v>4.7731162729989403E-2</v>
      </c>
      <c r="F418">
        <v>5.0990911868173797E-2</v>
      </c>
      <c r="G418">
        <v>7.3179837800257302E-2</v>
      </c>
      <c r="H418">
        <v>7.3073652653655605E-2</v>
      </c>
      <c r="I418">
        <v>1.06185146601642E-4</v>
      </c>
      <c r="J418">
        <v>0.101934060364072</v>
      </c>
      <c r="K418">
        <v>0.10435607622859901</v>
      </c>
      <c r="L418">
        <v>4.4425615236442999E-2</v>
      </c>
      <c r="M418">
        <v>4.1791229078712099E-2</v>
      </c>
      <c r="N418">
        <v>-2.4220158645276001E-3</v>
      </c>
      <c r="O418">
        <v>2.6343861577308898E-3</v>
      </c>
      <c r="P418">
        <v>-5.0564020222585004E-3</v>
      </c>
      <c r="Q418">
        <v>7.6195146917518206E-2</v>
      </c>
      <c r="R418">
        <v>6.4619201818765001E-2</v>
      </c>
      <c r="S418">
        <v>1.1575945098753201E-2</v>
      </c>
      <c r="T418">
        <v>9.9605092053645594E-2</v>
      </c>
      <c r="U418">
        <v>0.100263040698834</v>
      </c>
      <c r="V418">
        <v>5.27852017813909E-2</v>
      </c>
      <c r="W418">
        <v>2.8975362938696202E-2</v>
      </c>
      <c r="X418">
        <v>-6.57948645188283E-4</v>
      </c>
      <c r="Y418">
        <v>2.3809838842694699E-2</v>
      </c>
      <c r="Z418">
        <v>-2.4467787487882999E-2</v>
      </c>
      <c r="AA418">
        <v>6.4713174194837395E-2</v>
      </c>
      <c r="AB418">
        <v>8.7456727747316096E-2</v>
      </c>
      <c r="AC418">
        <v>-2.2743553552478601E-2</v>
      </c>
      <c r="AD418">
        <v>0.108174919645359</v>
      </c>
      <c r="AE418">
        <v>0.12338092204903101</v>
      </c>
      <c r="AF418">
        <v>2.1251428744315699E-2</v>
      </c>
      <c r="AG418">
        <v>5.1532533445600902E-2</v>
      </c>
      <c r="AH418">
        <v>-1.5206002403672E-2</v>
      </c>
      <c r="AI418">
        <v>-3.02811047012852E-2</v>
      </c>
      <c r="AJ418">
        <v>1.50751022976132E-2</v>
      </c>
      <c r="AK418">
        <v>7.1738738159809995E-2</v>
      </c>
      <c r="AL418">
        <v>8.1669531060700407E-2</v>
      </c>
      <c r="AM418">
        <v>-9.9307929008903804E-3</v>
      </c>
      <c r="AN418">
        <v>0.102001181322236</v>
      </c>
      <c r="AO418">
        <v>9.9848822066176707E-2</v>
      </c>
      <c r="AP418">
        <v>4.1476294997384103E-2</v>
      </c>
      <c r="AQ418">
        <v>6.3490240055223995E-2</v>
      </c>
      <c r="AR418">
        <v>2.15235925605915E-3</v>
      </c>
      <c r="AS418">
        <v>-2.20139450578399E-2</v>
      </c>
      <c r="AT418">
        <v>2.4166304313899101E-2</v>
      </c>
      <c r="AU418">
        <v>6.5728742203732302E-2</v>
      </c>
      <c r="AV418">
        <v>8.7729613171815296E-2</v>
      </c>
      <c r="AW418">
        <v>-2.2000870968082901E-2</v>
      </c>
      <c r="AX418">
        <v>8.3694550917449206E-2</v>
      </c>
      <c r="AY418">
        <v>0.11946731794158701</v>
      </c>
      <c r="AZ418">
        <v>4.7762933490015501E-2</v>
      </c>
      <c r="BA418">
        <v>5.5991908402044002E-2</v>
      </c>
      <c r="BB418">
        <v>-3.57727670241373E-2</v>
      </c>
      <c r="BC418">
        <v>-8.2289749120284996E-3</v>
      </c>
      <c r="BD418">
        <v>-2.7543792112108799E-2</v>
      </c>
    </row>
    <row r="419" spans="1:56" x14ac:dyDescent="0.3">
      <c r="A419" s="1">
        <v>37376</v>
      </c>
      <c r="B419">
        <v>1.5E-3</v>
      </c>
      <c r="C419">
        <v>-4.9599999999999998E-2</v>
      </c>
      <c r="D419">
        <v>2.9761482600010099E-3</v>
      </c>
      <c r="E419">
        <v>-5.4798399869707401E-2</v>
      </c>
      <c r="F419">
        <v>5.7774548129708399E-2</v>
      </c>
      <c r="G419">
        <v>3.5784566088400199E-3</v>
      </c>
      <c r="H419">
        <v>-6.7006484762536206E-2</v>
      </c>
      <c r="I419">
        <v>7.0584941371376206E-2</v>
      </c>
      <c r="J419">
        <v>3.7457850388593103E-2</v>
      </c>
      <c r="K419">
        <v>-5.60024326362909E-2</v>
      </c>
      <c r="L419">
        <v>-3.0300937170912999E-2</v>
      </c>
      <c r="M419">
        <v>-7.8010536888781401E-2</v>
      </c>
      <c r="N419">
        <v>9.3460283024884003E-2</v>
      </c>
      <c r="O419">
        <v>4.7709599717868402E-2</v>
      </c>
      <c r="P419">
        <v>4.5750683307015601E-2</v>
      </c>
      <c r="Q419">
        <v>-2.22417124781789E-2</v>
      </c>
      <c r="R419">
        <v>-4.3093593095463199E-2</v>
      </c>
      <c r="S419">
        <v>2.08518806172843E-2</v>
      </c>
      <c r="T419">
        <v>3.2116130623968599E-2</v>
      </c>
      <c r="U419">
        <v>-4.0349337463206299E-2</v>
      </c>
      <c r="V419">
        <v>-7.6599555580326398E-2</v>
      </c>
      <c r="W419">
        <v>-4.58378487277201E-2</v>
      </c>
      <c r="X419">
        <v>7.2465468087174897E-2</v>
      </c>
      <c r="Y419">
        <v>-3.0761706852606398E-2</v>
      </c>
      <c r="Z419">
        <v>0.10322717493978099</v>
      </c>
      <c r="AA419">
        <v>-1.5327808951342E-2</v>
      </c>
      <c r="AB419">
        <v>-4.0826801452868502E-2</v>
      </c>
      <c r="AC419">
        <v>2.5498992501526499E-2</v>
      </c>
      <c r="AD419">
        <v>1.8606379954164198E-2</v>
      </c>
      <c r="AE419">
        <v>9.0219728087203004E-3</v>
      </c>
      <c r="AF419">
        <v>-4.9261997856848302E-2</v>
      </c>
      <c r="AG419">
        <v>-9.0675575714457404E-2</v>
      </c>
      <c r="AH419">
        <v>9.5844071454438701E-3</v>
      </c>
      <c r="AI419">
        <v>4.1413577857609102E-2</v>
      </c>
      <c r="AJ419">
        <v>-3.1829170712165303E-2</v>
      </c>
      <c r="AK419">
        <v>-1.5571034451571601E-2</v>
      </c>
      <c r="AL419">
        <v>-7.0361163930666201E-2</v>
      </c>
      <c r="AM419">
        <v>5.4790129479094597E-2</v>
      </c>
      <c r="AN419">
        <v>1.4456538383638201E-2</v>
      </c>
      <c r="AO419">
        <v>-4.7056264483203297E-2</v>
      </c>
      <c r="AP419">
        <v>-4.5598607286781397E-2</v>
      </c>
      <c r="AQ419">
        <v>-9.3666063378128994E-2</v>
      </c>
      <c r="AR419">
        <v>6.15128028668415E-2</v>
      </c>
      <c r="AS419">
        <v>4.8067456091347598E-2</v>
      </c>
      <c r="AT419">
        <v>1.34453467754939E-2</v>
      </c>
      <c r="AU419">
        <v>5.0662133528032397E-3</v>
      </c>
      <c r="AV419">
        <v>-7.5022237698872896E-2</v>
      </c>
      <c r="AW419">
        <v>8.0088451051676196E-2</v>
      </c>
      <c r="AX419">
        <v>1.31494620880328E-2</v>
      </c>
      <c r="AY419">
        <v>-4.9025568133289101E-2</v>
      </c>
      <c r="AZ419">
        <v>-3.0170353824263202E-3</v>
      </c>
      <c r="BA419">
        <v>-0.101018907264457</v>
      </c>
      <c r="BB419">
        <v>6.2175030221321897E-2</v>
      </c>
      <c r="BC419">
        <v>9.8001871882030397E-2</v>
      </c>
      <c r="BD419">
        <v>-3.58268416607085E-2</v>
      </c>
    </row>
    <row r="420" spans="1:56" x14ac:dyDescent="0.3">
      <c r="A420" s="1">
        <v>37407</v>
      </c>
      <c r="B420">
        <v>1.4E-3</v>
      </c>
      <c r="C420">
        <v>-1.051E-2</v>
      </c>
      <c r="D420">
        <v>-5.1189965705692897E-2</v>
      </c>
      <c r="E420">
        <v>-1.4337359760401101E-2</v>
      </c>
      <c r="F420">
        <v>-3.68526059452918E-2</v>
      </c>
      <c r="G420">
        <v>-2.3236866522334899E-2</v>
      </c>
      <c r="H420">
        <v>-5.0426319874223302E-2</v>
      </c>
      <c r="I420">
        <v>2.7189453351888399E-2</v>
      </c>
      <c r="J420">
        <v>-3.2071487991109801E-2</v>
      </c>
      <c r="K420">
        <v>-8.3388058252962999E-2</v>
      </c>
      <c r="L420">
        <v>-1.4402245053559901E-2</v>
      </c>
      <c r="M420">
        <v>-1.7464581495483598E-2</v>
      </c>
      <c r="N420">
        <v>5.1316570261853198E-2</v>
      </c>
      <c r="O420">
        <v>3.0623364419236901E-3</v>
      </c>
      <c r="P420">
        <v>4.82542338199295E-2</v>
      </c>
      <c r="Q420">
        <v>-2.5373692530089399E-2</v>
      </c>
      <c r="R420">
        <v>-5.0957077188662402E-2</v>
      </c>
      <c r="S420">
        <v>2.55833846585731E-2</v>
      </c>
      <c r="T420">
        <v>-3.1784551546546698E-2</v>
      </c>
      <c r="U420">
        <v>-7.7577674495203003E-2</v>
      </c>
      <c r="V420">
        <v>-1.8962833513632E-2</v>
      </c>
      <c r="W420">
        <v>-2.4336479882121901E-2</v>
      </c>
      <c r="X420">
        <v>4.5793122948656201E-2</v>
      </c>
      <c r="Y420">
        <v>5.3736463684899401E-3</v>
      </c>
      <c r="Z420">
        <v>4.04194765801663E-2</v>
      </c>
      <c r="AA420">
        <v>-2.4057253500940099E-2</v>
      </c>
      <c r="AB420">
        <v>-3.90259163143995E-2</v>
      </c>
      <c r="AC420">
        <v>1.4968662813459399E-2</v>
      </c>
      <c r="AD420">
        <v>-5.0687976856149099E-2</v>
      </c>
      <c r="AE420">
        <v>-4.7791786276934201E-2</v>
      </c>
      <c r="AF420">
        <v>2.5734698542689001E-3</v>
      </c>
      <c r="AG420">
        <v>-3.0260046351864699E-2</v>
      </c>
      <c r="AH420">
        <v>-2.89619057921484E-3</v>
      </c>
      <c r="AI420">
        <v>3.2833516206133603E-2</v>
      </c>
      <c r="AJ420">
        <v>-3.5729706785348501E-2</v>
      </c>
      <c r="AK420">
        <v>-2.9372160014903999E-2</v>
      </c>
      <c r="AL420">
        <v>-5.23989758310454E-2</v>
      </c>
      <c r="AM420">
        <v>2.3026815816141299E-2</v>
      </c>
      <c r="AN420">
        <v>-4.40039519267253E-2</v>
      </c>
      <c r="AO420">
        <v>-8.2048818115789304E-2</v>
      </c>
      <c r="AP420">
        <v>-1.4740368103082701E-2</v>
      </c>
      <c r="AQ420">
        <v>-2.2749133546301401E-2</v>
      </c>
      <c r="AR420">
        <v>3.8044866189063997E-2</v>
      </c>
      <c r="AS420">
        <v>8.0087654432186798E-3</v>
      </c>
      <c r="AT420">
        <v>3.0036100745845298E-2</v>
      </c>
      <c r="AU420">
        <v>-2.12578155636136E-2</v>
      </c>
      <c r="AV420">
        <v>-5.6990357843489797E-2</v>
      </c>
      <c r="AW420">
        <v>3.5732542279876198E-2</v>
      </c>
      <c r="AX420">
        <v>-3.6769919857907403E-2</v>
      </c>
      <c r="AY420">
        <v>-9.0536775864483193E-2</v>
      </c>
      <c r="AZ420">
        <v>-5.7457112693198396E-3</v>
      </c>
      <c r="BA420">
        <v>-2.3443939822496401E-2</v>
      </c>
      <c r="BB420">
        <v>5.3766856006575797E-2</v>
      </c>
      <c r="BC420">
        <v>1.7698228553176602E-2</v>
      </c>
      <c r="BD420">
        <v>3.6068627453399303E-2</v>
      </c>
    </row>
    <row r="421" spans="1:56" x14ac:dyDescent="0.3">
      <c r="A421" s="1">
        <v>37437</v>
      </c>
      <c r="B421">
        <v>1.2999999999999999E-3</v>
      </c>
      <c r="C421">
        <v>-7.0259000000000002E-2</v>
      </c>
      <c r="D421">
        <v>-6.0657586068663401E-2</v>
      </c>
      <c r="E421">
        <v>-7.6454443427739799E-2</v>
      </c>
      <c r="F421">
        <v>1.5796857359076301E-2</v>
      </c>
      <c r="G421">
        <v>-5.3028423524673601E-2</v>
      </c>
      <c r="H421">
        <v>-9.1959804449840005E-2</v>
      </c>
      <c r="I421">
        <v>3.8931380925166403E-2</v>
      </c>
      <c r="J421">
        <v>-3.8008238001454503E-2</v>
      </c>
      <c r="K421">
        <v>-0.101779404371089</v>
      </c>
      <c r="L421">
        <v>-6.80486090478927E-2</v>
      </c>
      <c r="M421">
        <v>-8.2140204528591207E-2</v>
      </c>
      <c r="N421">
        <v>6.37711663696343E-2</v>
      </c>
      <c r="O421">
        <v>1.40915954806985E-2</v>
      </c>
      <c r="P421">
        <v>4.9679570888935799E-2</v>
      </c>
      <c r="Q421">
        <v>-6.6255635131723306E-2</v>
      </c>
      <c r="R421">
        <v>-8.3843997364893799E-2</v>
      </c>
      <c r="S421">
        <v>1.75883622331705E-2</v>
      </c>
      <c r="T421">
        <v>-4.14737361835818E-2</v>
      </c>
      <c r="U421">
        <v>-9.0973742090107099E-2</v>
      </c>
      <c r="V421">
        <v>-9.1037534079864799E-2</v>
      </c>
      <c r="W421">
        <v>-7.6714252639680403E-2</v>
      </c>
      <c r="X421">
        <v>4.9500005906525299E-2</v>
      </c>
      <c r="Y421">
        <v>-1.43232814401844E-2</v>
      </c>
      <c r="Z421">
        <v>6.3823287346709695E-2</v>
      </c>
      <c r="AA421">
        <v>-0.10979828131427501</v>
      </c>
      <c r="AB421">
        <v>-6.36766976214799E-2</v>
      </c>
      <c r="AC421">
        <v>-4.6121583692794899E-2</v>
      </c>
      <c r="AD421">
        <v>-8.1335465275411495E-2</v>
      </c>
      <c r="AE421">
        <v>-8.4490482385014207E-2</v>
      </c>
      <c r="AF421">
        <v>-0.13826109735313799</v>
      </c>
      <c r="AG421">
        <v>-4.28629128579456E-2</v>
      </c>
      <c r="AH421">
        <v>3.1550171096026802E-3</v>
      </c>
      <c r="AI421">
        <v>-9.5398184495192495E-2</v>
      </c>
      <c r="AJ421">
        <v>9.8553201604795193E-2</v>
      </c>
      <c r="AK421">
        <v>-4.8853248331968697E-2</v>
      </c>
      <c r="AL421">
        <v>-9.3604877933987599E-2</v>
      </c>
      <c r="AM421">
        <v>4.4751629602018901E-2</v>
      </c>
      <c r="AN421">
        <v>-5.9921172047555003E-2</v>
      </c>
      <c r="AO421">
        <v>-8.8764270381869306E-2</v>
      </c>
      <c r="AP421">
        <v>-3.7785324616382503E-2</v>
      </c>
      <c r="AQ421">
        <v>-9.8445485486105905E-2</v>
      </c>
      <c r="AR421">
        <v>2.88430983343143E-2</v>
      </c>
      <c r="AS421">
        <v>6.0660160869723402E-2</v>
      </c>
      <c r="AT421">
        <v>-3.1817062535409203E-2</v>
      </c>
      <c r="AU421">
        <v>-3.8164818707885802E-2</v>
      </c>
      <c r="AV421">
        <v>-0.102591813617051</v>
      </c>
      <c r="AW421">
        <v>6.4426994909165494E-2</v>
      </c>
      <c r="AX421">
        <v>-2.5710401636260601E-2</v>
      </c>
      <c r="AY421">
        <v>-0.115558545254614</v>
      </c>
      <c r="AZ421">
        <v>-5.0619235779511003E-2</v>
      </c>
      <c r="BA421">
        <v>-8.9625081979488597E-2</v>
      </c>
      <c r="BB421">
        <v>8.9848143618353402E-2</v>
      </c>
      <c r="BC421">
        <v>3.9005846199977601E-2</v>
      </c>
      <c r="BD421">
        <v>5.0842297418375801E-2</v>
      </c>
    </row>
    <row r="422" spans="1:56" x14ac:dyDescent="0.3">
      <c r="A422" s="1">
        <v>37468</v>
      </c>
      <c r="B422">
        <v>1.5E-3</v>
      </c>
      <c r="C422">
        <v>-8.1125000000000003E-2</v>
      </c>
      <c r="D422">
        <v>-0.147314956528657</v>
      </c>
      <c r="E422">
        <v>-0.10375402615754301</v>
      </c>
      <c r="F422">
        <v>-4.3560930371114297E-2</v>
      </c>
      <c r="G422">
        <v>-0.16643113673225701</v>
      </c>
      <c r="H422">
        <v>-0.111278486401038</v>
      </c>
      <c r="I422">
        <v>-5.51526503312183E-2</v>
      </c>
      <c r="J422">
        <v>-0.13066936341708099</v>
      </c>
      <c r="K422">
        <v>-0.1566464841172</v>
      </c>
      <c r="L422">
        <v>-0.20219291004743301</v>
      </c>
      <c r="M422">
        <v>-6.5910488684877103E-2</v>
      </c>
      <c r="N422">
        <v>2.5977120700119299E-2</v>
      </c>
      <c r="O422">
        <v>-0.136282421362556</v>
      </c>
      <c r="P422">
        <v>0.16225954206267501</v>
      </c>
      <c r="Q422">
        <v>-8.9871697834902495E-2</v>
      </c>
      <c r="R422">
        <v>-0.150737098945845</v>
      </c>
      <c r="S422">
        <v>6.0865401110942498E-2</v>
      </c>
      <c r="T422">
        <v>-0.102934836358421</v>
      </c>
      <c r="U422">
        <v>-0.18430642263604799</v>
      </c>
      <c r="V422">
        <v>-7.6808559311383598E-2</v>
      </c>
      <c r="W422">
        <v>-0.117167775255642</v>
      </c>
      <c r="X422">
        <v>8.1371586277626404E-2</v>
      </c>
      <c r="Y422">
        <v>4.0359215944258703E-2</v>
      </c>
      <c r="Z422">
        <v>4.1012370333367701E-2</v>
      </c>
      <c r="AA422">
        <v>-0.119766991979935</v>
      </c>
      <c r="AB422">
        <v>-0.10692496200393301</v>
      </c>
      <c r="AC422">
        <v>-1.2842029976002299E-2</v>
      </c>
      <c r="AD422">
        <v>-0.17412439494645901</v>
      </c>
      <c r="AE422">
        <v>-0.12661350363308399</v>
      </c>
      <c r="AF422">
        <v>-6.5409589013410804E-2</v>
      </c>
      <c r="AG422">
        <v>-8.7236420374780799E-2</v>
      </c>
      <c r="AH422">
        <v>-4.7510891313374597E-2</v>
      </c>
      <c r="AI422">
        <v>2.1826831361370001E-2</v>
      </c>
      <c r="AJ422">
        <v>-6.9337722674744598E-2</v>
      </c>
      <c r="AK422">
        <v>-0.12875075482780299</v>
      </c>
      <c r="AL422">
        <v>-0.12797648726299801</v>
      </c>
      <c r="AM422">
        <v>-7.7426756480494796E-4</v>
      </c>
      <c r="AN422">
        <v>-0.16400189046545399</v>
      </c>
      <c r="AO422">
        <v>-0.16006625585384901</v>
      </c>
      <c r="AP422">
        <v>-9.3499619190151706E-2</v>
      </c>
      <c r="AQ422">
        <v>-9.5886718672146903E-2</v>
      </c>
      <c r="AR422">
        <v>-3.9356346116050404E-3</v>
      </c>
      <c r="AS422">
        <v>2.3870994819951701E-3</v>
      </c>
      <c r="AT422">
        <v>-6.32273409360021E-3</v>
      </c>
      <c r="AU422">
        <v>-8.9036784250332901E-2</v>
      </c>
      <c r="AV422">
        <v>-0.144376004937009</v>
      </c>
      <c r="AW422">
        <v>5.5339220686676002E-2</v>
      </c>
      <c r="AX422">
        <v>-0.115710683844383</v>
      </c>
      <c r="AY422">
        <v>-0.18462726354897999</v>
      </c>
      <c r="AZ422">
        <v>-6.2362884656282903E-2</v>
      </c>
      <c r="BA422">
        <v>-0.104124746325038</v>
      </c>
      <c r="BB422">
        <v>6.8916579704596706E-2</v>
      </c>
      <c r="BC422">
        <v>4.1761861668755298E-2</v>
      </c>
      <c r="BD422">
        <v>2.7154718035841401E-2</v>
      </c>
    </row>
    <row r="423" spans="1:56" x14ac:dyDescent="0.3">
      <c r="A423" s="1">
        <v>37499</v>
      </c>
      <c r="B423">
        <v>1.4E-3</v>
      </c>
      <c r="C423">
        <v>7.9489999999999995E-3</v>
      </c>
      <c r="D423">
        <v>2.7189744879526699E-3</v>
      </c>
      <c r="E423">
        <v>1.34617697976512E-2</v>
      </c>
      <c r="F423">
        <v>-1.07427953096986E-2</v>
      </c>
      <c r="G423">
        <v>2.6271503448115002E-2</v>
      </c>
      <c r="H423">
        <v>3.0646361712712601E-3</v>
      </c>
      <c r="I423">
        <v>2.32068672768437E-2</v>
      </c>
      <c r="J423">
        <v>-2.6133367681524002E-3</v>
      </c>
      <c r="K423">
        <v>2.0775292068603199E-3</v>
      </c>
      <c r="L423">
        <v>5.51563436643824E-2</v>
      </c>
      <c r="M423">
        <v>4.0517431356821903E-3</v>
      </c>
      <c r="N423">
        <v>-4.6908659750127301E-3</v>
      </c>
      <c r="O423">
        <v>5.1104600528700202E-2</v>
      </c>
      <c r="P423">
        <v>-5.57954665037129E-2</v>
      </c>
      <c r="Q423">
        <v>2.12109936807637E-2</v>
      </c>
      <c r="R423">
        <v>3.2983926341131099E-3</v>
      </c>
      <c r="S423">
        <v>1.79126010466506E-2</v>
      </c>
      <c r="T423">
        <v>2.52102104592619E-2</v>
      </c>
      <c r="U423">
        <v>-1.14697098689869E-2</v>
      </c>
      <c r="V423">
        <v>1.7211776902265399E-2</v>
      </c>
      <c r="W423">
        <v>1.80664951372131E-2</v>
      </c>
      <c r="X423">
        <v>3.6679920328248801E-2</v>
      </c>
      <c r="Y423">
        <v>-8.5471823494770102E-4</v>
      </c>
      <c r="Z423">
        <v>3.7534638563196498E-2</v>
      </c>
      <c r="AA423">
        <v>-6.3705526729618501E-3</v>
      </c>
      <c r="AB423">
        <v>-5.2354422734205396E-4</v>
      </c>
      <c r="AC423">
        <v>-5.8470084456197996E-3</v>
      </c>
      <c r="AD423">
        <v>-1.0360958840587801E-2</v>
      </c>
      <c r="AE423">
        <v>-1.6842487876535701E-2</v>
      </c>
      <c r="AF423">
        <v>-2.3801465053359299E-3</v>
      </c>
      <c r="AG423">
        <v>1.57953994218516E-2</v>
      </c>
      <c r="AH423">
        <v>6.4815290359479102E-3</v>
      </c>
      <c r="AI423">
        <v>-1.8175545927187502E-2</v>
      </c>
      <c r="AJ423">
        <v>2.4657074963135399E-2</v>
      </c>
      <c r="AK423">
        <v>-1.2351623602524E-2</v>
      </c>
      <c r="AL423">
        <v>9.0193130122544294E-3</v>
      </c>
      <c r="AM423">
        <v>-2.1370936614778499E-2</v>
      </c>
      <c r="AN423">
        <v>-4.6495401482640102E-3</v>
      </c>
      <c r="AO423">
        <v>2.9421885706307901E-3</v>
      </c>
      <c r="AP423">
        <v>-2.0053707056784002E-2</v>
      </c>
      <c r="AQ423">
        <v>1.5096437453878101E-2</v>
      </c>
      <c r="AR423">
        <v>-7.5917287188948003E-3</v>
      </c>
      <c r="AS423">
        <v>-3.5150144510662097E-2</v>
      </c>
      <c r="AT423">
        <v>2.75584157917673E-2</v>
      </c>
      <c r="AU423">
        <v>7.6702998014823399E-3</v>
      </c>
      <c r="AV423">
        <v>-5.2080911211752502E-3</v>
      </c>
      <c r="AW423">
        <v>1.28783909226576E-2</v>
      </c>
      <c r="AX423">
        <v>4.3795044452019797E-3</v>
      </c>
      <c r="AY423">
        <v>-1.25196160987991E-2</v>
      </c>
      <c r="AZ423">
        <v>1.0961095157762699E-2</v>
      </c>
      <c r="BA423">
        <v>2.1034338564486499E-3</v>
      </c>
      <c r="BB423">
        <v>1.6899120544001101E-2</v>
      </c>
      <c r="BC423">
        <v>8.8576613013140702E-3</v>
      </c>
      <c r="BD423">
        <v>8.0414592426870501E-3</v>
      </c>
    </row>
    <row r="424" spans="1:56" x14ac:dyDescent="0.3">
      <c r="A424" s="1">
        <v>37529</v>
      </c>
      <c r="B424">
        <v>1.4E-3</v>
      </c>
      <c r="C424">
        <v>-9.9922999999999998E-2</v>
      </c>
      <c r="D424">
        <v>-8.1618506347356998E-2</v>
      </c>
      <c r="E424">
        <v>-0.106717601172099</v>
      </c>
      <c r="F424">
        <v>2.5099094824741802E-2</v>
      </c>
      <c r="G424">
        <v>-8.0572723252754497E-2</v>
      </c>
      <c r="H424">
        <v>-9.7964525165506897E-2</v>
      </c>
      <c r="I424">
        <v>1.73918019127525E-2</v>
      </c>
      <c r="J424">
        <v>-7.1260272035311101E-2</v>
      </c>
      <c r="K424">
        <v>-9.0778042813805707E-2</v>
      </c>
      <c r="L424">
        <v>-8.9885174470197907E-2</v>
      </c>
      <c r="M424">
        <v>-0.105151007517208</v>
      </c>
      <c r="N424">
        <v>1.9517770778494599E-2</v>
      </c>
      <c r="O424">
        <v>1.52658330470103E-2</v>
      </c>
      <c r="P424">
        <v>4.2519377314843704E-3</v>
      </c>
      <c r="Q424">
        <v>-6.8764733086069202E-2</v>
      </c>
      <c r="R424">
        <v>-0.10992866399432601</v>
      </c>
      <c r="S424">
        <v>4.1163930908257297E-2</v>
      </c>
      <c r="T424">
        <v>-4.4376484975547199E-2</v>
      </c>
      <c r="U424">
        <v>-0.121554511533345</v>
      </c>
      <c r="V424">
        <v>-9.31529811965911E-2</v>
      </c>
      <c r="W424">
        <v>-9.8302816455308098E-2</v>
      </c>
      <c r="X424">
        <v>7.7178026557797694E-2</v>
      </c>
      <c r="Y424">
        <v>5.1498352587170003E-3</v>
      </c>
      <c r="Z424">
        <v>7.2028191299080696E-2</v>
      </c>
      <c r="AA424">
        <v>-0.120436319277684</v>
      </c>
      <c r="AB424">
        <v>-0.100950520192432</v>
      </c>
      <c r="AC424">
        <v>-1.9485799085252099E-2</v>
      </c>
      <c r="AD424">
        <v>-0.121162976754911</v>
      </c>
      <c r="AE424">
        <v>-9.8065493099377704E-2</v>
      </c>
      <c r="AF424">
        <v>-0.119709661800458</v>
      </c>
      <c r="AG424">
        <v>-0.103835547285487</v>
      </c>
      <c r="AH424">
        <v>-2.3097483655533199E-2</v>
      </c>
      <c r="AI424">
        <v>-1.5874114514971002E-2</v>
      </c>
      <c r="AJ424">
        <v>-7.2233691405622202E-3</v>
      </c>
      <c r="AK424">
        <v>-0.117226914959251</v>
      </c>
      <c r="AL424">
        <v>-8.8553803264124695E-2</v>
      </c>
      <c r="AM424">
        <v>-2.8673111695126499E-2</v>
      </c>
      <c r="AN424">
        <v>-9.9364814757953807E-2</v>
      </c>
      <c r="AO424">
        <v>-7.9693185713857598E-2</v>
      </c>
      <c r="AP424">
        <v>-0.135089015160549</v>
      </c>
      <c r="AQ424">
        <v>-9.7414420814391695E-2</v>
      </c>
      <c r="AR424">
        <v>-1.9671629044096198E-2</v>
      </c>
      <c r="AS424">
        <v>-3.7674594346156803E-2</v>
      </c>
      <c r="AT424">
        <v>1.8002965302060601E-2</v>
      </c>
      <c r="AU424">
        <v>-5.0754037478093303E-2</v>
      </c>
      <c r="AV424">
        <v>-0.14537143548971701</v>
      </c>
      <c r="AW424">
        <v>9.4617398011623596E-2</v>
      </c>
      <c r="AX424">
        <v>-4.8192388106247798E-2</v>
      </c>
      <c r="AY424">
        <v>-0.13018748915720599</v>
      </c>
      <c r="AZ424">
        <v>-5.3315686849938801E-2</v>
      </c>
      <c r="BA424">
        <v>-0.160555381822228</v>
      </c>
      <c r="BB424">
        <v>8.1995101050958002E-2</v>
      </c>
      <c r="BC424">
        <v>0.107239694972289</v>
      </c>
      <c r="BD424">
        <v>-2.5244593921331299E-2</v>
      </c>
    </row>
    <row r="425" spans="1:56" x14ac:dyDescent="0.3">
      <c r="A425" s="1">
        <v>37560</v>
      </c>
      <c r="B425">
        <v>1.4E-3</v>
      </c>
      <c r="C425">
        <v>7.4940000000000007E-2</v>
      </c>
      <c r="D425">
        <v>5.3151136161568302E-2</v>
      </c>
      <c r="E425">
        <v>8.5724099654710201E-2</v>
      </c>
      <c r="F425">
        <v>-3.2572963493141899E-2</v>
      </c>
      <c r="G425">
        <v>3.2620132323379798E-2</v>
      </c>
      <c r="H425">
        <v>9.3493673610842806E-2</v>
      </c>
      <c r="I425">
        <v>-6.0873541287463001E-2</v>
      </c>
      <c r="J425">
        <v>7.7070796053518697E-3</v>
      </c>
      <c r="K425">
        <v>8.5897451783754297E-2</v>
      </c>
      <c r="L425">
        <v>5.7533185041407697E-2</v>
      </c>
      <c r="M425">
        <v>0.101089895437931</v>
      </c>
      <c r="N425">
        <v>-7.8190372178402398E-2</v>
      </c>
      <c r="O425">
        <v>-4.3556710396523597E-2</v>
      </c>
      <c r="P425">
        <v>-3.4633661781878801E-2</v>
      </c>
      <c r="Q425">
        <v>6.4303690507092198E-2</v>
      </c>
      <c r="R425">
        <v>8.1857824485573397E-2</v>
      </c>
      <c r="S425">
        <v>-1.7554133978481299E-2</v>
      </c>
      <c r="T425">
        <v>3.0531791352181498E-2</v>
      </c>
      <c r="U425">
        <v>7.3391141036477495E-2</v>
      </c>
      <c r="V425">
        <v>9.8075589662002902E-2</v>
      </c>
      <c r="W425">
        <v>9.0324507934669396E-2</v>
      </c>
      <c r="X425">
        <v>-4.2859349684296E-2</v>
      </c>
      <c r="Y425">
        <v>7.7510817273334798E-3</v>
      </c>
      <c r="Z425">
        <v>-5.0610431411629499E-2</v>
      </c>
      <c r="AA425">
        <v>8.5034402361580497E-2</v>
      </c>
      <c r="AB425">
        <v>6.5422014650104707E-2</v>
      </c>
      <c r="AC425">
        <v>1.96123877114758E-2</v>
      </c>
      <c r="AD425">
        <v>7.7773246711096505E-2</v>
      </c>
      <c r="AE425">
        <v>3.3080023576525599E-3</v>
      </c>
      <c r="AF425">
        <v>9.2295558012064405E-2</v>
      </c>
      <c r="AG425">
        <v>0.127536026942557</v>
      </c>
      <c r="AH425">
        <v>7.4465244353443996E-2</v>
      </c>
      <c r="AI425">
        <v>-3.5240468930492402E-2</v>
      </c>
      <c r="AJ425">
        <v>0.109705713283936</v>
      </c>
      <c r="AK425">
        <v>8.8207629489999606E-2</v>
      </c>
      <c r="AL425">
        <v>7.1913552030958394E-2</v>
      </c>
      <c r="AM425">
        <v>1.6294077459041101E-2</v>
      </c>
      <c r="AN425">
        <v>6.5418629538192705E-2</v>
      </c>
      <c r="AO425">
        <v>5.80626659177065E-2</v>
      </c>
      <c r="AP425">
        <v>0.11099662944180599</v>
      </c>
      <c r="AQ425">
        <v>8.5764438144210406E-2</v>
      </c>
      <c r="AR425">
        <v>7.3559636204861998E-3</v>
      </c>
      <c r="AS425">
        <v>2.5232191297596102E-2</v>
      </c>
      <c r="AT425">
        <v>-1.7876227677109901E-2</v>
      </c>
      <c r="AU425">
        <v>4.3888744984806702E-2</v>
      </c>
      <c r="AV425">
        <v>0.11603348050512</v>
      </c>
      <c r="AW425">
        <v>-7.2144735520313294E-2</v>
      </c>
      <c r="AX425">
        <v>4.4168254715860097E-2</v>
      </c>
      <c r="AY425">
        <v>9.6593797826724795E-2</v>
      </c>
      <c r="AZ425">
        <v>4.3609235253753299E-2</v>
      </c>
      <c r="BA425">
        <v>0.13547316318351499</v>
      </c>
      <c r="BB425">
        <v>-5.2425543110864697E-2</v>
      </c>
      <c r="BC425">
        <v>-9.1863927929761793E-2</v>
      </c>
      <c r="BD425">
        <v>3.94383848188972E-2</v>
      </c>
    </row>
    <row r="426" spans="1:56" x14ac:dyDescent="0.3">
      <c r="A426" s="1">
        <v>37590</v>
      </c>
      <c r="B426">
        <v>1.1999999999999999E-3</v>
      </c>
      <c r="C426">
        <v>6.1282000000000003E-2</v>
      </c>
      <c r="D426">
        <v>0.128269487715192</v>
      </c>
      <c r="E426">
        <v>6.9896229693054701E-2</v>
      </c>
      <c r="F426">
        <v>5.8373258022137102E-2</v>
      </c>
      <c r="G426">
        <v>7.99159826233663E-2</v>
      </c>
      <c r="H426">
        <v>0.117149588510543</v>
      </c>
      <c r="I426">
        <v>-3.72336058871768E-2</v>
      </c>
      <c r="J426">
        <v>9.8436487212844301E-2</v>
      </c>
      <c r="K426">
        <v>0.175809989980374</v>
      </c>
      <c r="L426">
        <v>6.1395478033888402E-2</v>
      </c>
      <c r="M426">
        <v>5.84891870407118E-2</v>
      </c>
      <c r="N426">
        <v>-7.7373502767530203E-2</v>
      </c>
      <c r="O426">
        <v>2.9062909931766301E-3</v>
      </c>
      <c r="P426">
        <v>-8.0279793760706805E-2</v>
      </c>
      <c r="Q426">
        <v>5.9246505941972102E-2</v>
      </c>
      <c r="R426">
        <v>0.14144589019296</v>
      </c>
      <c r="S426">
        <v>-8.2199384250987398E-2</v>
      </c>
      <c r="T426">
        <v>6.6740759242394504E-2</v>
      </c>
      <c r="U426">
        <v>0.20804340569135499</v>
      </c>
      <c r="V426">
        <v>5.1752252641549701E-2</v>
      </c>
      <c r="W426">
        <v>7.4848374694563805E-2</v>
      </c>
      <c r="X426">
        <v>-0.14130264644896101</v>
      </c>
      <c r="Y426">
        <v>-2.30961220530141E-2</v>
      </c>
      <c r="Z426">
        <v>-0.118206524395947</v>
      </c>
      <c r="AA426">
        <v>0.172246131784319</v>
      </c>
      <c r="AB426">
        <v>6.8188402315603497E-2</v>
      </c>
      <c r="AC426">
        <v>0.104057729468715</v>
      </c>
      <c r="AD426">
        <v>0.23102836968617299</v>
      </c>
      <c r="AE426">
        <v>8.5167192598299704E-2</v>
      </c>
      <c r="AF426">
        <v>0.113463893882465</v>
      </c>
      <c r="AG426">
        <v>5.1209612032907303E-2</v>
      </c>
      <c r="AH426">
        <v>0.145861177087873</v>
      </c>
      <c r="AI426">
        <v>6.2254281849557502E-2</v>
      </c>
      <c r="AJ426">
        <v>8.3606895238315798E-2</v>
      </c>
      <c r="AK426">
        <v>0.14989548129916599</v>
      </c>
      <c r="AL426">
        <v>7.8147430312065294E-2</v>
      </c>
      <c r="AM426">
        <v>7.1748050987100701E-2</v>
      </c>
      <c r="AN426">
        <v>0.18243776378096499</v>
      </c>
      <c r="AO426">
        <v>0.118288276039008</v>
      </c>
      <c r="AP426">
        <v>0.117353198817367</v>
      </c>
      <c r="AQ426">
        <v>3.8006584585122301E-2</v>
      </c>
      <c r="AR426">
        <v>6.4149487741956501E-2</v>
      </c>
      <c r="AS426">
        <v>7.9346614232244803E-2</v>
      </c>
      <c r="AT426">
        <v>-1.51971264902883E-2</v>
      </c>
      <c r="AU426">
        <v>9.8048435127618405E-3</v>
      </c>
      <c r="AV426">
        <v>0.188444220392461</v>
      </c>
      <c r="AW426">
        <v>-0.178639376879699</v>
      </c>
      <c r="AX426">
        <v>4.0978854520860399E-2</v>
      </c>
      <c r="AY426">
        <v>0.254950077492967</v>
      </c>
      <c r="AZ426">
        <v>-2.13691674953367E-2</v>
      </c>
      <c r="BA426">
        <v>0.121938363291956</v>
      </c>
      <c r="BB426">
        <v>-0.213971222972106</v>
      </c>
      <c r="BC426">
        <v>-0.143307530787292</v>
      </c>
      <c r="BD426">
        <v>-7.06636921848139E-2</v>
      </c>
    </row>
    <row r="427" spans="1:56" x14ac:dyDescent="0.3">
      <c r="A427" s="1">
        <v>37621</v>
      </c>
      <c r="B427">
        <v>1.1000000000000001E-3</v>
      </c>
      <c r="C427">
        <v>-5.3333999999999999E-2</v>
      </c>
      <c r="D427">
        <v>-5.4642821428523801E-2</v>
      </c>
      <c r="E427">
        <v>-5.4022668757198598E-2</v>
      </c>
      <c r="F427">
        <v>-6.2015267132520301E-4</v>
      </c>
      <c r="G427">
        <v>-2.8282746437536602E-2</v>
      </c>
      <c r="H427">
        <v>-7.2235871934674706E-2</v>
      </c>
      <c r="I427">
        <v>4.3953125497138097E-2</v>
      </c>
      <c r="J427">
        <v>-2.95670452395565E-2</v>
      </c>
      <c r="K427">
        <v>-8.5457777679883898E-2</v>
      </c>
      <c r="L427">
        <v>-2.6998447635516801E-2</v>
      </c>
      <c r="M427">
        <v>-5.90139661894655E-2</v>
      </c>
      <c r="N427">
        <v>5.5890732440327398E-2</v>
      </c>
      <c r="O427">
        <v>3.2015518553948699E-2</v>
      </c>
      <c r="P427">
        <v>2.3875213886378699E-2</v>
      </c>
      <c r="Q427">
        <v>-3.81569414559867E-2</v>
      </c>
      <c r="R427">
        <v>-8.1388887379023805E-2</v>
      </c>
      <c r="S427">
        <v>4.3231945923037099E-2</v>
      </c>
      <c r="T427">
        <v>-2.2478570098962199E-2</v>
      </c>
      <c r="U427">
        <v>-9.1292242724410999E-2</v>
      </c>
      <c r="V427">
        <v>-5.3835312813011203E-2</v>
      </c>
      <c r="W427">
        <v>-7.1485532033636598E-2</v>
      </c>
      <c r="X427">
        <v>6.8813672625448893E-2</v>
      </c>
      <c r="Y427">
        <v>1.7650219220625402E-2</v>
      </c>
      <c r="Z427">
        <v>5.1163453404823499E-2</v>
      </c>
      <c r="AA427">
        <v>-9.2747521580257994E-2</v>
      </c>
      <c r="AB427">
        <v>-5.4177489416479298E-2</v>
      </c>
      <c r="AC427">
        <v>-3.8570032163778703E-2</v>
      </c>
      <c r="AD427">
        <v>-9.3506138917021503E-2</v>
      </c>
      <c r="AE427">
        <v>-5.2248778298514501E-2</v>
      </c>
      <c r="AF427">
        <v>-9.1988904243494499E-2</v>
      </c>
      <c r="AG427">
        <v>-5.6106200534444102E-2</v>
      </c>
      <c r="AH427">
        <v>-4.1257360618507002E-2</v>
      </c>
      <c r="AI427">
        <v>-3.5882703709050501E-2</v>
      </c>
      <c r="AJ427">
        <v>-5.3746569094565702E-3</v>
      </c>
      <c r="AK427">
        <v>-7.2732927185130705E-2</v>
      </c>
      <c r="AL427">
        <v>-5.4621589184733699E-2</v>
      </c>
      <c r="AM427">
        <v>-1.81113380003971E-2</v>
      </c>
      <c r="AN427">
        <v>-7.3153344779197604E-2</v>
      </c>
      <c r="AO427">
        <v>-5.7395837108559097E-2</v>
      </c>
      <c r="AP427">
        <v>-7.2312509591064E-2</v>
      </c>
      <c r="AQ427">
        <v>-5.18473412609083E-2</v>
      </c>
      <c r="AR427">
        <v>-1.57575076706385E-2</v>
      </c>
      <c r="AS427">
        <v>-2.04651683301557E-2</v>
      </c>
      <c r="AT427">
        <v>4.7076606595172401E-3</v>
      </c>
      <c r="AU427">
        <v>-8.5136432969104506E-3</v>
      </c>
      <c r="AV427">
        <v>-0.10334778694984401</v>
      </c>
      <c r="AW427">
        <v>9.4834143652933106E-2</v>
      </c>
      <c r="AX427">
        <v>-1.62475476422459E-2</v>
      </c>
      <c r="AY427">
        <v>-0.104370625476504</v>
      </c>
      <c r="AZ427">
        <v>-7.7973895157500801E-4</v>
      </c>
      <c r="BA427">
        <v>-0.102324948423184</v>
      </c>
      <c r="BB427">
        <v>8.8123077834257602E-2</v>
      </c>
      <c r="BC427">
        <v>0.101545209471609</v>
      </c>
      <c r="BD427">
        <v>-1.34221316373509E-2</v>
      </c>
    </row>
    <row r="428" spans="1:56" x14ac:dyDescent="0.3">
      <c r="A428" s="1">
        <v>37652</v>
      </c>
      <c r="B428">
        <v>1E-3</v>
      </c>
      <c r="C428">
        <v>-2.3366999999999999E-2</v>
      </c>
      <c r="D428">
        <v>-2.3488035070881499E-2</v>
      </c>
      <c r="E428">
        <v>-2.6371119838090599E-2</v>
      </c>
      <c r="F428">
        <v>2.8830847672090998E-3</v>
      </c>
      <c r="G428">
        <v>-3.3393836087986802E-2</v>
      </c>
      <c r="H428">
        <v>-2.8264883163272799E-2</v>
      </c>
      <c r="I428">
        <v>-5.1289529247139799E-3</v>
      </c>
      <c r="J428">
        <v>-1.95772607925381E-2</v>
      </c>
      <c r="K428">
        <v>-2.8038306393268101E-2</v>
      </c>
      <c r="L428">
        <v>-4.7210411383435499E-2</v>
      </c>
      <c r="M428">
        <v>-2.8491459933277601E-2</v>
      </c>
      <c r="N428">
        <v>8.4610456007299904E-3</v>
      </c>
      <c r="O428">
        <v>-1.8718951450157902E-2</v>
      </c>
      <c r="P428">
        <v>2.7179997050887899E-2</v>
      </c>
      <c r="Q428">
        <v>-1.5385844266466E-2</v>
      </c>
      <c r="R428">
        <v>-1.9649625399362301E-2</v>
      </c>
      <c r="S428">
        <v>4.2637811328962603E-3</v>
      </c>
      <c r="T428">
        <v>-9.2610628938887309E-3</v>
      </c>
      <c r="U428">
        <v>-2.0136897267957799E-2</v>
      </c>
      <c r="V428">
        <v>-2.1510625639043299E-2</v>
      </c>
      <c r="W428">
        <v>-1.9162353530766701E-2</v>
      </c>
      <c r="X428">
        <v>1.08758343740691E-2</v>
      </c>
      <c r="Y428">
        <v>-2.3482721082765702E-3</v>
      </c>
      <c r="Z428">
        <v>1.3224106482345699E-2</v>
      </c>
      <c r="AA428">
        <v>-1.8671660800264198E-2</v>
      </c>
      <c r="AB428">
        <v>-3.69088818196091E-2</v>
      </c>
      <c r="AC428">
        <v>1.8237221019344899E-2</v>
      </c>
      <c r="AD428">
        <v>-1.47440556982807E-2</v>
      </c>
      <c r="AE428">
        <v>-1.9250974392646E-2</v>
      </c>
      <c r="AF428">
        <v>-2.2599265902247801E-2</v>
      </c>
      <c r="AG428">
        <v>-5.4566789246572198E-2</v>
      </c>
      <c r="AH428">
        <v>4.50691869436532E-3</v>
      </c>
      <c r="AI428">
        <v>3.19675233443244E-2</v>
      </c>
      <c r="AJ428">
        <v>-2.74606046499591E-2</v>
      </c>
      <c r="AK428">
        <v>-2.1025464813087501E-2</v>
      </c>
      <c r="AL428">
        <v>-2.8659667886126401E-2</v>
      </c>
      <c r="AM428">
        <v>7.63420307303891E-3</v>
      </c>
      <c r="AN428">
        <v>-2.4564735076283199E-2</v>
      </c>
      <c r="AO428">
        <v>-2.7881807560549001E-2</v>
      </c>
      <c r="AP428">
        <v>-1.7486194549891799E-2</v>
      </c>
      <c r="AQ428">
        <v>-2.9437528211703801E-2</v>
      </c>
      <c r="AR428">
        <v>3.3170724842657901E-3</v>
      </c>
      <c r="AS428">
        <v>1.1951333661812001E-2</v>
      </c>
      <c r="AT428">
        <v>-8.6342611775462492E-3</v>
      </c>
      <c r="AU428">
        <v>-1.40585031641369E-2</v>
      </c>
      <c r="AV428">
        <v>-2.6926034096207401E-2</v>
      </c>
      <c r="AW428">
        <v>1.2867530932070499E-2</v>
      </c>
      <c r="AX428">
        <v>-1.13289645892074E-2</v>
      </c>
      <c r="AY428">
        <v>-3.10675386513889E-2</v>
      </c>
      <c r="AZ428">
        <v>-1.6788041739066499E-2</v>
      </c>
      <c r="BA428">
        <v>-2.2784529541025899E-2</v>
      </c>
      <c r="BB428">
        <v>1.9738574062181501E-2</v>
      </c>
      <c r="BC428">
        <v>5.9964878019594702E-3</v>
      </c>
      <c r="BD428">
        <v>1.3742086260222001E-2</v>
      </c>
    </row>
    <row r="429" spans="1:56" x14ac:dyDescent="0.3">
      <c r="A429" s="1">
        <v>37680</v>
      </c>
      <c r="B429" s="2">
        <v>8.9999999999999998E-4</v>
      </c>
      <c r="C429">
        <v>-1.5417E-2</v>
      </c>
      <c r="D429">
        <v>-3.3824956000341501E-2</v>
      </c>
      <c r="E429">
        <v>-2.07368715516675E-2</v>
      </c>
      <c r="F429">
        <v>-1.3088084448674001E-2</v>
      </c>
      <c r="G429">
        <v>-3.7922505496795898E-2</v>
      </c>
      <c r="H429">
        <v>-2.8256085793759302E-2</v>
      </c>
      <c r="I429">
        <v>-9.6664197030365395E-3</v>
      </c>
      <c r="J429">
        <v>-3.7654249627273102E-2</v>
      </c>
      <c r="K429">
        <v>-3.8857922444309398E-2</v>
      </c>
      <c r="L429">
        <v>-3.8190761366318597E-2</v>
      </c>
      <c r="M429">
        <v>-1.7654249143209198E-2</v>
      </c>
      <c r="N429">
        <v>1.2036728170363501E-3</v>
      </c>
      <c r="O429">
        <v>-2.0536512223109399E-2</v>
      </c>
      <c r="P429">
        <v>2.1740185040145799E-2</v>
      </c>
      <c r="Q429">
        <v>-1.63547136760669E-2</v>
      </c>
      <c r="R429">
        <v>-2.65697522592417E-2</v>
      </c>
      <c r="S429">
        <v>1.02150385831747E-2</v>
      </c>
      <c r="T429">
        <v>-2.10622067891174E-2</v>
      </c>
      <c r="U429">
        <v>-2.85894726596174E-2</v>
      </c>
      <c r="V429">
        <v>-1.16472205630165E-2</v>
      </c>
      <c r="W429">
        <v>-2.4550031858865999E-2</v>
      </c>
      <c r="X429">
        <v>7.5272658704999898E-3</v>
      </c>
      <c r="Y429">
        <v>1.29028112958495E-2</v>
      </c>
      <c r="Z429">
        <v>-5.3755454253495202E-3</v>
      </c>
      <c r="AA429">
        <v>-2.6365796070756099E-2</v>
      </c>
      <c r="AB429">
        <v>-3.3446714897118097E-2</v>
      </c>
      <c r="AC429">
        <v>7.0809188263619904E-3</v>
      </c>
      <c r="AD429">
        <v>-5.3774782221375703E-2</v>
      </c>
      <c r="AE429">
        <v>-5.8831389693472201E-2</v>
      </c>
      <c r="AF429">
        <v>1.04319007986349E-3</v>
      </c>
      <c r="AG429">
        <v>-8.0620401007640008E-3</v>
      </c>
      <c r="AH429">
        <v>5.0566074720965097E-3</v>
      </c>
      <c r="AI429">
        <v>9.1052301806274893E-3</v>
      </c>
      <c r="AJ429">
        <v>-4.0486227085309804E-3</v>
      </c>
      <c r="AK429">
        <v>-2.72352721988466E-2</v>
      </c>
      <c r="AL429">
        <v>-2.9362417961589098E-2</v>
      </c>
      <c r="AM429">
        <v>2.1271457627425102E-3</v>
      </c>
      <c r="AN429">
        <v>-3.6499709735220702E-2</v>
      </c>
      <c r="AO429">
        <v>-3.6286614985794899E-2</v>
      </c>
      <c r="AP429">
        <v>-1.7970834662472498E-2</v>
      </c>
      <c r="AQ429">
        <v>-2.2438220937383301E-2</v>
      </c>
      <c r="AR429">
        <v>-2.1309474942577501E-4</v>
      </c>
      <c r="AS429">
        <v>4.4673862749107802E-3</v>
      </c>
      <c r="AT429">
        <v>-4.6804810243365599E-3</v>
      </c>
      <c r="AU429">
        <v>-1.76471313347961E-2</v>
      </c>
      <c r="AV429">
        <v>-3.3616321694152199E-2</v>
      </c>
      <c r="AW429">
        <v>1.5969190359356102E-2</v>
      </c>
      <c r="AX429">
        <v>-1.7903484234064598E-2</v>
      </c>
      <c r="AY429">
        <v>-4.6793926935069202E-2</v>
      </c>
      <c r="AZ429">
        <v>-1.7390778435527599E-2</v>
      </c>
      <c r="BA429">
        <v>-2.0438716453235199E-2</v>
      </c>
      <c r="BB429">
        <v>2.88904427010046E-2</v>
      </c>
      <c r="BC429">
        <v>3.0479380177076301E-3</v>
      </c>
      <c r="BD429">
        <v>2.58425046832969E-2</v>
      </c>
    </row>
    <row r="430" spans="1:56" x14ac:dyDescent="0.3">
      <c r="A430" s="1">
        <v>37711</v>
      </c>
      <c r="B430">
        <v>1E-3</v>
      </c>
      <c r="C430">
        <v>1.0321E-2</v>
      </c>
      <c r="D430">
        <v>1.0974280708560699E-2</v>
      </c>
      <c r="E430">
        <v>8.9416082445631494E-3</v>
      </c>
      <c r="F430">
        <v>2.0326724639975601E-3</v>
      </c>
      <c r="G430">
        <v>6.8650418510242603E-3</v>
      </c>
      <c r="H430">
        <v>1.7237228919995899E-2</v>
      </c>
      <c r="I430">
        <v>-1.0372187068971601E-2</v>
      </c>
      <c r="J430">
        <v>6.8241998406055899E-3</v>
      </c>
      <c r="K430">
        <v>2.3257280875788301E-2</v>
      </c>
      <c r="L430">
        <v>6.9058838614429298E-3</v>
      </c>
      <c r="M430">
        <v>1.1217176964203501E-2</v>
      </c>
      <c r="N430">
        <v>-1.6433081035182699E-2</v>
      </c>
      <c r="O430">
        <v>-4.31129310276055E-3</v>
      </c>
      <c r="P430">
        <v>-1.21217879324221E-2</v>
      </c>
      <c r="Q430">
        <v>3.4505085117765401E-3</v>
      </c>
      <c r="R430">
        <v>2.2601102466811001E-2</v>
      </c>
      <c r="S430">
        <v>-1.91505939550345E-2</v>
      </c>
      <c r="T430">
        <v>4.7927341690252997E-3</v>
      </c>
      <c r="U430">
        <v>1.3535422576703E-2</v>
      </c>
      <c r="V430">
        <v>2.1082828545277801E-3</v>
      </c>
      <c r="W430">
        <v>3.1666782356918999E-2</v>
      </c>
      <c r="X430">
        <v>-8.7426884076777008E-3</v>
      </c>
      <c r="Y430">
        <v>-2.9558499502391301E-2</v>
      </c>
      <c r="Z430">
        <v>2.0815811094713602E-2</v>
      </c>
      <c r="AA430">
        <v>-8.6018713278655096E-3</v>
      </c>
      <c r="AB430">
        <v>-2.8161253521407502E-3</v>
      </c>
      <c r="AC430">
        <v>-5.7857459757247503E-3</v>
      </c>
      <c r="AD430">
        <v>-1.81876340355706E-2</v>
      </c>
      <c r="AE430">
        <v>3.22064472858071E-3</v>
      </c>
      <c r="AF430">
        <v>9.8389137983956798E-4</v>
      </c>
      <c r="AG430">
        <v>-8.8528954328622195E-3</v>
      </c>
      <c r="AH430">
        <v>-2.1408278764151301E-2</v>
      </c>
      <c r="AI430">
        <v>9.8367868127017897E-3</v>
      </c>
      <c r="AJ430">
        <v>-3.1245065576853099E-2</v>
      </c>
      <c r="AK430">
        <v>5.7731309276166896E-3</v>
      </c>
      <c r="AL430">
        <v>1.3331136292420999E-2</v>
      </c>
      <c r="AM430">
        <v>-7.5580053648043001E-3</v>
      </c>
      <c r="AN430">
        <v>1.4198007763692099E-2</v>
      </c>
      <c r="AO430">
        <v>1.00213914889572E-2</v>
      </c>
      <c r="AP430">
        <v>-2.6517459084586799E-3</v>
      </c>
      <c r="AQ430">
        <v>1.66408810958848E-2</v>
      </c>
      <c r="AR430">
        <v>4.1766162747348401E-3</v>
      </c>
      <c r="AS430">
        <v>-1.92926270043434E-2</v>
      </c>
      <c r="AT430">
        <v>2.3469243279078299E-2</v>
      </c>
      <c r="AU430">
        <v>1.6768539372414799E-2</v>
      </c>
      <c r="AV430">
        <v>2.7139990617172502E-3</v>
      </c>
      <c r="AW430">
        <v>1.40545403106975E-2</v>
      </c>
      <c r="AX430">
        <v>2.07174383427958E-2</v>
      </c>
      <c r="AY430">
        <v>1.2529361062501E-2</v>
      </c>
      <c r="AZ430">
        <v>1.2819640402033801E-2</v>
      </c>
      <c r="BA430">
        <v>-7.10136293906644E-3</v>
      </c>
      <c r="BB430">
        <v>8.1880772802947997E-3</v>
      </c>
      <c r="BC430">
        <v>1.99210033411003E-2</v>
      </c>
      <c r="BD430">
        <v>-1.1732926060805501E-2</v>
      </c>
    </row>
    <row r="431" spans="1:56" x14ac:dyDescent="0.3">
      <c r="A431" s="1">
        <v>37741</v>
      </c>
      <c r="B431">
        <v>1E-3</v>
      </c>
      <c r="C431">
        <v>8.2767999999999994E-2</v>
      </c>
      <c r="D431">
        <v>0.11298035740074901</v>
      </c>
      <c r="E431">
        <v>8.6005642604974106E-2</v>
      </c>
      <c r="F431">
        <v>2.69747147957753E-2</v>
      </c>
      <c r="G431">
        <v>0.110126288184259</v>
      </c>
      <c r="H431">
        <v>0.104568924704575</v>
      </c>
      <c r="I431">
        <v>5.5573634796843999E-3</v>
      </c>
      <c r="J431">
        <v>0.10369821046682701</v>
      </c>
      <c r="K431">
        <v>0.129553217861203</v>
      </c>
      <c r="L431">
        <v>0.11655436590169201</v>
      </c>
      <c r="M431">
        <v>7.9584631547947399E-2</v>
      </c>
      <c r="N431">
        <v>-2.5855007394375601E-2</v>
      </c>
      <c r="O431">
        <v>3.6969734353744399E-2</v>
      </c>
      <c r="P431">
        <v>-6.2824741748120097E-2</v>
      </c>
      <c r="Q431">
        <v>7.9401083464445604E-2</v>
      </c>
      <c r="R431">
        <v>0.110488918235677</v>
      </c>
      <c r="S431">
        <v>-3.1087834771231899E-2</v>
      </c>
      <c r="T431">
        <v>8.3241839375951795E-2</v>
      </c>
      <c r="U431">
        <v>0.14271391310065501</v>
      </c>
      <c r="V431">
        <v>7.5560327552939496E-2</v>
      </c>
      <c r="W431">
        <v>7.8263923370699498E-2</v>
      </c>
      <c r="X431">
        <v>-5.94720737247037E-2</v>
      </c>
      <c r="Y431">
        <v>-2.70359581776E-3</v>
      </c>
      <c r="Z431">
        <v>-5.6768477906943698E-2</v>
      </c>
      <c r="AA431">
        <v>0.10613064468189801</v>
      </c>
      <c r="AB431">
        <v>9.7092138765481506E-2</v>
      </c>
      <c r="AC431">
        <v>9.0385059164164502E-3</v>
      </c>
      <c r="AD431">
        <v>0.116299178144793</v>
      </c>
      <c r="AE431">
        <v>0.121339444203765</v>
      </c>
      <c r="AF431">
        <v>9.5962111219002902E-2</v>
      </c>
      <c r="AG431">
        <v>7.2844833327197905E-2</v>
      </c>
      <c r="AH431">
        <v>-5.0402660589721204E-3</v>
      </c>
      <c r="AI431">
        <v>2.3117277891805E-2</v>
      </c>
      <c r="AJ431">
        <v>-2.81575439507771E-2</v>
      </c>
      <c r="AK431">
        <v>0.11233385762185601</v>
      </c>
      <c r="AL431">
        <v>9.9789374262672897E-2</v>
      </c>
      <c r="AM431">
        <v>1.2544483359183199E-2</v>
      </c>
      <c r="AN431">
        <v>0.124226483948778</v>
      </c>
      <c r="AO431">
        <v>0.116941867521914</v>
      </c>
      <c r="AP431">
        <v>0.100441231294934</v>
      </c>
      <c r="AQ431">
        <v>8.2636881003431403E-2</v>
      </c>
      <c r="AR431">
        <v>7.2846164268639303E-3</v>
      </c>
      <c r="AS431">
        <v>1.7804350291502399E-2</v>
      </c>
      <c r="AT431">
        <v>-1.05197338646385E-2</v>
      </c>
      <c r="AU431">
        <v>6.4329732047197802E-2</v>
      </c>
      <c r="AV431">
        <v>0.15804276203172099</v>
      </c>
      <c r="AW431">
        <v>-9.37130299845228E-2</v>
      </c>
      <c r="AX431">
        <v>7.3491444229922903E-2</v>
      </c>
      <c r="AY431">
        <v>0.164146670432949</v>
      </c>
      <c r="AZ431">
        <v>5.51680198644727E-2</v>
      </c>
      <c r="BA431">
        <v>0.151938853630492</v>
      </c>
      <c r="BB431">
        <v>-9.0655226203026004E-2</v>
      </c>
      <c r="BC431">
        <v>-9.6770833766019498E-2</v>
      </c>
      <c r="BD431">
        <v>6.1156075629935896E-3</v>
      </c>
    </row>
    <row r="432" spans="1:56" x14ac:dyDescent="0.3">
      <c r="A432" s="1">
        <v>37772</v>
      </c>
      <c r="B432" s="2">
        <v>8.9999999999999998E-4</v>
      </c>
      <c r="C432">
        <v>6.3471E-2</v>
      </c>
      <c r="D432">
        <v>0.12721957797898001</v>
      </c>
      <c r="E432">
        <v>6.9182894919489299E-2</v>
      </c>
      <c r="F432">
        <v>5.8036683059490599E-2</v>
      </c>
      <c r="G432">
        <v>0.101233816008759</v>
      </c>
      <c r="H432">
        <v>0.10749982071273</v>
      </c>
      <c r="I432">
        <v>-6.2660047039708004E-3</v>
      </c>
      <c r="J432">
        <v>0.11250193388794</v>
      </c>
      <c r="K432">
        <v>0.15843018988831001</v>
      </c>
      <c r="L432">
        <v>8.9965698129577804E-2</v>
      </c>
      <c r="M432">
        <v>5.6569451537149498E-2</v>
      </c>
      <c r="N432">
        <v>-4.5928256000369899E-2</v>
      </c>
      <c r="O432">
        <v>3.3396246592428298E-2</v>
      </c>
      <c r="P432">
        <v>-7.9324502592798204E-2</v>
      </c>
      <c r="Q432">
        <v>7.2073117853076393E-2</v>
      </c>
      <c r="R432">
        <v>0.11843919980609501</v>
      </c>
      <c r="S432">
        <v>-4.6366081953019098E-2</v>
      </c>
      <c r="T432">
        <v>8.3842089990358498E-2</v>
      </c>
      <c r="U432">
        <v>0.177137465327593</v>
      </c>
      <c r="V432">
        <v>6.0304145715794198E-2</v>
      </c>
      <c r="W432">
        <v>5.9740934284597903E-2</v>
      </c>
      <c r="X432">
        <v>-9.3295375337234504E-2</v>
      </c>
      <c r="Y432">
        <v>5.6321143119631605E-4</v>
      </c>
      <c r="Z432">
        <v>-9.3858586768430799E-2</v>
      </c>
      <c r="AA432">
        <v>0.10788887809159201</v>
      </c>
      <c r="AB432">
        <v>9.0564111937096903E-2</v>
      </c>
      <c r="AC432">
        <v>1.73247661544946E-2</v>
      </c>
      <c r="AD432">
        <v>0.13798778785914501</v>
      </c>
      <c r="AE432">
        <v>0.123468143095028</v>
      </c>
      <c r="AF432">
        <v>7.7789968324037895E-2</v>
      </c>
      <c r="AG432">
        <v>5.7660080779165998E-2</v>
      </c>
      <c r="AH432">
        <v>1.4519644764117301E-2</v>
      </c>
      <c r="AI432">
        <v>2.0129887544872001E-2</v>
      </c>
      <c r="AJ432">
        <v>-5.6102427807546203E-3</v>
      </c>
      <c r="AK432">
        <v>0.12156475976775501</v>
      </c>
      <c r="AL432">
        <v>9.4289976724115099E-2</v>
      </c>
      <c r="AM432">
        <v>2.7274783043639901E-2</v>
      </c>
      <c r="AN432">
        <v>0.156494644453047</v>
      </c>
      <c r="AO432">
        <v>0.132927487073184</v>
      </c>
      <c r="AP432">
        <v>8.6634875082462703E-2</v>
      </c>
      <c r="AQ432">
        <v>5.5652466375046603E-2</v>
      </c>
      <c r="AR432">
        <v>2.3567157379863601E-2</v>
      </c>
      <c r="AS432">
        <v>3.0982408707416101E-2</v>
      </c>
      <c r="AT432">
        <v>-7.4152513275525097E-3</v>
      </c>
      <c r="AU432">
        <v>5.3019457716040899E-2</v>
      </c>
      <c r="AV432">
        <v>0.17215364414581499</v>
      </c>
      <c r="AW432">
        <v>-0.119134186429775</v>
      </c>
      <c r="AX432">
        <v>7.7369855303897603E-2</v>
      </c>
      <c r="AY432">
        <v>0.19935054119196999</v>
      </c>
      <c r="AZ432">
        <v>2.8669060128184098E-2</v>
      </c>
      <c r="BA432">
        <v>0.144956747099661</v>
      </c>
      <c r="BB432">
        <v>-0.121980685888073</v>
      </c>
      <c r="BC432">
        <v>-0.116287686971477</v>
      </c>
      <c r="BD432">
        <v>-5.6929989165959297E-3</v>
      </c>
    </row>
    <row r="433" spans="1:56" x14ac:dyDescent="0.3">
      <c r="A433" s="1">
        <v>37802</v>
      </c>
      <c r="B433">
        <v>1E-3</v>
      </c>
      <c r="C433">
        <v>1.6345999999999999E-2</v>
      </c>
      <c r="D433">
        <v>3.3423522415889598E-2</v>
      </c>
      <c r="E433">
        <v>1.43251390827474E-2</v>
      </c>
      <c r="F433">
        <v>1.9098383333142201E-2</v>
      </c>
      <c r="G433">
        <v>2.5541941563473902E-2</v>
      </c>
      <c r="H433">
        <v>2.43024353070877E-2</v>
      </c>
      <c r="I433">
        <v>1.2395062563862001E-3</v>
      </c>
      <c r="J433">
        <v>3.81135223247559E-2</v>
      </c>
      <c r="K433">
        <v>3.71976168082662E-2</v>
      </c>
      <c r="L433">
        <v>1.2970360802191799E-2</v>
      </c>
      <c r="M433">
        <v>1.1407253805909101E-2</v>
      </c>
      <c r="N433">
        <v>9.1590551648974199E-4</v>
      </c>
      <c r="O433">
        <v>1.56310699628266E-3</v>
      </c>
      <c r="P433">
        <v>-6.4720147979291896E-4</v>
      </c>
      <c r="Q433">
        <v>2.3216500892124001E-2</v>
      </c>
      <c r="R433">
        <v>3.7146664307847597E-2</v>
      </c>
      <c r="S433">
        <v>-1.39301634157236E-2</v>
      </c>
      <c r="T433">
        <v>2.19934670325478E-2</v>
      </c>
      <c r="U433">
        <v>4.6082730068463702E-2</v>
      </c>
      <c r="V433">
        <v>2.44395347517001E-2</v>
      </c>
      <c r="W433">
        <v>2.82105985472315E-2</v>
      </c>
      <c r="X433">
        <v>-2.4089263035915898E-2</v>
      </c>
      <c r="Y433">
        <v>-3.7710637955313902E-3</v>
      </c>
      <c r="Z433">
        <v>-2.0318199240384499E-2</v>
      </c>
      <c r="AA433">
        <v>3.0735404811404299E-2</v>
      </c>
      <c r="AB433">
        <v>2.92523092033465E-2</v>
      </c>
      <c r="AC433">
        <v>1.4830956080578699E-3</v>
      </c>
      <c r="AD433">
        <v>3.3707704623112102E-2</v>
      </c>
      <c r="AE433">
        <v>4.1582332542515102E-2</v>
      </c>
      <c r="AF433">
        <v>2.77631049996966E-2</v>
      </c>
      <c r="AG433">
        <v>1.6922285864177801E-2</v>
      </c>
      <c r="AH433">
        <v>-7.8746279194030593E-3</v>
      </c>
      <c r="AI433">
        <v>1.0840819135518801E-2</v>
      </c>
      <c r="AJ433">
        <v>-1.87154470549219E-2</v>
      </c>
      <c r="AK433">
        <v>1.96853254759299E-2</v>
      </c>
      <c r="AL433">
        <v>2.45420345519239E-2</v>
      </c>
      <c r="AM433">
        <v>-4.8567090759940902E-3</v>
      </c>
      <c r="AN433">
        <v>3.3946023113521698E-2</v>
      </c>
      <c r="AO433">
        <v>3.4150009133976797E-2</v>
      </c>
      <c r="AP433">
        <v>5.4246278383379603E-3</v>
      </c>
      <c r="AQ433">
        <v>1.49340599698711E-2</v>
      </c>
      <c r="AR433">
        <v>-2.03986020455078E-4</v>
      </c>
      <c r="AS433">
        <v>-9.5094321315330899E-3</v>
      </c>
      <c r="AT433">
        <v>9.3054461110780098E-3</v>
      </c>
      <c r="AU433">
        <v>1.7419140249610499E-2</v>
      </c>
      <c r="AV433">
        <v>3.8777508114092502E-2</v>
      </c>
      <c r="AW433">
        <v>-2.1358367864482E-2</v>
      </c>
      <c r="AX433">
        <v>2.3702781696953001E-2</v>
      </c>
      <c r="AY433">
        <v>5.2598624356717201E-2</v>
      </c>
      <c r="AZ433">
        <v>1.1135498802267999E-2</v>
      </c>
      <c r="BA433">
        <v>2.4956391871467799E-2</v>
      </c>
      <c r="BB433">
        <v>-2.88958426597642E-2</v>
      </c>
      <c r="BC433">
        <v>-1.3820893069199701E-2</v>
      </c>
      <c r="BD433">
        <v>-1.5074949590564501E-2</v>
      </c>
    </row>
    <row r="434" spans="1:56" x14ac:dyDescent="0.3">
      <c r="A434" s="1">
        <v>37833</v>
      </c>
      <c r="B434" s="2">
        <v>6.9999999999999999E-4</v>
      </c>
      <c r="C434">
        <v>2.3112000000000001E-2</v>
      </c>
      <c r="D434">
        <v>7.2082493713134604E-2</v>
      </c>
      <c r="E434">
        <v>2.0989422179755999E-2</v>
      </c>
      <c r="F434">
        <v>5.1093071533378602E-2</v>
      </c>
      <c r="G434">
        <v>3.6632612859992898E-2</v>
      </c>
      <c r="H434">
        <v>5.1563224424999297E-2</v>
      </c>
      <c r="I434">
        <v>-1.4930611565006399E-2</v>
      </c>
      <c r="J434">
        <v>7.0966774317045303E-2</v>
      </c>
      <c r="K434">
        <v>7.8454786855377295E-2</v>
      </c>
      <c r="L434">
        <v>2.2984514029405901E-3</v>
      </c>
      <c r="M434">
        <v>2.46716619946214E-2</v>
      </c>
      <c r="N434">
        <v>-7.4880125383320097E-3</v>
      </c>
      <c r="O434">
        <v>-2.2373210591680799E-2</v>
      </c>
      <c r="P434">
        <v>1.48851980533488E-2</v>
      </c>
      <c r="Q434">
        <v>3.2109384152494903E-2</v>
      </c>
      <c r="R434">
        <v>6.9015904817682105E-2</v>
      </c>
      <c r="S434">
        <v>-3.6906520665187202E-2</v>
      </c>
      <c r="T434">
        <v>4.6375333134243302E-2</v>
      </c>
      <c r="U434">
        <v>0.108259921961796</v>
      </c>
      <c r="V434">
        <v>1.7843435170746502E-2</v>
      </c>
      <c r="W434">
        <v>2.9771887673568E-2</v>
      </c>
      <c r="X434">
        <v>-6.1884588827552899E-2</v>
      </c>
      <c r="Y434">
        <v>-1.1928452502821501E-2</v>
      </c>
      <c r="Z434">
        <v>-4.99561363247314E-2</v>
      </c>
      <c r="AA434">
        <v>4.6382476130309901E-2</v>
      </c>
      <c r="AB434">
        <v>5.6375243284215198E-2</v>
      </c>
      <c r="AC434">
        <v>-9.99276715390531E-3</v>
      </c>
      <c r="AD434">
        <v>8.3002350177243306E-2</v>
      </c>
      <c r="AE434">
        <v>7.1583846102993204E-2</v>
      </c>
      <c r="AF434">
        <v>9.7626020833765405E-3</v>
      </c>
      <c r="AG434">
        <v>4.11666404654372E-2</v>
      </c>
      <c r="AH434">
        <v>1.14185040742501E-2</v>
      </c>
      <c r="AI434">
        <v>-3.1404038382060698E-2</v>
      </c>
      <c r="AJ434">
        <v>4.28225424563108E-2</v>
      </c>
      <c r="AK434">
        <v>5.9077104744544001E-2</v>
      </c>
      <c r="AL434">
        <v>4.5031733539181301E-2</v>
      </c>
      <c r="AM434">
        <v>1.40453712053627E-2</v>
      </c>
      <c r="AN434">
        <v>9.3377034805003298E-2</v>
      </c>
      <c r="AO434">
        <v>6.2042689056001098E-2</v>
      </c>
      <c r="AP434">
        <v>2.4777174684084802E-2</v>
      </c>
      <c r="AQ434">
        <v>2.8020778022361598E-2</v>
      </c>
      <c r="AR434">
        <v>3.13343457490022E-2</v>
      </c>
      <c r="AS434">
        <v>-3.24360333827685E-3</v>
      </c>
      <c r="AT434">
        <v>3.4577949087279E-2</v>
      </c>
      <c r="AU434">
        <v>4.4391063896830597E-2</v>
      </c>
      <c r="AV434">
        <v>6.7232014886014796E-2</v>
      </c>
      <c r="AW434">
        <v>-2.2840950989184199E-2</v>
      </c>
      <c r="AX434">
        <v>6.87051467677392E-2</v>
      </c>
      <c r="AY434">
        <v>8.9101335319528296E-2</v>
      </c>
      <c r="AZ434">
        <v>2.0076981025922001E-2</v>
      </c>
      <c r="BA434">
        <v>4.5362694452501198E-2</v>
      </c>
      <c r="BB434">
        <v>-2.03961885517891E-2</v>
      </c>
      <c r="BC434">
        <v>-2.52857134265792E-2</v>
      </c>
      <c r="BD434">
        <v>4.8895248747900799E-3</v>
      </c>
    </row>
    <row r="435" spans="1:56" x14ac:dyDescent="0.3">
      <c r="A435" s="1">
        <v>37864</v>
      </c>
      <c r="B435" s="2">
        <v>6.9999999999999999E-4</v>
      </c>
      <c r="C435">
        <v>2.4965000000000001E-2</v>
      </c>
      <c r="D435">
        <v>4.9953080852143603E-2</v>
      </c>
      <c r="E435">
        <v>2.9750057650290498E-2</v>
      </c>
      <c r="F435">
        <v>2.0203023201853101E-2</v>
      </c>
      <c r="G435">
        <v>4.5107307885422797E-2</v>
      </c>
      <c r="H435">
        <v>3.04393984423873E-2</v>
      </c>
      <c r="I435">
        <v>1.46679094430354E-2</v>
      </c>
      <c r="J435">
        <v>5.5999837656264199E-2</v>
      </c>
      <c r="K435">
        <v>3.9722125051641903E-2</v>
      </c>
      <c r="L435">
        <v>3.4214778114581297E-2</v>
      </c>
      <c r="M435">
        <v>2.11566718331327E-2</v>
      </c>
      <c r="N435">
        <v>1.6277712604622199E-2</v>
      </c>
      <c r="O435">
        <v>1.3058106281448699E-2</v>
      </c>
      <c r="P435">
        <v>3.2196063231735698E-3</v>
      </c>
      <c r="Q435">
        <v>1.8403623751016999E-2</v>
      </c>
      <c r="R435">
        <v>6.6938577215059206E-2</v>
      </c>
      <c r="S435">
        <v>-4.8534953464042199E-2</v>
      </c>
      <c r="T435">
        <v>3.04152556665718E-2</v>
      </c>
      <c r="U435">
        <v>7.7076725851545999E-2</v>
      </c>
      <c r="V435">
        <v>6.3919918354621401E-3</v>
      </c>
      <c r="W435">
        <v>5.6800428578572398E-2</v>
      </c>
      <c r="X435">
        <v>-4.6661470184974199E-2</v>
      </c>
      <c r="Y435">
        <v>-5.0408436743110303E-2</v>
      </c>
      <c r="Z435">
        <v>3.74696655813606E-3</v>
      </c>
      <c r="AA435">
        <v>5.2374154874661197E-2</v>
      </c>
      <c r="AB435">
        <v>5.2979656404401498E-2</v>
      </c>
      <c r="AC435">
        <v>-6.0550152974030895E-4</v>
      </c>
      <c r="AD435">
        <v>6.6360977113040495E-2</v>
      </c>
      <c r="AE435">
        <v>5.6396381326765901E-2</v>
      </c>
      <c r="AF435">
        <v>3.8387332636281898E-2</v>
      </c>
      <c r="AG435">
        <v>4.9562931482037199E-2</v>
      </c>
      <c r="AH435">
        <v>9.9645957862746302E-3</v>
      </c>
      <c r="AI435">
        <v>-1.11755988457552E-2</v>
      </c>
      <c r="AJ435">
        <v>2.1140194632029902E-2</v>
      </c>
      <c r="AK435">
        <v>4.8378083119703E-2</v>
      </c>
      <c r="AL435">
        <v>3.3125438120864797E-2</v>
      </c>
      <c r="AM435">
        <v>1.5252644998838201E-2</v>
      </c>
      <c r="AN435">
        <v>5.4918775304389301E-2</v>
      </c>
      <c r="AO435">
        <v>5.5405924079818598E-2</v>
      </c>
      <c r="AP435">
        <v>4.1837390935016698E-2</v>
      </c>
      <c r="AQ435">
        <v>1.0844952161911E-2</v>
      </c>
      <c r="AR435">
        <v>-4.8714877542932499E-4</v>
      </c>
      <c r="AS435">
        <v>3.0992438773105702E-2</v>
      </c>
      <c r="AT435">
        <v>-3.1479587548534999E-2</v>
      </c>
      <c r="AU435">
        <v>4.0636000569088497E-2</v>
      </c>
      <c r="AV435">
        <v>3.96194047362615E-2</v>
      </c>
      <c r="AW435">
        <v>1.0165958328270501E-3</v>
      </c>
      <c r="AX435">
        <v>5.5829781192057497E-2</v>
      </c>
      <c r="AY435">
        <v>5.1853931369139898E-2</v>
      </c>
      <c r="AZ435">
        <v>2.5442219946119601E-2</v>
      </c>
      <c r="BA435">
        <v>2.7384878103383099E-2</v>
      </c>
      <c r="BB435">
        <v>3.9758498229176603E-3</v>
      </c>
      <c r="BC435">
        <v>-1.9426581572635599E-3</v>
      </c>
      <c r="BD435">
        <v>5.91850798018122E-3</v>
      </c>
    </row>
    <row r="436" spans="1:56" x14ac:dyDescent="0.3">
      <c r="A436" s="1">
        <v>37894</v>
      </c>
      <c r="B436" s="2">
        <v>8.0000000000000004E-4</v>
      </c>
      <c r="C436">
        <v>-9.1199999999999996E-3</v>
      </c>
      <c r="D436">
        <v>-8.6605565735531093E-3</v>
      </c>
      <c r="E436">
        <v>-1.5935378176190802E-2</v>
      </c>
      <c r="F436">
        <v>7.2748216026376896E-3</v>
      </c>
      <c r="G436">
        <v>-3.1915651430253701E-3</v>
      </c>
      <c r="H436">
        <v>-1.1018883307662399E-2</v>
      </c>
      <c r="I436">
        <v>7.8273181646370208E-3</v>
      </c>
      <c r="J436">
        <v>1.1800786611367501E-2</v>
      </c>
      <c r="K436">
        <v>-1.3197881894283E-2</v>
      </c>
      <c r="L436">
        <v>-1.81839168974182E-2</v>
      </c>
      <c r="M436">
        <v>-8.8398847210417204E-3</v>
      </c>
      <c r="N436">
        <v>2.4998668505650499E-2</v>
      </c>
      <c r="O436">
        <v>-9.3440321763765093E-3</v>
      </c>
      <c r="P436">
        <v>3.4342700682027098E-2</v>
      </c>
      <c r="Q436">
        <v>-4.0116090240510998E-3</v>
      </c>
      <c r="R436">
        <v>-2.0340858867497601E-2</v>
      </c>
      <c r="S436">
        <v>1.6329249843446501E-2</v>
      </c>
      <c r="T436">
        <v>-6.7001889291944299E-3</v>
      </c>
      <c r="U436">
        <v>-1.19467454745031E-2</v>
      </c>
      <c r="V436">
        <v>-1.32302911890778E-3</v>
      </c>
      <c r="W436">
        <v>-2.8734972260492101E-2</v>
      </c>
      <c r="X436">
        <v>5.24655654530869E-3</v>
      </c>
      <c r="Y436">
        <v>2.7411943141584301E-2</v>
      </c>
      <c r="Z436">
        <v>-2.2165386596275601E-2</v>
      </c>
      <c r="AA436">
        <v>-3.5622710977567099E-2</v>
      </c>
      <c r="AB436">
        <v>-1.35308525083705E-2</v>
      </c>
      <c r="AC436">
        <v>-2.2091858469196601E-2</v>
      </c>
      <c r="AD436">
        <v>-4.1899725684977199E-2</v>
      </c>
      <c r="AE436">
        <v>-2.51192479759733E-2</v>
      </c>
      <c r="AF436">
        <v>-2.9345696270156998E-2</v>
      </c>
      <c r="AG436">
        <v>-1.9424570407677001E-3</v>
      </c>
      <c r="AH436">
        <v>-1.6780477709003899E-2</v>
      </c>
      <c r="AI436">
        <v>-2.7403239229389299E-2</v>
      </c>
      <c r="AJ436">
        <v>1.0622761520385399E-2</v>
      </c>
      <c r="AK436">
        <v>-6.2833675913381197E-3</v>
      </c>
      <c r="AL436">
        <v>-1.50628453069432E-2</v>
      </c>
      <c r="AM436">
        <v>8.77947771560505E-3</v>
      </c>
      <c r="AN436">
        <v>7.5347242142178904E-3</v>
      </c>
      <c r="AO436">
        <v>-2.1426042855791898E-2</v>
      </c>
      <c r="AP436">
        <v>-2.01014593968941E-2</v>
      </c>
      <c r="AQ436">
        <v>-8.6996477580944202E-3</v>
      </c>
      <c r="AR436">
        <v>2.8960767070009798E-2</v>
      </c>
      <c r="AS436">
        <v>-1.14018116387997E-2</v>
      </c>
      <c r="AT436">
        <v>4.03625787088095E-2</v>
      </c>
      <c r="AU436">
        <v>-1.14671113398389E-2</v>
      </c>
      <c r="AV436">
        <v>-1.05309182683965E-2</v>
      </c>
      <c r="AW436">
        <v>-9.3619307144242E-4</v>
      </c>
      <c r="AX436">
        <v>-5.3653008971511797E-3</v>
      </c>
      <c r="AY436">
        <v>-1.1385892898933899E-2</v>
      </c>
      <c r="AZ436">
        <v>-1.75689217825266E-2</v>
      </c>
      <c r="BA436">
        <v>-9.6759436378590497E-3</v>
      </c>
      <c r="BB436">
        <v>6.0205920017827302E-3</v>
      </c>
      <c r="BC436">
        <v>-7.8929781446675697E-3</v>
      </c>
      <c r="BD436">
        <v>1.39135701464503E-2</v>
      </c>
    </row>
    <row r="437" spans="1:56" x14ac:dyDescent="0.3">
      <c r="A437" s="1">
        <v>37925</v>
      </c>
      <c r="B437" s="2">
        <v>6.9999999999999999E-4</v>
      </c>
      <c r="C437">
        <v>6.0360999999999998E-2</v>
      </c>
      <c r="D437">
        <v>8.7588898115875696E-2</v>
      </c>
      <c r="E437">
        <v>6.4530325584233703E-2</v>
      </c>
      <c r="F437">
        <v>2.3058572531642001E-2</v>
      </c>
      <c r="G437">
        <v>7.9617023198427797E-2</v>
      </c>
      <c r="H437">
        <v>6.6059275353068297E-2</v>
      </c>
      <c r="I437">
        <v>1.35577478453595E-2</v>
      </c>
      <c r="J437">
        <v>9.8072707593349698E-2</v>
      </c>
      <c r="K437">
        <v>8.04707757389201E-2</v>
      </c>
      <c r="L437">
        <v>6.1161338803505903E-2</v>
      </c>
      <c r="M437">
        <v>5.1647774967216599E-2</v>
      </c>
      <c r="N437">
        <v>1.7601931854429698E-2</v>
      </c>
      <c r="O437">
        <v>9.5135638362892801E-3</v>
      </c>
      <c r="P437">
        <v>8.0883680181403697E-3</v>
      </c>
      <c r="Q437">
        <v>5.7303455878839102E-2</v>
      </c>
      <c r="R437">
        <v>0.100945687885191</v>
      </c>
      <c r="S437">
        <v>-4.3642232006352102E-2</v>
      </c>
      <c r="T437">
        <v>6.7371804211009495E-2</v>
      </c>
      <c r="U437">
        <v>0.116676546255037</v>
      </c>
      <c r="V437">
        <v>4.7235107546668702E-2</v>
      </c>
      <c r="W437">
        <v>8.5214829515345605E-2</v>
      </c>
      <c r="X437">
        <v>-4.9304742044027301E-2</v>
      </c>
      <c r="Y437">
        <v>-3.7979721968676897E-2</v>
      </c>
      <c r="Z437">
        <v>-1.1325020075350399E-2</v>
      </c>
      <c r="AA437">
        <v>9.1979559728743499E-2</v>
      </c>
      <c r="AB437">
        <v>8.1265499343739903E-2</v>
      </c>
      <c r="AC437">
        <v>1.0714060385003599E-2</v>
      </c>
      <c r="AD437">
        <v>0.10714202142196</v>
      </c>
      <c r="AE437">
        <v>9.8700005674883504E-2</v>
      </c>
      <c r="AF437">
        <v>7.6817098035527095E-2</v>
      </c>
      <c r="AG437">
        <v>6.3830993012596302E-2</v>
      </c>
      <c r="AH437">
        <v>8.4420157470763701E-3</v>
      </c>
      <c r="AI437">
        <v>1.2986105022930799E-2</v>
      </c>
      <c r="AJ437">
        <v>-4.5440892758544498E-3</v>
      </c>
      <c r="AK437">
        <v>8.2611722222551795E-2</v>
      </c>
      <c r="AL437">
        <v>7.3284242090400201E-2</v>
      </c>
      <c r="AM437">
        <v>9.3274801321515406E-3</v>
      </c>
      <c r="AN437">
        <v>9.0810775309418806E-2</v>
      </c>
      <c r="AO437">
        <v>8.5558508788711907E-2</v>
      </c>
      <c r="AP437">
        <v>7.4412669135684797E-2</v>
      </c>
      <c r="AQ437">
        <v>6.1009975392088599E-2</v>
      </c>
      <c r="AR437">
        <v>5.2522665207068997E-3</v>
      </c>
      <c r="AS437">
        <v>1.34026937435962E-2</v>
      </c>
      <c r="AT437">
        <v>-8.1504272228892696E-3</v>
      </c>
      <c r="AU437">
        <v>0.101215166526409</v>
      </c>
      <c r="AV437">
        <v>5.8136300736644303E-2</v>
      </c>
      <c r="AW437">
        <v>4.3078865789764803E-2</v>
      </c>
      <c r="AX437">
        <v>9.9984321762575795E-2</v>
      </c>
      <c r="AY437">
        <v>7.4709045529253101E-2</v>
      </c>
      <c r="AZ437">
        <v>0.102446011290242</v>
      </c>
      <c r="BA437">
        <v>4.1563555944035498E-2</v>
      </c>
      <c r="BB437">
        <v>2.5275276233322801E-2</v>
      </c>
      <c r="BC437">
        <v>6.0882455346206697E-2</v>
      </c>
      <c r="BD437">
        <v>-3.5607179112884003E-2</v>
      </c>
    </row>
    <row r="438" spans="1:56" x14ac:dyDescent="0.3">
      <c r="A438" s="1">
        <v>37955</v>
      </c>
      <c r="B438" s="2">
        <v>6.9999999999999999E-4</v>
      </c>
      <c r="C438">
        <v>1.6594000000000001E-2</v>
      </c>
      <c r="D438">
        <v>3.9031797959747198E-2</v>
      </c>
      <c r="E438">
        <v>1.50061820511264E-2</v>
      </c>
      <c r="F438">
        <v>2.40256159086208E-2</v>
      </c>
      <c r="G438">
        <v>3.3769327994947702E-2</v>
      </c>
      <c r="H438">
        <v>2.1433603526854399E-2</v>
      </c>
      <c r="I438">
        <v>1.23357244680934E-2</v>
      </c>
      <c r="J438">
        <v>4.4536836504890799E-2</v>
      </c>
      <c r="K438">
        <v>3.2235646235758302E-2</v>
      </c>
      <c r="L438">
        <v>2.3001819485004699E-2</v>
      </c>
      <c r="M438">
        <v>1.0631560817950501E-2</v>
      </c>
      <c r="N438">
        <v>1.2301190269132499E-2</v>
      </c>
      <c r="O438">
        <v>1.23702586670542E-2</v>
      </c>
      <c r="P438" s="2">
        <v>-6.9068397921741005E-5</v>
      </c>
      <c r="Q438">
        <v>2.8213501135183498E-2</v>
      </c>
      <c r="R438">
        <v>2.29665062901383E-2</v>
      </c>
      <c r="S438">
        <v>5.2469948450452001E-3</v>
      </c>
      <c r="T438">
        <v>3.86121288647788E-2</v>
      </c>
      <c r="U438">
        <v>4.0490927049644999E-2</v>
      </c>
      <c r="V438">
        <v>1.7814873405588301E-2</v>
      </c>
      <c r="W438">
        <v>5.4420855306316299E-3</v>
      </c>
      <c r="X438">
        <v>-1.87879818486625E-3</v>
      </c>
      <c r="Y438">
        <v>1.23727878749566E-2</v>
      </c>
      <c r="Z438">
        <v>-1.42515860598229E-2</v>
      </c>
      <c r="AA438">
        <v>4.88029054182917E-2</v>
      </c>
      <c r="AB438">
        <v>2.2428478188930401E-2</v>
      </c>
      <c r="AC438">
        <v>2.63744272293613E-2</v>
      </c>
      <c r="AD438">
        <v>7.1393854864700804E-2</v>
      </c>
      <c r="AE438">
        <v>4.2107343063172702E-2</v>
      </c>
      <c r="AF438">
        <v>2.6211955971882601E-2</v>
      </c>
      <c r="AG438">
        <v>2.7496133146881702E-3</v>
      </c>
      <c r="AH438">
        <v>2.9286511801528199E-2</v>
      </c>
      <c r="AI438">
        <v>2.34623426571944E-2</v>
      </c>
      <c r="AJ438">
        <v>5.8241691443337903E-3</v>
      </c>
      <c r="AK438">
        <v>3.4299858611087503E-2</v>
      </c>
      <c r="AL438">
        <v>1.94412521461995E-2</v>
      </c>
      <c r="AM438">
        <v>1.4858606464888E-2</v>
      </c>
      <c r="AN438">
        <v>4.1519933163340898E-2</v>
      </c>
      <c r="AO438">
        <v>3.4222908763246997E-2</v>
      </c>
      <c r="AP438">
        <v>2.70797840588341E-2</v>
      </c>
      <c r="AQ438">
        <v>4.6595955291519799E-3</v>
      </c>
      <c r="AR438">
        <v>7.2970244000938704E-3</v>
      </c>
      <c r="AS438">
        <v>2.2420188529682201E-2</v>
      </c>
      <c r="AT438">
        <v>-1.51231641295883E-2</v>
      </c>
      <c r="AU438">
        <v>3.4951614302956902E-2</v>
      </c>
      <c r="AV438">
        <v>1.9237796127533801E-2</v>
      </c>
      <c r="AW438">
        <v>1.5713818175423101E-2</v>
      </c>
      <c r="AX438">
        <v>3.7771325297000502E-2</v>
      </c>
      <c r="AY438">
        <v>3.4192856983771301E-2</v>
      </c>
      <c r="AZ438">
        <v>3.2131903308913398E-2</v>
      </c>
      <c r="BA438">
        <v>4.2827352712962998E-3</v>
      </c>
      <c r="BB438">
        <v>3.5784683132292299E-3</v>
      </c>
      <c r="BC438">
        <v>2.7849168037617101E-2</v>
      </c>
      <c r="BD438">
        <v>-2.4270699724387799E-2</v>
      </c>
    </row>
    <row r="439" spans="1:56" x14ac:dyDescent="0.3">
      <c r="A439" s="1">
        <v>37986</v>
      </c>
      <c r="B439" s="2">
        <v>8.0000000000000004E-4</v>
      </c>
      <c r="C439">
        <v>4.5476000000000003E-2</v>
      </c>
      <c r="D439">
        <v>2.9307982501752101E-2</v>
      </c>
      <c r="E439">
        <v>4.7968847419684803E-2</v>
      </c>
      <c r="F439">
        <v>-1.8660864917932701E-2</v>
      </c>
      <c r="G439">
        <v>5.9687479824668703E-2</v>
      </c>
      <c r="H439">
        <v>3.1558652778328998E-2</v>
      </c>
      <c r="I439">
        <v>2.8128827046339702E-2</v>
      </c>
      <c r="J439">
        <v>4.6755845445400998E-2</v>
      </c>
      <c r="K439">
        <v>1.7020158150182201E-2</v>
      </c>
      <c r="L439">
        <v>7.2619114203936394E-2</v>
      </c>
      <c r="M439">
        <v>4.6097147406475802E-2</v>
      </c>
      <c r="N439">
        <v>2.9735687295218801E-2</v>
      </c>
      <c r="O439">
        <v>2.6521966797460599E-2</v>
      </c>
      <c r="P439">
        <v>3.21372049775817E-3</v>
      </c>
      <c r="Q439">
        <v>4.1868672870008797E-2</v>
      </c>
      <c r="R439">
        <v>1.18309443991428E-2</v>
      </c>
      <c r="S439">
        <v>3.0037728470865999E-2</v>
      </c>
      <c r="T439">
        <v>3.2255800055434901E-2</v>
      </c>
      <c r="U439">
        <v>1.7123327744201701E-2</v>
      </c>
      <c r="V439">
        <v>5.1481545684582602E-2</v>
      </c>
      <c r="W439">
        <v>6.5385610540838798E-3</v>
      </c>
      <c r="X439">
        <v>1.51324723112332E-2</v>
      </c>
      <c r="Y439">
        <v>4.49429846304987E-2</v>
      </c>
      <c r="Z439">
        <v>-2.9810512319265601E-2</v>
      </c>
      <c r="AA439">
        <v>5.6097671333683E-2</v>
      </c>
      <c r="AB439">
        <v>5.3260988023799E-2</v>
      </c>
      <c r="AC439">
        <v>2.83668330988397E-3</v>
      </c>
      <c r="AD439">
        <v>5.7502097871436397E-2</v>
      </c>
      <c r="AE439">
        <v>6.6924102197314803E-2</v>
      </c>
      <c r="AF439">
        <v>5.4693244795929498E-2</v>
      </c>
      <c r="AG439">
        <v>3.9597873850283197E-2</v>
      </c>
      <c r="AH439">
        <v>-9.4220043258783706E-3</v>
      </c>
      <c r="AI439">
        <v>1.5095370945646299E-2</v>
      </c>
      <c r="AJ439">
        <v>-2.45173752715247E-2</v>
      </c>
      <c r="AK439">
        <v>4.6254833906766997E-2</v>
      </c>
      <c r="AL439">
        <v>2.9724620494389099E-2</v>
      </c>
      <c r="AM439">
        <v>1.6530213412377901E-2</v>
      </c>
      <c r="AN439">
        <v>3.1818769295673503E-2</v>
      </c>
      <c r="AO439">
        <v>2.1385877484718201E-2</v>
      </c>
      <c r="AP439">
        <v>6.0690898517860498E-2</v>
      </c>
      <c r="AQ439">
        <v>3.8063363504059998E-2</v>
      </c>
      <c r="AR439">
        <v>1.0432891810955299E-2</v>
      </c>
      <c r="AS439">
        <v>2.26275350138005E-2</v>
      </c>
      <c r="AT439">
        <v>-1.21946432028451E-2</v>
      </c>
      <c r="AU439">
        <v>1.28247990692645E-2</v>
      </c>
      <c r="AV439">
        <v>6.3010480547239206E-2</v>
      </c>
      <c r="AW439">
        <v>-5.0185681477974697E-2</v>
      </c>
      <c r="AX439">
        <v>9.6146276816312104E-3</v>
      </c>
      <c r="AY439">
        <v>5.9801723678835801E-2</v>
      </c>
      <c r="AZ439">
        <v>1.6034970456897699E-2</v>
      </c>
      <c r="BA439">
        <v>6.6219237415642604E-2</v>
      </c>
      <c r="BB439">
        <v>-5.0187095997204598E-2</v>
      </c>
      <c r="BC439">
        <v>-5.0184266958744797E-2</v>
      </c>
      <c r="BD439" s="2">
        <v>-2.82903845977983E-6</v>
      </c>
    </row>
    <row r="440" spans="1:56" x14ac:dyDescent="0.3">
      <c r="A440" s="1">
        <v>38017</v>
      </c>
      <c r="B440" s="2">
        <v>6.9999999999999999E-4</v>
      </c>
      <c r="C440">
        <v>2.3042E-2</v>
      </c>
      <c r="D440">
        <v>4.6648606981067299E-2</v>
      </c>
      <c r="E440">
        <v>2.1436123512464201E-2</v>
      </c>
      <c r="F440">
        <v>2.5212483468603102E-2</v>
      </c>
      <c r="G440">
        <v>4.6159404670014698E-2</v>
      </c>
      <c r="H440">
        <v>2.8895802687969301E-2</v>
      </c>
      <c r="I440">
        <v>1.72636019820454E-2</v>
      </c>
      <c r="J440">
        <v>6.4006878483294699E-2</v>
      </c>
      <c r="K440">
        <v>4.4522304085806E-2</v>
      </c>
      <c r="L440">
        <v>2.8311930856734599E-2</v>
      </c>
      <c r="M440">
        <v>1.3269301290132599E-2</v>
      </c>
      <c r="N440">
        <v>1.9484574397488699E-2</v>
      </c>
      <c r="O440">
        <v>1.5042629566602E-2</v>
      </c>
      <c r="P440">
        <v>4.4419448308866596E-3</v>
      </c>
      <c r="Q440">
        <v>2.0937114066432099E-2</v>
      </c>
      <c r="R440">
        <v>5.3890177373500797E-2</v>
      </c>
      <c r="S440">
        <v>-3.2953063307068799E-2</v>
      </c>
      <c r="T440">
        <v>2.86095192787141E-2</v>
      </c>
      <c r="U440">
        <v>6.6093704415208204E-2</v>
      </c>
      <c r="V440">
        <v>1.3264708854150001E-2</v>
      </c>
      <c r="W440">
        <v>4.1686650331793501E-2</v>
      </c>
      <c r="X440">
        <v>-3.7484185136494097E-2</v>
      </c>
      <c r="Y440">
        <v>-2.84219414776435E-2</v>
      </c>
      <c r="Z440">
        <v>-9.0622436588505394E-3</v>
      </c>
      <c r="AA440">
        <v>3.1339256958613101E-2</v>
      </c>
      <c r="AB440">
        <v>1.9583050929829902E-2</v>
      </c>
      <c r="AC440">
        <v>1.1756206028783101E-2</v>
      </c>
      <c r="AD440">
        <v>5.51937124588745E-2</v>
      </c>
      <c r="AE440">
        <v>4.4436977412313797E-2</v>
      </c>
      <c r="AF440">
        <v>7.4848014583516502E-3</v>
      </c>
      <c r="AG440">
        <v>-5.2708755526538901E-3</v>
      </c>
      <c r="AH440">
        <v>1.07567350465607E-2</v>
      </c>
      <c r="AI440">
        <v>1.27556770110055E-2</v>
      </c>
      <c r="AJ440">
        <v>-1.9989419644448202E-3</v>
      </c>
      <c r="AK440">
        <v>6.1171205077834502E-2</v>
      </c>
      <c r="AL440">
        <v>2.2849647312016001E-2</v>
      </c>
      <c r="AM440">
        <v>3.8321557765818498E-2</v>
      </c>
      <c r="AN440">
        <v>8.6585917158652298E-2</v>
      </c>
      <c r="AO440">
        <v>2.57411975086035E-2</v>
      </c>
      <c r="AP440">
        <v>3.5756492997016602E-2</v>
      </c>
      <c r="AQ440">
        <v>1.9958097115428401E-2</v>
      </c>
      <c r="AR440">
        <v>6.0844719650048902E-2</v>
      </c>
      <c r="AS440">
        <v>1.5798395881588202E-2</v>
      </c>
      <c r="AT440">
        <v>4.5046323768460697E-2</v>
      </c>
      <c r="AU440">
        <v>4.6978545820845201E-2</v>
      </c>
      <c r="AV440">
        <v>2.14048983719764E-2</v>
      </c>
      <c r="AW440">
        <v>2.5573647448868801E-2</v>
      </c>
      <c r="AX440">
        <v>6.7101685145453505E-2</v>
      </c>
      <c r="AY440">
        <v>2.9639500044080998E-2</v>
      </c>
      <c r="AZ440">
        <v>2.6855406496237001E-2</v>
      </c>
      <c r="BA440">
        <v>1.3170296699871799E-2</v>
      </c>
      <c r="BB440">
        <v>3.7462185101372503E-2</v>
      </c>
      <c r="BC440">
        <v>1.36851097963652E-2</v>
      </c>
      <c r="BD440">
        <v>2.3777075305007299E-2</v>
      </c>
    </row>
    <row r="441" spans="1:56" x14ac:dyDescent="0.3">
      <c r="A441" s="1">
        <v>38046</v>
      </c>
      <c r="B441" s="2">
        <v>5.9999999999999995E-4</v>
      </c>
      <c r="C441">
        <v>1.5443E-2</v>
      </c>
      <c r="D441">
        <v>7.2900480786532301E-3</v>
      </c>
      <c r="E441">
        <v>1.9668529011181001E-2</v>
      </c>
      <c r="F441">
        <v>-1.2378480932527801E-2</v>
      </c>
      <c r="G441">
        <v>1.3428861332805801E-2</v>
      </c>
      <c r="H441">
        <v>8.57165211181787E-3</v>
      </c>
      <c r="I441">
        <v>4.8572092209879002E-3</v>
      </c>
      <c r="J441">
        <v>1.03946251882039E-2</v>
      </c>
      <c r="K441">
        <v>9.4010996824960696E-4</v>
      </c>
      <c r="L441">
        <v>1.64630974774077E-2</v>
      </c>
      <c r="M441">
        <v>1.6203194255386098E-2</v>
      </c>
      <c r="N441">
        <v>9.4545152199542598E-3</v>
      </c>
      <c r="O441">
        <v>2.5990322202154603E-4</v>
      </c>
      <c r="P441">
        <v>9.1946119979327105E-3</v>
      </c>
      <c r="Q441">
        <v>9.8225701217639003E-3</v>
      </c>
      <c r="R441">
        <v>1.6430528964892301E-2</v>
      </c>
      <c r="S441">
        <v>-6.6079588431283602E-3</v>
      </c>
      <c r="T441">
        <v>1.0931941741811601E-2</v>
      </c>
      <c r="U441">
        <v>-1.29677733438507E-3</v>
      </c>
      <c r="V441">
        <v>8.7131985017162104E-3</v>
      </c>
      <c r="W441">
        <v>3.41578352641696E-2</v>
      </c>
      <c r="X441">
        <v>1.2228719076196701E-2</v>
      </c>
      <c r="Y441">
        <v>-2.5444636762453399E-2</v>
      </c>
      <c r="Z441">
        <v>3.7673355838650002E-2</v>
      </c>
      <c r="AA441">
        <v>1.8829161913842599E-2</v>
      </c>
      <c r="AB441">
        <v>5.5009872691465199E-3</v>
      </c>
      <c r="AC441">
        <v>1.33281746446961E-2</v>
      </c>
      <c r="AD441">
        <v>1.41476133066149E-2</v>
      </c>
      <c r="AE441">
        <v>1.57098218418707E-2</v>
      </c>
      <c r="AF441">
        <v>2.3510710521070399E-2</v>
      </c>
      <c r="AG441">
        <v>-4.7078473035776199E-3</v>
      </c>
      <c r="AH441">
        <v>-1.5622085352557599E-3</v>
      </c>
      <c r="AI441">
        <v>2.8218557824648001E-2</v>
      </c>
      <c r="AJ441">
        <v>-2.9780766359903801E-2</v>
      </c>
      <c r="AK441">
        <v>4.2897276606828098E-3</v>
      </c>
      <c r="AL441">
        <v>1.8495349251571501E-2</v>
      </c>
      <c r="AM441">
        <v>-1.4205621590888701E-2</v>
      </c>
      <c r="AN441">
        <v>-6.5226709226491701E-3</v>
      </c>
      <c r="AO441">
        <v>1.21981774684779E-2</v>
      </c>
      <c r="AP441">
        <v>1.51021262440148E-2</v>
      </c>
      <c r="AQ441">
        <v>2.4792521034665199E-2</v>
      </c>
      <c r="AR441">
        <v>-1.8720848391127101E-2</v>
      </c>
      <c r="AS441">
        <v>-9.69039479065038E-3</v>
      </c>
      <c r="AT441">
        <v>-9.0304536004766796E-3</v>
      </c>
      <c r="AU441">
        <v>2.4420896408692801E-3</v>
      </c>
      <c r="AV441">
        <v>1.5106245465861701E-2</v>
      </c>
      <c r="AW441">
        <v>-1.26641558249925E-2</v>
      </c>
      <c r="AX441">
        <v>-1.5192259610961401E-3</v>
      </c>
      <c r="AY441">
        <v>1.23211811324089E-2</v>
      </c>
      <c r="AZ441">
        <v>6.4034052428347003E-3</v>
      </c>
      <c r="BA441">
        <v>1.7891309799314602E-2</v>
      </c>
      <c r="BB441">
        <v>-1.3840407093505E-2</v>
      </c>
      <c r="BC441">
        <v>-1.1487904556479901E-2</v>
      </c>
      <c r="BD441">
        <v>-2.3525025370251199E-3</v>
      </c>
    </row>
    <row r="442" spans="1:56" x14ac:dyDescent="0.3">
      <c r="A442" s="1">
        <v>38077</v>
      </c>
      <c r="B442" s="2">
        <v>8.9999999999999998E-4</v>
      </c>
      <c r="C442">
        <v>-1.0662E-2</v>
      </c>
      <c r="D442">
        <v>5.5625919783365797E-3</v>
      </c>
      <c r="E442">
        <v>-1.38486275935554E-2</v>
      </c>
      <c r="F442">
        <v>1.9411219571891999E-2</v>
      </c>
      <c r="G442">
        <v>-3.1805723883304399E-3</v>
      </c>
      <c r="H442">
        <v>-5.7445612131071097E-3</v>
      </c>
      <c r="I442">
        <v>2.5639888247766698E-3</v>
      </c>
      <c r="J442">
        <v>1.0045056352242399E-3</v>
      </c>
      <c r="K442">
        <v>8.0373206395574701E-3</v>
      </c>
      <c r="L442">
        <v>-7.3656504118851203E-3</v>
      </c>
      <c r="M442">
        <v>-1.9526443065771702E-2</v>
      </c>
      <c r="N442">
        <v>-7.0328150043332304E-3</v>
      </c>
      <c r="O442">
        <v>1.21607926538866E-2</v>
      </c>
      <c r="P442">
        <v>-1.91936076582198E-2</v>
      </c>
      <c r="Q442">
        <v>-2.5987521442209401E-3</v>
      </c>
      <c r="R442">
        <v>-7.7524598389239101E-3</v>
      </c>
      <c r="S442">
        <v>5.1537076947029796E-3</v>
      </c>
      <c r="T442">
        <v>1.59187508326381E-2</v>
      </c>
      <c r="U442">
        <v>-3.5388909498319399E-3</v>
      </c>
      <c r="V442">
        <v>-2.1116255121080001E-2</v>
      </c>
      <c r="W442">
        <v>-1.1966028728015899E-2</v>
      </c>
      <c r="X442">
        <v>1.94576417824701E-2</v>
      </c>
      <c r="Y442">
        <v>-9.1502263930640995E-3</v>
      </c>
      <c r="Z442">
        <v>2.8607868175534099E-2</v>
      </c>
      <c r="AA442">
        <v>-3.5266667786024901E-3</v>
      </c>
      <c r="AB442">
        <v>-5.1252998436996699E-3</v>
      </c>
      <c r="AC442">
        <v>1.5986330650971799E-3</v>
      </c>
      <c r="AD442">
        <v>1.5906522731241299E-2</v>
      </c>
      <c r="AE442">
        <v>1.4407748904092001E-2</v>
      </c>
      <c r="AF442">
        <v>-2.2959856288446202E-2</v>
      </c>
      <c r="AG442">
        <v>-2.4658348591491401E-2</v>
      </c>
      <c r="AH442">
        <v>1.49877382714925E-3</v>
      </c>
      <c r="AI442">
        <v>1.69849230304512E-3</v>
      </c>
      <c r="AJ442">
        <v>-1.99718475895875E-4</v>
      </c>
      <c r="AK442">
        <v>-1.4908398792977701E-2</v>
      </c>
      <c r="AL442">
        <v>8.3903986948918505E-4</v>
      </c>
      <c r="AM442">
        <v>-1.57474386624669E-2</v>
      </c>
      <c r="AN442">
        <v>-2.6759247423172299E-3</v>
      </c>
      <c r="AO442">
        <v>1.1900944752265699E-2</v>
      </c>
      <c r="AP442">
        <v>-2.7140872843638201E-2</v>
      </c>
      <c r="AQ442">
        <v>-1.0222865013287299E-2</v>
      </c>
      <c r="AR442">
        <v>-1.45768694945829E-2</v>
      </c>
      <c r="AS442">
        <v>-1.6918007830350901E-2</v>
      </c>
      <c r="AT442">
        <v>2.3411383357679399E-3</v>
      </c>
      <c r="AU442">
        <v>-3.6511081947894599E-3</v>
      </c>
      <c r="AV442">
        <v>-5.28300072761923E-3</v>
      </c>
      <c r="AW442">
        <v>1.6318925328297699E-3</v>
      </c>
      <c r="AX442">
        <v>-2.9151893102584399E-3</v>
      </c>
      <c r="AY442">
        <v>1.1616530753426399E-2</v>
      </c>
      <c r="AZ442">
        <v>-4.3870270793204798E-3</v>
      </c>
      <c r="BA442">
        <v>-2.2182532208664799E-2</v>
      </c>
      <c r="BB442">
        <v>-1.45317200636848E-2</v>
      </c>
      <c r="BC442">
        <v>1.7795505129344299E-2</v>
      </c>
      <c r="BD442">
        <v>-3.2327225193029198E-2</v>
      </c>
    </row>
    <row r="443" spans="1:56" x14ac:dyDescent="0.3">
      <c r="A443" s="1">
        <v>38107</v>
      </c>
      <c r="B443" s="2">
        <v>8.0000000000000004E-4</v>
      </c>
      <c r="C443">
        <v>-2.4222E-2</v>
      </c>
      <c r="D443">
        <v>-3.8988935079518498E-2</v>
      </c>
      <c r="E443">
        <v>-1.5158087223942801E-2</v>
      </c>
      <c r="F443">
        <v>-2.38308478555758E-2</v>
      </c>
      <c r="G443">
        <v>-3.4607027606825998E-2</v>
      </c>
      <c r="H443">
        <v>-1.54660840629615E-2</v>
      </c>
      <c r="I443">
        <v>-1.9140943543864399E-2</v>
      </c>
      <c r="J443">
        <v>-4.9890811838297001E-2</v>
      </c>
      <c r="K443">
        <v>-3.1199385717621299E-2</v>
      </c>
      <c r="L443">
        <v>-1.93232433753549E-2</v>
      </c>
      <c r="M443">
        <v>2.6721759169828302E-4</v>
      </c>
      <c r="N443">
        <v>-1.8691426120675699E-2</v>
      </c>
      <c r="O443">
        <v>-1.9590460967053198E-2</v>
      </c>
      <c r="P443">
        <v>8.9903484637752704E-4</v>
      </c>
      <c r="Q443">
        <v>-1.4581379070130299E-2</v>
      </c>
      <c r="R443">
        <v>-5.1949710875987598E-2</v>
      </c>
      <c r="S443">
        <v>3.7368331805857302E-2</v>
      </c>
      <c r="T443">
        <v>-3.06383266720919E-2</v>
      </c>
      <c r="U443">
        <v>-6.2215472819344197E-2</v>
      </c>
      <c r="V443">
        <v>1.47556853183118E-3</v>
      </c>
      <c r="W443">
        <v>-4.1683948932631103E-2</v>
      </c>
      <c r="X443">
        <v>3.1577146147252398E-2</v>
      </c>
      <c r="Y443">
        <v>4.3159517464462303E-2</v>
      </c>
      <c r="Z443">
        <v>-1.15823713172099E-2</v>
      </c>
      <c r="AA443">
        <v>-2.0177350860210899E-2</v>
      </c>
      <c r="AB443">
        <v>-2.8468978067132999E-2</v>
      </c>
      <c r="AC443">
        <v>8.2916272069220708E-3</v>
      </c>
      <c r="AD443">
        <v>-3.5421434767095701E-2</v>
      </c>
      <c r="AE443">
        <v>-5.0384779673398702E-2</v>
      </c>
      <c r="AF443">
        <v>-4.9332669533261996E-3</v>
      </c>
      <c r="AG443">
        <v>-6.5531764608673399E-3</v>
      </c>
      <c r="AH443">
        <v>1.4963344906303E-2</v>
      </c>
      <c r="AI443">
        <v>1.6199095075411401E-3</v>
      </c>
      <c r="AJ443">
        <v>1.3343435398761899E-2</v>
      </c>
      <c r="AK443">
        <v>-3.8365011127291002E-2</v>
      </c>
      <c r="AL443">
        <v>-1.6000225287912499E-2</v>
      </c>
      <c r="AM443">
        <v>-2.2364785839378499E-2</v>
      </c>
      <c r="AN443">
        <v>-6.2470904333723001E-2</v>
      </c>
      <c r="AO443">
        <v>-2.3999630762666899E-2</v>
      </c>
      <c r="AP443">
        <v>-1.4259117920859101E-2</v>
      </c>
      <c r="AQ443">
        <v>-8.0008198131581096E-3</v>
      </c>
      <c r="AR443">
        <v>-3.8471273571056099E-2</v>
      </c>
      <c r="AS443">
        <v>-6.2582981077009704E-3</v>
      </c>
      <c r="AT443">
        <v>-3.2212975463355102E-2</v>
      </c>
      <c r="AU443">
        <v>-5.6526557110196399E-2</v>
      </c>
      <c r="AV443">
        <v>-3.45503733700641E-3</v>
      </c>
      <c r="AW443">
        <v>-5.3071519773190003E-2</v>
      </c>
      <c r="AX443">
        <v>-6.1034462830896703E-2</v>
      </c>
      <c r="AY443">
        <v>-1.8640252717444E-2</v>
      </c>
      <c r="AZ443">
        <v>-5.2018651389496101E-2</v>
      </c>
      <c r="BA443">
        <v>1.17301780434312E-2</v>
      </c>
      <c r="BB443">
        <v>-4.23942101134527E-2</v>
      </c>
      <c r="BC443">
        <v>-6.3748829432927298E-2</v>
      </c>
      <c r="BD443">
        <v>2.1354619319474601E-2</v>
      </c>
    </row>
    <row r="444" spans="1:56" x14ac:dyDescent="0.3">
      <c r="A444" s="1">
        <v>38138</v>
      </c>
      <c r="B444" s="2">
        <v>5.9999999999999995E-4</v>
      </c>
      <c r="C444">
        <v>1.4068000000000001E-2</v>
      </c>
      <c r="D444">
        <v>1.0597371375103999E-2</v>
      </c>
      <c r="E444">
        <v>1.33623921570025E-2</v>
      </c>
      <c r="F444">
        <v>-2.7650207818985398E-3</v>
      </c>
      <c r="G444">
        <v>2.7269474534114498E-3</v>
      </c>
      <c r="H444">
        <v>1.2103447327124201E-2</v>
      </c>
      <c r="I444">
        <v>-9.3764998737127792E-3</v>
      </c>
      <c r="J444">
        <v>-9.3175768091515495E-4</v>
      </c>
      <c r="K444">
        <v>1.0701222630281801E-2</v>
      </c>
      <c r="L444">
        <v>6.38565258773806E-3</v>
      </c>
      <c r="M444">
        <v>1.35056720239667E-2</v>
      </c>
      <c r="N444">
        <v>-1.1632980311197E-2</v>
      </c>
      <c r="O444">
        <v>-7.1200194362286097E-3</v>
      </c>
      <c r="P444">
        <v>-4.5129608749683399E-3</v>
      </c>
      <c r="Q444">
        <v>1.5672918352189699E-2</v>
      </c>
      <c r="R444">
        <v>1.5626015289320599E-2</v>
      </c>
      <c r="S444" s="2">
        <v>4.6903062869106698E-5</v>
      </c>
      <c r="T444">
        <v>1.7772304288310101E-2</v>
      </c>
      <c r="U444">
        <v>1.48548968205459E-2</v>
      </c>
      <c r="V444">
        <v>1.35735324160693E-2</v>
      </c>
      <c r="W444">
        <v>1.63971337580953E-2</v>
      </c>
      <c r="X444">
        <v>2.9174074677642201E-3</v>
      </c>
      <c r="Y444">
        <v>-2.8236013420260102E-3</v>
      </c>
      <c r="Z444">
        <v>5.7410088097902302E-3</v>
      </c>
      <c r="AA444">
        <v>4.6963466506063002E-4</v>
      </c>
      <c r="AB444">
        <v>1.9827982716825E-2</v>
      </c>
      <c r="AC444">
        <v>-1.9358348051764299E-2</v>
      </c>
      <c r="AD444">
        <v>-3.5567581773161198E-4</v>
      </c>
      <c r="AE444">
        <v>1.9095242313879102E-2</v>
      </c>
      <c r="AF444">
        <v>1.29494514785287E-3</v>
      </c>
      <c r="AG444">
        <v>2.0560723119770901E-2</v>
      </c>
      <c r="AH444">
        <v>-1.9450918131610699E-2</v>
      </c>
      <c r="AI444">
        <v>-1.9265777971917999E-2</v>
      </c>
      <c r="AJ444">
        <v>-1.85140159692638E-4</v>
      </c>
      <c r="AK444">
        <v>1.1542817852992699E-2</v>
      </c>
      <c r="AL444">
        <v>9.5388097232174396E-3</v>
      </c>
      <c r="AM444">
        <v>2.0040081297752199E-3</v>
      </c>
      <c r="AN444">
        <v>1.10866450100989E-2</v>
      </c>
      <c r="AO444">
        <v>8.0997411411268001E-3</v>
      </c>
      <c r="AP444">
        <v>1.19989906958864E-2</v>
      </c>
      <c r="AQ444">
        <v>1.09778783053081E-2</v>
      </c>
      <c r="AR444">
        <v>2.9869038689721E-3</v>
      </c>
      <c r="AS444">
        <v>1.0211123905783401E-3</v>
      </c>
      <c r="AT444">
        <v>1.9657914783937601E-3</v>
      </c>
      <c r="AU444">
        <v>1.29780004133995E-2</v>
      </c>
      <c r="AV444">
        <v>7.7695360164315005E-4</v>
      </c>
      <c r="AW444">
        <v>1.2201046811756299E-2</v>
      </c>
      <c r="AX444">
        <v>1.92220239730981E-2</v>
      </c>
      <c r="AY444">
        <v>-4.4880098292282298E-3</v>
      </c>
      <c r="AZ444">
        <v>6.7339768537008904E-3</v>
      </c>
      <c r="BA444">
        <v>6.0419170325145301E-3</v>
      </c>
      <c r="BB444">
        <v>2.3710033802326301E-2</v>
      </c>
      <c r="BC444">
        <v>6.9205982118635901E-4</v>
      </c>
      <c r="BD444">
        <v>2.301797398114E-2</v>
      </c>
    </row>
    <row r="445" spans="1:56" x14ac:dyDescent="0.3">
      <c r="A445" s="1">
        <v>38168</v>
      </c>
      <c r="B445" s="2">
        <v>8.0000000000000004E-4</v>
      </c>
      <c r="C445">
        <v>2.1610999999999998E-2</v>
      </c>
      <c r="D445">
        <v>4.1270246511127401E-2</v>
      </c>
      <c r="E445">
        <v>1.8814431706958599E-2</v>
      </c>
      <c r="F445">
        <v>2.2455814804168799E-2</v>
      </c>
      <c r="G445">
        <v>3.76203406503317E-2</v>
      </c>
      <c r="H445">
        <v>1.9535906780790601E-2</v>
      </c>
      <c r="I445">
        <v>1.8084433869541099E-2</v>
      </c>
      <c r="J445">
        <v>4.9855783907156198E-2</v>
      </c>
      <c r="K445">
        <v>2.8879701847087502E-2</v>
      </c>
      <c r="L445">
        <v>2.53848973935073E-2</v>
      </c>
      <c r="M445">
        <v>1.0192111714493799E-2</v>
      </c>
      <c r="N445">
        <v>2.09760820600687E-2</v>
      </c>
      <c r="O445">
        <v>1.51927856790135E-2</v>
      </c>
      <c r="P445">
        <v>5.7832963810552302E-3</v>
      </c>
      <c r="Q445">
        <v>2.6922016077760801E-2</v>
      </c>
      <c r="R445">
        <v>2.4014426316939199E-2</v>
      </c>
      <c r="S445">
        <v>2.9075897608216101E-3</v>
      </c>
      <c r="T445">
        <v>4.1928760322172999E-2</v>
      </c>
      <c r="U445">
        <v>3.6437833708124902E-2</v>
      </c>
      <c r="V445">
        <v>1.1915271833348499E-2</v>
      </c>
      <c r="W445">
        <v>1.1591018925753401E-2</v>
      </c>
      <c r="X445">
        <v>5.4909266140481302E-3</v>
      </c>
      <c r="Y445">
        <v>3.2425290759508299E-4</v>
      </c>
      <c r="Z445">
        <v>5.1666737064530498E-3</v>
      </c>
      <c r="AA445">
        <v>4.5836809648333102E-2</v>
      </c>
      <c r="AB445">
        <v>4.1504554237531598E-2</v>
      </c>
      <c r="AC445">
        <v>4.3322554108015396E-3</v>
      </c>
      <c r="AD445">
        <v>5.9872901736535901E-2</v>
      </c>
      <c r="AE445">
        <v>5.46679045112985E-2</v>
      </c>
      <c r="AF445">
        <v>3.1800717560130302E-2</v>
      </c>
      <c r="AG445">
        <v>2.8341203963764602E-2</v>
      </c>
      <c r="AH445">
        <v>5.2049972252373898E-3</v>
      </c>
      <c r="AI445">
        <v>3.4595135963656899E-3</v>
      </c>
      <c r="AJ445">
        <v>1.7454836288717001E-3</v>
      </c>
      <c r="AK445">
        <v>3.2214481902389597E-2</v>
      </c>
      <c r="AL445">
        <v>2.4843269586910501E-2</v>
      </c>
      <c r="AM445">
        <v>7.3712123154790902E-3</v>
      </c>
      <c r="AN445">
        <v>3.6452133377053199E-2</v>
      </c>
      <c r="AO445">
        <v>4.0908474596530298E-2</v>
      </c>
      <c r="AP445">
        <v>2.7976830427725901E-2</v>
      </c>
      <c r="AQ445">
        <v>8.7780645772907E-3</v>
      </c>
      <c r="AR445">
        <v>-4.4563412194770398E-3</v>
      </c>
      <c r="AS445">
        <v>1.9198765850435201E-2</v>
      </c>
      <c r="AT445">
        <v>-2.36551070699123E-2</v>
      </c>
      <c r="AU445">
        <v>4.0583680871879399E-2</v>
      </c>
      <c r="AV445">
        <v>2.3583034659606501E-2</v>
      </c>
      <c r="AW445">
        <v>1.7000646212272898E-2</v>
      </c>
      <c r="AX445">
        <v>4.9123468579949203E-2</v>
      </c>
      <c r="AY445">
        <v>3.18571577107871E-2</v>
      </c>
      <c r="AZ445">
        <v>3.2043893163809498E-2</v>
      </c>
      <c r="BA445">
        <v>1.53089116084259E-2</v>
      </c>
      <c r="BB445">
        <v>1.7266310869162201E-2</v>
      </c>
      <c r="BC445">
        <v>1.67349815553837E-2</v>
      </c>
      <c r="BD445">
        <v>5.3132931377852105E-4</v>
      </c>
    </row>
    <row r="446" spans="1:56" x14ac:dyDescent="0.3">
      <c r="A446" s="1">
        <v>38199</v>
      </c>
      <c r="B446">
        <v>1E-3</v>
      </c>
      <c r="C446">
        <v>-3.7698000000000002E-2</v>
      </c>
      <c r="D446">
        <v>-7.1069236011011505E-2</v>
      </c>
      <c r="E446">
        <v>-3.5608745166397497E-2</v>
      </c>
      <c r="F446">
        <v>-3.5460490844614001E-2</v>
      </c>
      <c r="G446">
        <v>-3.2036533080932801E-2</v>
      </c>
      <c r="H446">
        <v>-7.7757065686065704E-2</v>
      </c>
      <c r="I446">
        <v>4.5720532605132903E-2</v>
      </c>
      <c r="J446">
        <v>-4.6586889984701403E-2</v>
      </c>
      <c r="K446">
        <v>-0.10306352308771199</v>
      </c>
      <c r="L446">
        <v>-1.7486176177164098E-2</v>
      </c>
      <c r="M446">
        <v>-5.2450608284418998E-2</v>
      </c>
      <c r="N446">
        <v>5.6476633103010897E-2</v>
      </c>
      <c r="O446">
        <v>3.4964432107254903E-2</v>
      </c>
      <c r="P446">
        <v>2.1512200995756101E-2</v>
      </c>
      <c r="Q446">
        <v>-4.0650753755958502E-2</v>
      </c>
      <c r="R446">
        <v>-7.9075498437885597E-2</v>
      </c>
      <c r="S446">
        <v>3.8424744681927102E-2</v>
      </c>
      <c r="T446">
        <v>-3.9149332023312201E-2</v>
      </c>
      <c r="U446">
        <v>-9.8412503970734894E-2</v>
      </c>
      <c r="V446">
        <v>-4.2152175488604698E-2</v>
      </c>
      <c r="W446">
        <v>-5.9738492905036203E-2</v>
      </c>
      <c r="X446">
        <v>5.9263171947422699E-2</v>
      </c>
      <c r="Y446">
        <v>1.7586317416431501E-2</v>
      </c>
      <c r="Z446">
        <v>4.1676854530991202E-2</v>
      </c>
      <c r="AA446">
        <v>-6.1526179428455903E-2</v>
      </c>
      <c r="AB446">
        <v>-4.2851887413727897E-2</v>
      </c>
      <c r="AC446">
        <v>-1.8674292014727999E-2</v>
      </c>
      <c r="AD446">
        <v>-7.7592251258262801E-2</v>
      </c>
      <c r="AE446">
        <v>-4.4490141032988997E-2</v>
      </c>
      <c r="AF446">
        <v>-4.5460107598648901E-2</v>
      </c>
      <c r="AG446">
        <v>-4.12136337944667E-2</v>
      </c>
      <c r="AH446">
        <v>-3.3102110225273797E-2</v>
      </c>
      <c r="AI446">
        <v>-4.2464738041822396E-3</v>
      </c>
      <c r="AJ446">
        <v>-2.8855636421091499E-2</v>
      </c>
      <c r="AK446">
        <v>-6.8104169142945703E-2</v>
      </c>
      <c r="AL446">
        <v>-5.36302413585115E-2</v>
      </c>
      <c r="AM446">
        <v>-1.4473927784434199E-2</v>
      </c>
      <c r="AN446">
        <v>-8.6467205249727105E-2</v>
      </c>
      <c r="AO446">
        <v>-7.6425559368619903E-2</v>
      </c>
      <c r="AP446">
        <v>-4.9741133036164203E-2</v>
      </c>
      <c r="AQ446">
        <v>-3.0834923348403102E-2</v>
      </c>
      <c r="AR446">
        <v>-1.00416458811073E-2</v>
      </c>
      <c r="AS446">
        <v>-1.8906209687761199E-2</v>
      </c>
      <c r="AT446">
        <v>8.8645638066539405E-3</v>
      </c>
      <c r="AU446">
        <v>-7.4258968801384495E-2</v>
      </c>
      <c r="AV446">
        <v>-5.73378089886174E-2</v>
      </c>
      <c r="AW446">
        <v>-1.6921159812767199E-2</v>
      </c>
      <c r="AX446">
        <v>-7.6564332206912195E-2</v>
      </c>
      <c r="AY446">
        <v>-7.9854773185072905E-2</v>
      </c>
      <c r="AZ446">
        <v>-7.1953605395856796E-2</v>
      </c>
      <c r="BA446">
        <v>-3.4820844792161798E-2</v>
      </c>
      <c r="BB446">
        <v>3.2904409781607498E-3</v>
      </c>
      <c r="BC446">
        <v>-3.7132760603694998E-2</v>
      </c>
      <c r="BD446">
        <v>4.0423201581855799E-2</v>
      </c>
    </row>
    <row r="447" spans="1:56" x14ac:dyDescent="0.3">
      <c r="A447" s="1">
        <v>38230</v>
      </c>
      <c r="B447">
        <v>1.1000000000000001E-3</v>
      </c>
      <c r="C447">
        <v>2.7030000000000001E-3</v>
      </c>
      <c r="D447">
        <v>-1.30630560468952E-2</v>
      </c>
      <c r="E447">
        <v>-3.8963475143800898E-3</v>
      </c>
      <c r="F447">
        <v>-9.1667085325150902E-3</v>
      </c>
      <c r="G447">
        <v>-2.0747756779538099E-3</v>
      </c>
      <c r="H447">
        <v>-1.4443370736911701E-2</v>
      </c>
      <c r="I447">
        <v>1.2368595058957901E-2</v>
      </c>
      <c r="J447">
        <v>-6.6770064999449397E-3</v>
      </c>
      <c r="K447">
        <v>-2.36280187144772E-2</v>
      </c>
      <c r="L447">
        <v>2.5274551440373299E-3</v>
      </c>
      <c r="M447">
        <v>-5.2587227593461601E-3</v>
      </c>
      <c r="N447">
        <v>1.6951012214532199E-2</v>
      </c>
      <c r="O447">
        <v>7.7861779033834896E-3</v>
      </c>
      <c r="P447">
        <v>9.1648343111487406E-3</v>
      </c>
      <c r="Q447">
        <v>4.5591415588637704E-3</v>
      </c>
      <c r="R447">
        <v>-3.3065824464295797E-2</v>
      </c>
      <c r="S447">
        <v>3.7624966023159498E-2</v>
      </c>
      <c r="T447">
        <v>5.7797569797849403E-3</v>
      </c>
      <c r="U447">
        <v>-3.3193299476192602E-2</v>
      </c>
      <c r="V447">
        <v>3.3385261379426001E-3</v>
      </c>
      <c r="W447">
        <v>-3.2938349452398999E-2</v>
      </c>
      <c r="X447">
        <v>3.8973056455977498E-2</v>
      </c>
      <c r="Y447">
        <v>3.6276875590341602E-2</v>
      </c>
      <c r="Z447">
        <v>2.69618086563592E-3</v>
      </c>
      <c r="AA447">
        <v>-1.9237533108728201E-2</v>
      </c>
      <c r="AB447">
        <v>-7.5336919893213197E-3</v>
      </c>
      <c r="AC447">
        <v>-1.1703841119406901E-2</v>
      </c>
      <c r="AD447">
        <v>-3.4434350477758002E-2</v>
      </c>
      <c r="AE447">
        <v>5.5807505745602299E-3</v>
      </c>
      <c r="AF447">
        <v>-4.0407157396983896E-3</v>
      </c>
      <c r="AG447">
        <v>-2.0648134553202899E-2</v>
      </c>
      <c r="AH447">
        <v>-4.0015101052318203E-2</v>
      </c>
      <c r="AI447">
        <v>1.6607418813504499E-2</v>
      </c>
      <c r="AJ447">
        <v>-5.6622519865822701E-2</v>
      </c>
      <c r="AK447">
        <v>-1.7895545373523E-2</v>
      </c>
      <c r="AL447" s="2">
        <v>-6.9203052530875803E-5</v>
      </c>
      <c r="AM447">
        <v>-1.7826342320992099E-2</v>
      </c>
      <c r="AN447">
        <v>-1.90193516146826E-2</v>
      </c>
      <c r="AO447">
        <v>-5.8047425081687804E-3</v>
      </c>
      <c r="AP447">
        <v>-1.6771739132363302E-2</v>
      </c>
      <c r="AQ447">
        <v>5.6663364031070296E-3</v>
      </c>
      <c r="AR447">
        <v>-1.32146091065138E-2</v>
      </c>
      <c r="AS447">
        <v>-2.2438075535470399E-2</v>
      </c>
      <c r="AT447">
        <v>9.22346642895654E-3</v>
      </c>
      <c r="AU447">
        <v>-1.6428247052143002E-2</v>
      </c>
      <c r="AV447">
        <v>-1.6120368011947901E-3</v>
      </c>
      <c r="AW447">
        <v>-1.48162102509482E-2</v>
      </c>
      <c r="AX447">
        <v>-2.58201008685922E-2</v>
      </c>
      <c r="AY447">
        <v>-3.88869336919775E-3</v>
      </c>
      <c r="AZ447">
        <v>-7.0363932356937E-3</v>
      </c>
      <c r="BA447">
        <v>6.6461976680817596E-4</v>
      </c>
      <c r="BB447">
        <v>-2.1931407499394501E-2</v>
      </c>
      <c r="BC447">
        <v>-7.7010130025018803E-3</v>
      </c>
      <c r="BD447">
        <v>-1.42303944968926E-2</v>
      </c>
    </row>
    <row r="448" spans="1:56" x14ac:dyDescent="0.3">
      <c r="A448" s="1">
        <v>38260</v>
      </c>
      <c r="B448">
        <v>1.1000000000000001E-3</v>
      </c>
      <c r="C448">
        <v>2.0556000000000001E-2</v>
      </c>
      <c r="D448">
        <v>5.0697463689317102E-2</v>
      </c>
      <c r="E448">
        <v>1.8651396540950101E-2</v>
      </c>
      <c r="F448">
        <v>3.20460671483669E-2</v>
      </c>
      <c r="G448">
        <v>3.6228752393262197E-2</v>
      </c>
      <c r="H448">
        <v>3.1933441441699802E-2</v>
      </c>
      <c r="I448">
        <v>4.2953109515624201E-3</v>
      </c>
      <c r="J448">
        <v>3.9380528551919598E-2</v>
      </c>
      <c r="K448">
        <v>6.07775467838877E-2</v>
      </c>
      <c r="L448">
        <v>3.3076976234604802E-2</v>
      </c>
      <c r="M448">
        <v>3.0893360995117901E-3</v>
      </c>
      <c r="N448">
        <v>-2.1397018231968101E-2</v>
      </c>
      <c r="O448">
        <v>2.9987640135092999E-2</v>
      </c>
      <c r="P448">
        <v>-5.1384658367061103E-2</v>
      </c>
      <c r="Q448">
        <v>2.15523067545423E-2</v>
      </c>
      <c r="R448">
        <v>4.2231120935802301E-2</v>
      </c>
      <c r="S448">
        <v>-2.067881418126E-2</v>
      </c>
      <c r="T448">
        <v>4.6456006622870999E-2</v>
      </c>
      <c r="U448">
        <v>5.10059148450576E-2</v>
      </c>
      <c r="V448">
        <v>-3.3513931137864302E-3</v>
      </c>
      <c r="W448">
        <v>3.3456327026547099E-2</v>
      </c>
      <c r="X448">
        <v>-4.5499082221865496E-3</v>
      </c>
      <c r="Y448">
        <v>-3.6807720140333497E-2</v>
      </c>
      <c r="Z448">
        <v>3.2257811918146903E-2</v>
      </c>
      <c r="AA448">
        <v>3.946344657024E-2</v>
      </c>
      <c r="AB448">
        <v>3.7053399984984997E-2</v>
      </c>
      <c r="AC448">
        <v>2.41004658525505E-3</v>
      </c>
      <c r="AD448">
        <v>5.7360765031607697E-2</v>
      </c>
      <c r="AE448">
        <v>5.5210000783512597E-2</v>
      </c>
      <c r="AF448">
        <v>2.1566128108872401E-2</v>
      </c>
      <c r="AG448">
        <v>1.88967991864574E-2</v>
      </c>
      <c r="AH448">
        <v>2.1507642480951398E-3</v>
      </c>
      <c r="AI448">
        <v>2.6693289224149598E-3</v>
      </c>
      <c r="AJ448">
        <v>-5.1856467431981798E-4</v>
      </c>
      <c r="AK448">
        <v>2.1996221864932799E-2</v>
      </c>
      <c r="AL448">
        <v>4.3131104784104403E-2</v>
      </c>
      <c r="AM448">
        <v>-2.11348829191715E-2</v>
      </c>
      <c r="AN448">
        <v>4.3260962869225997E-2</v>
      </c>
      <c r="AO448">
        <v>5.9145808489783E-2</v>
      </c>
      <c r="AP448">
        <v>7.3148086063965401E-4</v>
      </c>
      <c r="AQ448">
        <v>2.7116401078425698E-2</v>
      </c>
      <c r="AR448">
        <v>-1.5884845620557E-2</v>
      </c>
      <c r="AS448">
        <v>-2.6384920217786101E-2</v>
      </c>
      <c r="AT448">
        <v>1.0500074597229099E-2</v>
      </c>
      <c r="AU448">
        <v>6.3142288390250698E-2</v>
      </c>
      <c r="AV448">
        <v>1.81166270778884E-2</v>
      </c>
      <c r="AW448">
        <v>4.5025661312362297E-2</v>
      </c>
      <c r="AX448">
        <v>6.6961372581840095E-2</v>
      </c>
      <c r="AY448">
        <v>4.0544498564122601E-2</v>
      </c>
      <c r="AZ448">
        <v>5.9323204198661397E-2</v>
      </c>
      <c r="BA448">
        <v>-4.3112444083457397E-3</v>
      </c>
      <c r="BB448">
        <v>2.6416874017717501E-2</v>
      </c>
      <c r="BC448">
        <v>6.3634448607007094E-2</v>
      </c>
      <c r="BD448">
        <v>-3.72175745892896E-2</v>
      </c>
    </row>
    <row r="449" spans="1:56" x14ac:dyDescent="0.3">
      <c r="A449" s="1">
        <v>38291</v>
      </c>
      <c r="B449">
        <v>1.1000000000000001E-3</v>
      </c>
      <c r="C449">
        <v>1.7805999999999999E-2</v>
      </c>
      <c r="D449">
        <v>2.15550525903161E-2</v>
      </c>
      <c r="E449">
        <v>1.7714547805619801E-2</v>
      </c>
      <c r="F449">
        <v>3.8405047846963702E-3</v>
      </c>
      <c r="G449">
        <v>1.46081714306114E-2</v>
      </c>
      <c r="H449">
        <v>2.6279550513001099E-2</v>
      </c>
      <c r="I449">
        <v>-1.16713790823897E-2</v>
      </c>
      <c r="J449">
        <v>1.17537905690176E-2</v>
      </c>
      <c r="K449">
        <v>3.4279536803288699E-2</v>
      </c>
      <c r="L449">
        <v>1.74625522922051E-2</v>
      </c>
      <c r="M449">
        <v>1.8279564222713499E-2</v>
      </c>
      <c r="N449">
        <v>-2.2525746234271098E-2</v>
      </c>
      <c r="O449">
        <v>-8.1701193050838896E-4</v>
      </c>
      <c r="P449">
        <v>-2.1708734303762699E-2</v>
      </c>
      <c r="Q449">
        <v>2.12118675991581E-2</v>
      </c>
      <c r="R449">
        <v>2.2386243561051102E-2</v>
      </c>
      <c r="S449">
        <v>-1.17437596189291E-3</v>
      </c>
      <c r="T449">
        <v>2.7389084260375701E-2</v>
      </c>
      <c r="U449">
        <v>1.9816979856503901E-2</v>
      </c>
      <c r="V449">
        <v>1.50346509379406E-2</v>
      </c>
      <c r="W449">
        <v>2.4955507265598201E-2</v>
      </c>
      <c r="X449">
        <v>7.5721044038717898E-3</v>
      </c>
      <c r="Y449">
        <v>-9.9208563276576098E-3</v>
      </c>
      <c r="Z449">
        <v>1.7492960731529401E-2</v>
      </c>
      <c r="AA449">
        <v>1.14407997606968E-2</v>
      </c>
      <c r="AB449">
        <v>2.5903454144880801E-2</v>
      </c>
      <c r="AC449">
        <v>-1.44626543841841E-2</v>
      </c>
      <c r="AD449">
        <v>2.8245909151197002E-3</v>
      </c>
      <c r="AE449">
        <v>1.6844281208527601E-2</v>
      </c>
      <c r="AF449">
        <v>2.00570086062738E-2</v>
      </c>
      <c r="AG449">
        <v>3.4962627081234002E-2</v>
      </c>
      <c r="AH449">
        <v>-1.40196902934079E-2</v>
      </c>
      <c r="AI449">
        <v>-1.49056184749602E-2</v>
      </c>
      <c r="AJ449">
        <v>8.8592818155225502E-4</v>
      </c>
      <c r="AK449">
        <v>2.2085840386783E-2</v>
      </c>
      <c r="AL449">
        <v>1.51909370897165E-2</v>
      </c>
      <c r="AM449">
        <v>6.8949032970664998E-3</v>
      </c>
      <c r="AN449">
        <v>1.7321481231097498E-2</v>
      </c>
      <c r="AO449">
        <v>2.2987469020590699E-2</v>
      </c>
      <c r="AP449">
        <v>2.6850199542468599E-2</v>
      </c>
      <c r="AQ449">
        <v>7.3944051588423904E-3</v>
      </c>
      <c r="AR449">
        <v>-5.66598778949318E-3</v>
      </c>
      <c r="AS449">
        <v>1.9455794383626199E-2</v>
      </c>
      <c r="AT449">
        <v>-2.51217821731194E-2</v>
      </c>
      <c r="AU449">
        <v>1.09528606072989E-2</v>
      </c>
      <c r="AV449">
        <v>3.0041672900695E-2</v>
      </c>
      <c r="AW449">
        <v>-1.9088812293396099E-2</v>
      </c>
      <c r="AX449">
        <v>1.0448639407322401E-2</v>
      </c>
      <c r="AY449">
        <v>2.66619087376792E-2</v>
      </c>
      <c r="AZ449">
        <v>1.14570818072754E-2</v>
      </c>
      <c r="BA449">
        <v>3.3421437063710799E-2</v>
      </c>
      <c r="BB449">
        <v>-1.62132693303568E-2</v>
      </c>
      <c r="BC449">
        <v>-2.1964355256435399E-2</v>
      </c>
      <c r="BD449">
        <v>5.75108592607861E-3</v>
      </c>
    </row>
    <row r="450" spans="1:56" x14ac:dyDescent="0.3">
      <c r="A450" s="1">
        <v>38321</v>
      </c>
      <c r="B450">
        <v>1.5E-3</v>
      </c>
      <c r="C450">
        <v>4.8214E-2</v>
      </c>
      <c r="D450">
        <v>8.9829872980514799E-2</v>
      </c>
      <c r="E450">
        <v>4.4077654218511099E-2</v>
      </c>
      <c r="F450">
        <v>4.5752218762003798E-2</v>
      </c>
      <c r="G450">
        <v>7.5376426240695196E-2</v>
      </c>
      <c r="H450">
        <v>5.8081460097931303E-2</v>
      </c>
      <c r="I450">
        <v>1.72949661427639E-2</v>
      </c>
      <c r="J450">
        <v>9.6411686745576097E-2</v>
      </c>
      <c r="K450">
        <v>8.5018137720122705E-2</v>
      </c>
      <c r="L450">
        <v>5.4341165735814302E-2</v>
      </c>
      <c r="M450">
        <v>3.1144782475739902E-2</v>
      </c>
      <c r="N450">
        <v>1.1393549025453399E-2</v>
      </c>
      <c r="O450">
        <v>2.31963832600744E-2</v>
      </c>
      <c r="P450">
        <v>-1.18028342346211E-2</v>
      </c>
      <c r="Q450">
        <v>5.2101379115190798E-2</v>
      </c>
      <c r="R450">
        <v>8.3360701265393494E-2</v>
      </c>
      <c r="S450">
        <v>-3.1259322150202801E-2</v>
      </c>
      <c r="T450">
        <v>7.86673269027931E-2</v>
      </c>
      <c r="U450">
        <v>0.100359097773698</v>
      </c>
      <c r="V450">
        <v>2.5535431327588499E-2</v>
      </c>
      <c r="W450">
        <v>6.6362304757088902E-2</v>
      </c>
      <c r="X450">
        <v>-2.1691770870905101E-2</v>
      </c>
      <c r="Y450">
        <v>-4.08268734295004E-2</v>
      </c>
      <c r="Z450">
        <v>1.91351025585953E-2</v>
      </c>
      <c r="AA450">
        <v>8.1684459109379701E-2</v>
      </c>
      <c r="AB450">
        <v>7.1517175096507304E-2</v>
      </c>
      <c r="AC450">
        <v>1.01672840128724E-2</v>
      </c>
      <c r="AD450">
        <v>9.6282875892675604E-2</v>
      </c>
      <c r="AE450">
        <v>0.105946909413191</v>
      </c>
      <c r="AF450">
        <v>6.7086042326083797E-2</v>
      </c>
      <c r="AG450">
        <v>3.70874407798234E-2</v>
      </c>
      <c r="AH450">
        <v>-9.6640335205156105E-3</v>
      </c>
      <c r="AI450">
        <v>2.9998601546260401E-2</v>
      </c>
      <c r="AJ450">
        <v>-3.9662635066776003E-2</v>
      </c>
      <c r="AK450">
        <v>6.40287083790268E-2</v>
      </c>
      <c r="AL450">
        <v>6.5997760343386599E-2</v>
      </c>
      <c r="AM450">
        <v>-1.96905196435972E-3</v>
      </c>
      <c r="AN450">
        <v>9.5333852991461701E-2</v>
      </c>
      <c r="AO450">
        <v>8.8643130882819304E-2</v>
      </c>
      <c r="AP450">
        <v>3.2723563766592002E-2</v>
      </c>
      <c r="AQ450">
        <v>4.3352389803953902E-2</v>
      </c>
      <c r="AR450">
        <v>6.6907221086424497E-3</v>
      </c>
      <c r="AS450">
        <v>-1.0628826037361899E-2</v>
      </c>
      <c r="AT450">
        <v>1.73195481460044E-2</v>
      </c>
      <c r="AU450">
        <v>8.52970376292215E-2</v>
      </c>
      <c r="AV450">
        <v>5.0942646562380803E-2</v>
      </c>
      <c r="AW450">
        <v>3.4354391066840698E-2</v>
      </c>
      <c r="AX450">
        <v>0.103158058513207</v>
      </c>
      <c r="AY450">
        <v>8.5302838577103093E-2</v>
      </c>
      <c r="AZ450">
        <v>6.74360167452355E-2</v>
      </c>
      <c r="BA450">
        <v>1.6582454547658599E-2</v>
      </c>
      <c r="BB450">
        <v>1.7855219936104401E-2</v>
      </c>
      <c r="BC450">
        <v>5.0853562197576897E-2</v>
      </c>
      <c r="BD450">
        <v>-3.29983422614726E-2</v>
      </c>
    </row>
    <row r="451" spans="1:56" x14ac:dyDescent="0.3">
      <c r="A451" s="1">
        <v>38352</v>
      </c>
      <c r="B451">
        <v>1.6000000000000001E-3</v>
      </c>
      <c r="C451">
        <v>3.517E-2</v>
      </c>
      <c r="D451">
        <v>4.0014522790508197E-2</v>
      </c>
      <c r="E451">
        <v>3.4468752607246501E-2</v>
      </c>
      <c r="F451">
        <v>5.5457701832616396E-3</v>
      </c>
      <c r="G451">
        <v>3.4735344484749402E-2</v>
      </c>
      <c r="H451">
        <v>4.7721843072532501E-2</v>
      </c>
      <c r="I451">
        <v>-1.2986498587783101E-2</v>
      </c>
      <c r="J451">
        <v>3.6079675115745898E-2</v>
      </c>
      <c r="K451">
        <v>5.4543550260170902E-2</v>
      </c>
      <c r="L451">
        <v>3.3391013853752899E-2</v>
      </c>
      <c r="M451">
        <v>4.0900135884894197E-2</v>
      </c>
      <c r="N451">
        <v>-1.8463875144425001E-2</v>
      </c>
      <c r="O451">
        <v>-7.5091220311413196E-3</v>
      </c>
      <c r="P451">
        <v>-1.0954753113283601E-2</v>
      </c>
      <c r="Q451">
        <v>3.12100419556538E-2</v>
      </c>
      <c r="R451">
        <v>4.3291512593307602E-2</v>
      </c>
      <c r="S451">
        <v>-1.20814706376538E-2</v>
      </c>
      <c r="T451">
        <v>2.3803814427162898E-2</v>
      </c>
      <c r="U451">
        <v>5.7304889646899698E-2</v>
      </c>
      <c r="V451">
        <v>3.8616269484144698E-2</v>
      </c>
      <c r="W451">
        <v>2.9278135539715502E-2</v>
      </c>
      <c r="X451">
        <v>-3.3501075219736803E-2</v>
      </c>
      <c r="Y451">
        <v>9.3381339444291792E-3</v>
      </c>
      <c r="Z451">
        <v>-4.2839209164165899E-2</v>
      </c>
      <c r="AA451">
        <v>3.0288993226013999E-2</v>
      </c>
      <c r="AB451">
        <v>4.2857167250481498E-2</v>
      </c>
      <c r="AC451">
        <v>-1.25681740244674E-2</v>
      </c>
      <c r="AD451">
        <v>2.9690831847374598E-2</v>
      </c>
      <c r="AE451">
        <v>4.80427908507009E-2</v>
      </c>
      <c r="AF451">
        <v>3.08871546046534E-2</v>
      </c>
      <c r="AG451">
        <v>3.7671543650261999E-2</v>
      </c>
      <c r="AH451">
        <v>-1.8351959003326299E-2</v>
      </c>
      <c r="AI451">
        <v>-6.7843890456086298E-3</v>
      </c>
      <c r="AJ451">
        <v>-1.1567569957717599E-2</v>
      </c>
      <c r="AK451">
        <v>4.6616881818590097E-2</v>
      </c>
      <c r="AL451">
        <v>3.6031651155801397E-2</v>
      </c>
      <c r="AM451">
        <v>1.05852306627887E-2</v>
      </c>
      <c r="AN451">
        <v>5.36442557492781E-2</v>
      </c>
      <c r="AO451">
        <v>3.87863725064213E-2</v>
      </c>
      <c r="AP451">
        <v>3.9589507887902102E-2</v>
      </c>
      <c r="AQ451">
        <v>3.3276929805181599E-2</v>
      </c>
      <c r="AR451">
        <v>1.4857883242856799E-2</v>
      </c>
      <c r="AS451">
        <v>6.3125780827205501E-3</v>
      </c>
      <c r="AT451">
        <v>8.5453051601362198E-3</v>
      </c>
      <c r="AU451">
        <v>2.01797743627397E-2</v>
      </c>
      <c r="AV451">
        <v>5.4342761642616498E-2</v>
      </c>
      <c r="AW451">
        <v>-3.4162987279876801E-2</v>
      </c>
      <c r="AX451">
        <v>2.5910998587691501E-2</v>
      </c>
      <c r="AY451">
        <v>6.4145429704877896E-2</v>
      </c>
      <c r="AZ451">
        <v>1.44485501377878E-2</v>
      </c>
      <c r="BA451">
        <v>4.4540093580355003E-2</v>
      </c>
      <c r="BB451">
        <v>-3.8234431117186399E-2</v>
      </c>
      <c r="BC451">
        <v>-3.00915434425672E-2</v>
      </c>
      <c r="BD451">
        <v>-8.1428876746191901E-3</v>
      </c>
    </row>
    <row r="452" spans="1:56" x14ac:dyDescent="0.3">
      <c r="A452" s="1">
        <v>38383</v>
      </c>
      <c r="B452">
        <v>1.6000000000000001E-3</v>
      </c>
      <c r="C452">
        <v>-2.6546E-2</v>
      </c>
      <c r="D452">
        <v>-4.2495236373104497E-2</v>
      </c>
      <c r="E452">
        <v>-2.71737271223303E-2</v>
      </c>
      <c r="F452">
        <v>-1.5321509250774201E-2</v>
      </c>
      <c r="G452">
        <v>-1.52446443218795E-2</v>
      </c>
      <c r="H452">
        <v>-4.8399642283858298E-2</v>
      </c>
      <c r="I452">
        <v>3.3154997961978898E-2</v>
      </c>
      <c r="J452">
        <v>-2.24420337136612E-2</v>
      </c>
      <c r="K452">
        <v>-6.0752823056096798E-2</v>
      </c>
      <c r="L452">
        <v>-8.0472549300977195E-3</v>
      </c>
      <c r="M452">
        <v>-3.6046461511619797E-2</v>
      </c>
      <c r="N452">
        <v>3.8310789342435599E-2</v>
      </c>
      <c r="O452">
        <v>2.79992065815221E-2</v>
      </c>
      <c r="P452">
        <v>1.03115827609135E-2</v>
      </c>
      <c r="Q452">
        <v>-3.6772906426704298E-2</v>
      </c>
      <c r="R452">
        <v>-4.10281762662296E-2</v>
      </c>
      <c r="S452">
        <v>4.2552698395253198E-3</v>
      </c>
      <c r="T452">
        <v>-3.78400981534667E-2</v>
      </c>
      <c r="U452">
        <v>-5.6256165064989802E-2</v>
      </c>
      <c r="V452">
        <v>-3.5705714699942E-2</v>
      </c>
      <c r="W452">
        <v>-2.5800187467469499E-2</v>
      </c>
      <c r="X452">
        <v>1.8416066911523098E-2</v>
      </c>
      <c r="Y452">
        <v>-9.9055272324724501E-3</v>
      </c>
      <c r="Z452">
        <v>2.8321594143995502E-2</v>
      </c>
      <c r="AA452">
        <v>-4.9053271182208202E-2</v>
      </c>
      <c r="AB452">
        <v>-2.9153662633347802E-2</v>
      </c>
      <c r="AC452">
        <v>-1.9899608548860401E-2</v>
      </c>
      <c r="AD452">
        <v>-5.4950752910536499E-2</v>
      </c>
      <c r="AE452">
        <v>-3.62696097575178E-2</v>
      </c>
      <c r="AF452">
        <v>-4.3155789453880003E-2</v>
      </c>
      <c r="AG452">
        <v>-2.2037715509177901E-2</v>
      </c>
      <c r="AH452">
        <v>-1.8681143153018699E-2</v>
      </c>
      <c r="AI452">
        <v>-2.1118073944702099E-2</v>
      </c>
      <c r="AJ452">
        <v>2.4369307916834002E-3</v>
      </c>
      <c r="AK452">
        <v>-4.98456586846973E-2</v>
      </c>
      <c r="AL452">
        <v>-3.3693768619170103E-2</v>
      </c>
      <c r="AM452">
        <v>-1.61518900655272E-2</v>
      </c>
      <c r="AN452">
        <v>-5.1349472328053501E-2</v>
      </c>
      <c r="AO452">
        <v>-3.9791917499062898E-2</v>
      </c>
      <c r="AP452">
        <v>-4.8341845041341203E-2</v>
      </c>
      <c r="AQ452">
        <v>-2.7595619739277301E-2</v>
      </c>
      <c r="AR452">
        <v>-1.15575548289906E-2</v>
      </c>
      <c r="AS452">
        <v>-2.0746225302063898E-2</v>
      </c>
      <c r="AT452">
        <v>9.1886704730732294E-3</v>
      </c>
      <c r="AU452">
        <v>-2.0818645788832999E-2</v>
      </c>
      <c r="AV452">
        <v>-5.6286803946829403E-2</v>
      </c>
      <c r="AW452">
        <v>3.54681581579964E-2</v>
      </c>
      <c r="AX452">
        <v>-2.5138617908863101E-2</v>
      </c>
      <c r="AY452">
        <v>-6.8950575002311595E-2</v>
      </c>
      <c r="AZ452">
        <v>-1.64986736688028E-2</v>
      </c>
      <c r="BA452">
        <v>-4.3623032891347203E-2</v>
      </c>
      <c r="BB452">
        <v>4.3811957093448498E-2</v>
      </c>
      <c r="BC452">
        <v>2.71243592225444E-2</v>
      </c>
      <c r="BD452">
        <v>1.6687597870904101E-2</v>
      </c>
    </row>
    <row r="453" spans="1:56" x14ac:dyDescent="0.3">
      <c r="A453" s="1">
        <v>38411</v>
      </c>
      <c r="B453">
        <v>1.6000000000000001E-3</v>
      </c>
      <c r="C453">
        <v>2.2645999999999999E-2</v>
      </c>
      <c r="D453">
        <v>1.45263134400299E-2</v>
      </c>
      <c r="E453">
        <v>2.7928047523912699E-2</v>
      </c>
      <c r="F453">
        <v>-1.3401734083882901E-2</v>
      </c>
      <c r="G453">
        <v>2.75340668911245E-2</v>
      </c>
      <c r="H453">
        <v>1.13600450384961E-2</v>
      </c>
      <c r="I453">
        <v>1.6174021852628499E-2</v>
      </c>
      <c r="J453">
        <v>2.27459264138276E-2</v>
      </c>
      <c r="K453">
        <v>8.6839029581691606E-3</v>
      </c>
      <c r="L453">
        <v>3.2322207368421403E-2</v>
      </c>
      <c r="M453">
        <v>1.4036187118823E-2</v>
      </c>
      <c r="N453">
        <v>1.40620234556585E-2</v>
      </c>
      <c r="O453">
        <v>1.8286020249598502E-2</v>
      </c>
      <c r="P453">
        <v>-4.22399679393999E-3</v>
      </c>
      <c r="Q453">
        <v>1.06634750513111E-2</v>
      </c>
      <c r="R453">
        <v>2.3035986346242099E-2</v>
      </c>
      <c r="S453">
        <v>-1.2372511294931001E-2</v>
      </c>
      <c r="T453">
        <v>4.9042354187755098E-3</v>
      </c>
      <c r="U453">
        <v>1.9963939123702801E-2</v>
      </c>
      <c r="V453">
        <v>1.6422714683846699E-2</v>
      </c>
      <c r="W453">
        <v>2.61080335687814E-2</v>
      </c>
      <c r="X453">
        <v>-1.5059703704927299E-2</v>
      </c>
      <c r="Y453">
        <v>-9.6853188849347002E-3</v>
      </c>
      <c r="Z453">
        <v>-5.3743848199925802E-3</v>
      </c>
      <c r="AA453">
        <v>2.8092226806521899E-2</v>
      </c>
      <c r="AB453">
        <v>3.0241227882424001E-2</v>
      </c>
      <c r="AC453">
        <v>-2.1490010759020201E-3</v>
      </c>
      <c r="AD453">
        <v>4.2104921904590302E-2</v>
      </c>
      <c r="AE453">
        <v>2.8622521594947999E-2</v>
      </c>
      <c r="AF453">
        <v>1.4079531708453601E-2</v>
      </c>
      <c r="AG453">
        <v>3.1859934169900003E-2</v>
      </c>
      <c r="AH453">
        <v>1.34824003096423E-2</v>
      </c>
      <c r="AI453">
        <v>-1.7780402461446299E-2</v>
      </c>
      <c r="AJ453">
        <v>3.1262802771088602E-2</v>
      </c>
      <c r="AK453">
        <v>1.94018582254704E-2</v>
      </c>
      <c r="AL453">
        <v>1.9137782991209398E-2</v>
      </c>
      <c r="AM453">
        <v>2.64075234260912E-4</v>
      </c>
      <c r="AN453">
        <v>1.9807042671541202E-2</v>
      </c>
      <c r="AO453">
        <v>8.3505664971523091E-3</v>
      </c>
      <c r="AP453">
        <v>1.8996673779399498E-2</v>
      </c>
      <c r="AQ453">
        <v>2.9924999485266598E-2</v>
      </c>
      <c r="AR453">
        <v>1.1456476174388899E-2</v>
      </c>
      <c r="AS453">
        <v>-1.09283257058671E-2</v>
      </c>
      <c r="AT453">
        <v>2.2384801880255999E-2</v>
      </c>
      <c r="AU453">
        <v>5.40741662029409E-2</v>
      </c>
      <c r="AV453">
        <v>9.4735459626513006E-3</v>
      </c>
      <c r="AW453">
        <v>4.4600620240289497E-2</v>
      </c>
      <c r="AX453">
        <v>3.0136543932009902E-2</v>
      </c>
      <c r="AY453">
        <v>2.8202613841810499E-3</v>
      </c>
      <c r="AZ453">
        <v>7.8011788473871801E-2</v>
      </c>
      <c r="BA453">
        <v>1.6126830541121601E-2</v>
      </c>
      <c r="BB453">
        <v>2.7316282547828901E-2</v>
      </c>
      <c r="BC453">
        <v>6.1884957932750201E-2</v>
      </c>
      <c r="BD453">
        <v>-3.4568675384921303E-2</v>
      </c>
    </row>
    <row r="454" spans="1:56" x14ac:dyDescent="0.3">
      <c r="A454" s="1">
        <v>38442</v>
      </c>
      <c r="B454">
        <v>2.0999999999999999E-3</v>
      </c>
      <c r="C454">
        <v>-1.6944000000000001E-2</v>
      </c>
      <c r="D454">
        <v>-2.8713735424714299E-2</v>
      </c>
      <c r="E454">
        <v>-1.3902577488079401E-2</v>
      </c>
      <c r="F454">
        <v>-1.48111579366349E-2</v>
      </c>
      <c r="G454">
        <v>-4.1113097723107003E-3</v>
      </c>
      <c r="H454">
        <v>-3.0436557910932499E-2</v>
      </c>
      <c r="I454">
        <v>2.6325248138621801E-2</v>
      </c>
      <c r="J454">
        <v>-1.04864524118299E-2</v>
      </c>
      <c r="K454">
        <v>-4.7998091493977602E-2</v>
      </c>
      <c r="L454">
        <v>2.2638328672085202E-3</v>
      </c>
      <c r="M454">
        <v>-1.28750243278874E-2</v>
      </c>
      <c r="N454">
        <v>3.7511639082147698E-2</v>
      </c>
      <c r="O454">
        <v>1.51388571950959E-2</v>
      </c>
      <c r="P454">
        <v>2.2372781887051801E-2</v>
      </c>
      <c r="Q454">
        <v>-1.70505145522537E-2</v>
      </c>
      <c r="R454">
        <v>-2.3461007560542702E-2</v>
      </c>
      <c r="S454">
        <v>6.4104930082889604E-3</v>
      </c>
      <c r="T454">
        <v>-2.2762974093162101E-2</v>
      </c>
      <c r="U454">
        <v>-3.9516348102423299E-2</v>
      </c>
      <c r="V454">
        <v>-1.13380550113454E-2</v>
      </c>
      <c r="W454">
        <v>-7.40566701866208E-3</v>
      </c>
      <c r="X454">
        <v>1.6753374009261201E-2</v>
      </c>
      <c r="Y454">
        <v>-3.9323879926832696E-3</v>
      </c>
      <c r="Z454">
        <v>2.06857620019445E-2</v>
      </c>
      <c r="AA454">
        <v>-2.6680346251436102E-2</v>
      </c>
      <c r="AB454">
        <v>-1.59410738211423E-2</v>
      </c>
      <c r="AC454">
        <v>-1.0739272430293901E-2</v>
      </c>
      <c r="AD454">
        <v>-2.7697835745884501E-2</v>
      </c>
      <c r="AE454">
        <v>-1.8611170299544399E-2</v>
      </c>
      <c r="AF454">
        <v>-2.56628567569878E-2</v>
      </c>
      <c r="AG454">
        <v>-1.3270977342740201E-2</v>
      </c>
      <c r="AH454">
        <v>-9.0866654463400906E-3</v>
      </c>
      <c r="AI454">
        <v>-1.23918794142476E-2</v>
      </c>
      <c r="AJ454">
        <v>3.3052139679075202E-3</v>
      </c>
      <c r="AK454">
        <v>-1.8922266885153399E-2</v>
      </c>
      <c r="AL454">
        <v>-3.0096475109179899E-2</v>
      </c>
      <c r="AM454">
        <v>1.11742082240265E-2</v>
      </c>
      <c r="AN454">
        <v>-3.1899507266898199E-2</v>
      </c>
      <c r="AO454">
        <v>-3.6038579674022901E-2</v>
      </c>
      <c r="AP454">
        <v>-5.9450265034085804E-3</v>
      </c>
      <c r="AQ454">
        <v>-2.41543705443369E-2</v>
      </c>
      <c r="AR454">
        <v>4.1390724071247702E-3</v>
      </c>
      <c r="AS454">
        <v>1.8209344040928301E-2</v>
      </c>
      <c r="AT454">
        <v>-1.40702716338035E-2</v>
      </c>
      <c r="AU454">
        <v>-2.8088148462126001E-2</v>
      </c>
      <c r="AV454">
        <v>-2.94590397151719E-2</v>
      </c>
      <c r="AW454">
        <v>1.37089125304588E-3</v>
      </c>
      <c r="AX454">
        <v>-3.52511810497542E-2</v>
      </c>
      <c r="AY454">
        <v>-3.8342623890358599E-2</v>
      </c>
      <c r="AZ454">
        <v>-2.0925115874497802E-2</v>
      </c>
      <c r="BA454">
        <v>-2.0575455539985198E-2</v>
      </c>
      <c r="BB454">
        <v>3.0914428406043802E-3</v>
      </c>
      <c r="BC454">
        <v>-3.4966033451263098E-4</v>
      </c>
      <c r="BD454">
        <v>3.4411031751170199E-3</v>
      </c>
    </row>
    <row r="455" spans="1:56" x14ac:dyDescent="0.3">
      <c r="A455" s="1">
        <v>38472</v>
      </c>
      <c r="B455">
        <v>2.0999999999999999E-3</v>
      </c>
      <c r="C455">
        <v>-2.5205999999999999E-2</v>
      </c>
      <c r="D455">
        <v>-6.5269473459043006E-2</v>
      </c>
      <c r="E455">
        <v>-2.3023999269845E-2</v>
      </c>
      <c r="F455">
        <v>-4.2245474189197899E-2</v>
      </c>
      <c r="G455">
        <v>-3.8807206085689501E-2</v>
      </c>
      <c r="H455">
        <v>-4.1048329879316801E-2</v>
      </c>
      <c r="I455">
        <v>2.2411237936273099E-3</v>
      </c>
      <c r="J455">
        <v>-5.9032147669561497E-2</v>
      </c>
      <c r="K455">
        <v>-6.7609271449197095E-2</v>
      </c>
      <c r="L455">
        <v>-1.8582264501817498E-2</v>
      </c>
      <c r="M455">
        <v>-1.4487388309436499E-2</v>
      </c>
      <c r="N455">
        <v>8.5771237796355808E-3</v>
      </c>
      <c r="O455">
        <v>-4.0948761923809704E-3</v>
      </c>
      <c r="P455">
        <v>1.26719999720165E-2</v>
      </c>
      <c r="Q455">
        <v>-2.4254490973265399E-2</v>
      </c>
      <c r="R455">
        <v>-6.2565560927502706E-2</v>
      </c>
      <c r="S455">
        <v>3.8311069954237199E-2</v>
      </c>
      <c r="T455">
        <v>-5.1800078516034603E-2</v>
      </c>
      <c r="U455">
        <v>-8.3355479078134204E-2</v>
      </c>
      <c r="V455">
        <v>3.2910965695036902E-3</v>
      </c>
      <c r="W455">
        <v>-4.1775642776871097E-2</v>
      </c>
      <c r="X455">
        <v>3.15554005620996E-2</v>
      </c>
      <c r="Y455">
        <v>4.5066739346374798E-2</v>
      </c>
      <c r="Z455">
        <v>-1.35113387842752E-2</v>
      </c>
      <c r="AA455">
        <v>-5.2449880263547799E-2</v>
      </c>
      <c r="AB455">
        <v>-5.8441204384043197E-2</v>
      </c>
      <c r="AC455">
        <v>5.9913241204953898E-3</v>
      </c>
      <c r="AD455">
        <v>-8.4515076455236995E-2</v>
      </c>
      <c r="AE455">
        <v>-8.7266171884692198E-2</v>
      </c>
      <c r="AF455">
        <v>-2.0384684071858599E-2</v>
      </c>
      <c r="AG455">
        <v>-2.9616236883394199E-2</v>
      </c>
      <c r="AH455">
        <v>2.75109542945518E-3</v>
      </c>
      <c r="AI455">
        <v>9.2315528115355996E-3</v>
      </c>
      <c r="AJ455">
        <v>-6.48045738208043E-3</v>
      </c>
      <c r="AK455">
        <v>-4.7079245768239998E-2</v>
      </c>
      <c r="AL455">
        <v>-3.9041983879674301E-2</v>
      </c>
      <c r="AM455">
        <v>-8.0372618885657006E-3</v>
      </c>
      <c r="AN455">
        <v>-7.8087861745818596E-2</v>
      </c>
      <c r="AO455">
        <v>-6.2495776133801001E-2</v>
      </c>
      <c r="AP455">
        <v>-1.60706297906613E-2</v>
      </c>
      <c r="AQ455">
        <v>-1.55881916255475E-2</v>
      </c>
      <c r="AR455">
        <v>-1.55920856120176E-2</v>
      </c>
      <c r="AS455">
        <v>-4.8243816511383099E-4</v>
      </c>
      <c r="AT455">
        <v>-1.51096474469037E-2</v>
      </c>
      <c r="AU455">
        <v>-4.6792187576869301E-2</v>
      </c>
      <c r="AV455">
        <v>-4.7852665346470299E-2</v>
      </c>
      <c r="AW455">
        <v>1.06047776960095E-3</v>
      </c>
      <c r="AX455">
        <v>-5.5833323640871201E-2</v>
      </c>
      <c r="AY455">
        <v>-7.8784934250863498E-2</v>
      </c>
      <c r="AZ455">
        <v>-3.7751051512867499E-2</v>
      </c>
      <c r="BA455">
        <v>-1.6920396442077001E-2</v>
      </c>
      <c r="BB455">
        <v>2.29516106099923E-2</v>
      </c>
      <c r="BC455">
        <v>-2.0830655070790401E-2</v>
      </c>
      <c r="BD455">
        <v>4.3782265680782702E-2</v>
      </c>
    </row>
    <row r="456" spans="1:56" x14ac:dyDescent="0.3">
      <c r="A456" s="1">
        <v>38503</v>
      </c>
      <c r="B456">
        <v>2.3999999999999998E-3</v>
      </c>
      <c r="C456">
        <v>3.7954000000000002E-2</v>
      </c>
      <c r="D456">
        <v>6.9332160499977202E-2</v>
      </c>
      <c r="E456">
        <v>4.12037429187515E-2</v>
      </c>
      <c r="F456">
        <v>2.8128417581225699E-2</v>
      </c>
      <c r="G456">
        <v>4.89698011102404E-2</v>
      </c>
      <c r="H456">
        <v>6.0952785877457297E-2</v>
      </c>
      <c r="I456">
        <v>-1.19829847672169E-2</v>
      </c>
      <c r="J456">
        <v>6.2625133182238293E-2</v>
      </c>
      <c r="K456">
        <v>7.8454093668684402E-2</v>
      </c>
      <c r="L456">
        <v>3.5314469038242501E-2</v>
      </c>
      <c r="M456">
        <v>4.3451478086230302E-2</v>
      </c>
      <c r="N456">
        <v>-1.5828960486446102E-2</v>
      </c>
      <c r="O456">
        <v>-8.1370090479878192E-3</v>
      </c>
      <c r="P456">
        <v>-7.6919514384582296E-3</v>
      </c>
      <c r="Q456">
        <v>4.1889808884627601E-2</v>
      </c>
      <c r="R456">
        <v>7.3353224135293396E-2</v>
      </c>
      <c r="S456">
        <v>-3.1463415250665802E-2</v>
      </c>
      <c r="T456">
        <v>5.0052734444510798E-2</v>
      </c>
      <c r="U456">
        <v>8.6234179450078899E-2</v>
      </c>
      <c r="V456">
        <v>3.3726883324744501E-2</v>
      </c>
      <c r="W456">
        <v>6.0472268820507998E-2</v>
      </c>
      <c r="X456">
        <v>-3.6181445005568101E-2</v>
      </c>
      <c r="Y456">
        <v>-2.6745385495763399E-2</v>
      </c>
      <c r="Z456">
        <v>-9.4360595098047003E-3</v>
      </c>
      <c r="AA456">
        <v>6.1150006124335299E-2</v>
      </c>
      <c r="AB456">
        <v>6.3007702377860603E-2</v>
      </c>
      <c r="AC456">
        <v>-1.85769625352536E-3</v>
      </c>
      <c r="AD456">
        <v>7.7047404158016697E-2</v>
      </c>
      <c r="AE456">
        <v>6.2793503295431305E-2</v>
      </c>
      <c r="AF456">
        <v>4.5252608090653797E-2</v>
      </c>
      <c r="AG456">
        <v>6.3221901460289998E-2</v>
      </c>
      <c r="AH456">
        <v>1.4253900862585499E-2</v>
      </c>
      <c r="AI456">
        <v>-1.7969293369636201E-2</v>
      </c>
      <c r="AJ456">
        <v>3.2223194232221697E-2</v>
      </c>
      <c r="AK456">
        <v>6.1332885916289603E-2</v>
      </c>
      <c r="AL456">
        <v>5.6597203751815199E-2</v>
      </c>
      <c r="AM456">
        <v>4.7356821644744E-3</v>
      </c>
      <c r="AN456">
        <v>7.7244792475715904E-2</v>
      </c>
      <c r="AO456">
        <v>6.8102142039671604E-2</v>
      </c>
      <c r="AP456">
        <v>4.54209793568634E-2</v>
      </c>
      <c r="AQ456">
        <v>4.5092265463958899E-2</v>
      </c>
      <c r="AR456">
        <v>9.1426504360442896E-3</v>
      </c>
      <c r="AS456">
        <v>3.2871389290452198E-4</v>
      </c>
      <c r="AT456">
        <v>8.8139365431397602E-3</v>
      </c>
      <c r="AU456">
        <v>5.5323836901267603E-2</v>
      </c>
      <c r="AV456">
        <v>6.2020050030453203E-2</v>
      </c>
      <c r="AW456">
        <v>-6.6962131291855697E-3</v>
      </c>
      <c r="AX456">
        <v>6.9590328753209293E-2</v>
      </c>
      <c r="AY456">
        <v>7.5618532058204596E-2</v>
      </c>
      <c r="AZ456">
        <v>4.10573450493259E-2</v>
      </c>
      <c r="BA456">
        <v>4.8421568002701698E-2</v>
      </c>
      <c r="BB456">
        <v>-6.0282033049952896E-3</v>
      </c>
      <c r="BC456">
        <v>-7.3642229533758602E-3</v>
      </c>
      <c r="BD456">
        <v>1.3360196483805701E-3</v>
      </c>
    </row>
    <row r="457" spans="1:56" x14ac:dyDescent="0.3">
      <c r="A457" s="1">
        <v>38533</v>
      </c>
      <c r="B457">
        <v>2.3E-3</v>
      </c>
      <c r="C457">
        <v>1.1528999999999999E-2</v>
      </c>
      <c r="D457">
        <v>3.6706389535467697E-2</v>
      </c>
      <c r="E457">
        <v>5.9615637715935603E-3</v>
      </c>
      <c r="F457">
        <v>3.0744825763874099E-2</v>
      </c>
      <c r="G457">
        <v>3.2605034156363302E-2</v>
      </c>
      <c r="H457">
        <v>1.0233268004031799E-2</v>
      </c>
      <c r="I457">
        <v>2.2371766152331499E-2</v>
      </c>
      <c r="J457">
        <v>3.8683583449415297E-2</v>
      </c>
      <c r="K457">
        <v>3.0937129763989699E-2</v>
      </c>
      <c r="L457">
        <v>2.65264848633113E-2</v>
      </c>
      <c r="M457">
        <v>-1.04705937559261E-2</v>
      </c>
      <c r="N457">
        <v>7.7464536854256402E-3</v>
      </c>
      <c r="O457">
        <v>3.69970786192374E-2</v>
      </c>
      <c r="P457">
        <v>-2.9250624933811802E-2</v>
      </c>
      <c r="Q457">
        <v>1.54052482662883E-2</v>
      </c>
      <c r="R457">
        <v>2.90983607931487E-2</v>
      </c>
      <c r="S457">
        <v>-1.3693112526860301E-2</v>
      </c>
      <c r="T457">
        <v>4.2687916662835501E-2</v>
      </c>
      <c r="U457">
        <v>3.5427674052823599E-2</v>
      </c>
      <c r="V457">
        <v>-1.18774201302588E-2</v>
      </c>
      <c r="W457">
        <v>2.27690475334737E-2</v>
      </c>
      <c r="X457">
        <v>7.2602426100118996E-3</v>
      </c>
      <c r="Y457">
        <v>-3.4646467663732597E-2</v>
      </c>
      <c r="Z457">
        <v>4.1906710273744499E-2</v>
      </c>
      <c r="AA457">
        <v>1.25739847923015E-2</v>
      </c>
      <c r="AB457">
        <v>2.3619546858573599E-2</v>
      </c>
      <c r="AC457">
        <v>-1.1045562066272101E-2</v>
      </c>
      <c r="AD457">
        <v>4.4061788369781502E-2</v>
      </c>
      <c r="AE457">
        <v>3.7783654213394503E-2</v>
      </c>
      <c r="AF457">
        <v>-1.8913818785178501E-2</v>
      </c>
      <c r="AG457">
        <v>9.4554395037527196E-3</v>
      </c>
      <c r="AH457">
        <v>6.2781341563870304E-3</v>
      </c>
      <c r="AI457">
        <v>-2.83692582889312E-2</v>
      </c>
      <c r="AJ457">
        <v>3.4647392445318198E-2</v>
      </c>
      <c r="AK457">
        <v>1.8265542968982799E-2</v>
      </c>
      <c r="AL457">
        <v>2.2415706957797099E-2</v>
      </c>
      <c r="AM457">
        <v>-4.1501639888143196E-3</v>
      </c>
      <c r="AN457">
        <v>3.8601157582052403E-2</v>
      </c>
      <c r="AO457">
        <v>4.2423040975912603E-2</v>
      </c>
      <c r="AP457">
        <v>-2.07007164408683E-3</v>
      </c>
      <c r="AQ457">
        <v>2.4083729396815901E-3</v>
      </c>
      <c r="AR457">
        <v>-3.8218833938602099E-3</v>
      </c>
      <c r="AS457">
        <v>-4.4784445837684197E-3</v>
      </c>
      <c r="AT457">
        <v>6.5656118990820597E-4</v>
      </c>
      <c r="AU457">
        <v>3.2053474241956502E-2</v>
      </c>
      <c r="AV457">
        <v>1.55669132859342E-2</v>
      </c>
      <c r="AW457">
        <v>1.6486560956022401E-2</v>
      </c>
      <c r="AX457">
        <v>3.6843300690706501E-2</v>
      </c>
      <c r="AY457">
        <v>3.79137230708338E-2</v>
      </c>
      <c r="AZ457">
        <v>2.72636477932066E-2</v>
      </c>
      <c r="BA457">
        <v>-6.7798964989654901E-3</v>
      </c>
      <c r="BB457">
        <v>-1.07042238012737E-3</v>
      </c>
      <c r="BC457">
        <v>3.4043544292172101E-2</v>
      </c>
      <c r="BD457">
        <v>-3.51139666722994E-2</v>
      </c>
    </row>
    <row r="458" spans="1:56" x14ac:dyDescent="0.3">
      <c r="A458" s="1">
        <v>38564</v>
      </c>
      <c r="B458">
        <v>2.3999999999999998E-3</v>
      </c>
      <c r="C458">
        <v>4.3358000000000001E-2</v>
      </c>
      <c r="D458">
        <v>6.8818481928246494E-2</v>
      </c>
      <c r="E458">
        <v>4.1284062521048201E-2</v>
      </c>
      <c r="F458">
        <v>2.75344194071983E-2</v>
      </c>
      <c r="G458">
        <v>5.1730147501515999E-2</v>
      </c>
      <c r="H458">
        <v>6.1237249151034699E-2</v>
      </c>
      <c r="I458">
        <v>-9.5071016495186893E-3</v>
      </c>
      <c r="J458">
        <v>6.1431985647634697E-2</v>
      </c>
      <c r="K458">
        <v>7.2040593676755998E-2</v>
      </c>
      <c r="L458">
        <v>4.2028309355397198E-2</v>
      </c>
      <c r="M458">
        <v>5.0433904625313303E-2</v>
      </c>
      <c r="N458">
        <v>-1.0608608029121299E-2</v>
      </c>
      <c r="O458">
        <v>-8.4055952699160601E-3</v>
      </c>
      <c r="P458">
        <v>-2.2030127592052402E-3</v>
      </c>
      <c r="Q458">
        <v>4.85740081040483E-2</v>
      </c>
      <c r="R458">
        <v>6.6305040830385895E-2</v>
      </c>
      <c r="S458">
        <v>-1.7731032726337598E-2</v>
      </c>
      <c r="T458">
        <v>6.1619954996730501E-2</v>
      </c>
      <c r="U458">
        <v>8.3383954114419803E-2</v>
      </c>
      <c r="V458">
        <v>3.5528061211366098E-2</v>
      </c>
      <c r="W458">
        <v>4.9226127546352097E-2</v>
      </c>
      <c r="X458">
        <v>-2.1763999117689298E-2</v>
      </c>
      <c r="Y458">
        <v>-1.3698066334986001E-2</v>
      </c>
      <c r="Z458">
        <v>-8.0659327827033306E-3</v>
      </c>
      <c r="AA458">
        <v>7.2802093234337201E-2</v>
      </c>
      <c r="AB458">
        <v>7.7120783347285907E-2</v>
      </c>
      <c r="AC458">
        <v>-4.3186901129486496E-3</v>
      </c>
      <c r="AD458">
        <v>8.2380476357268098E-2</v>
      </c>
      <c r="AE458">
        <v>9.8921351301470103E-2</v>
      </c>
      <c r="AF458">
        <v>6.32237101114064E-2</v>
      </c>
      <c r="AG458">
        <v>5.5320215393101599E-2</v>
      </c>
      <c r="AH458">
        <v>-1.6540874944202099E-2</v>
      </c>
      <c r="AI458">
        <v>7.9034947183047703E-3</v>
      </c>
      <c r="AJ458">
        <v>-2.44443696625068E-2</v>
      </c>
      <c r="AK458">
        <v>5.3442546662469899E-2</v>
      </c>
      <c r="AL458">
        <v>6.0374694983449197E-2</v>
      </c>
      <c r="AM458">
        <v>-6.9321483209793698E-3</v>
      </c>
      <c r="AN458">
        <v>7.5451840423213901E-2</v>
      </c>
      <c r="AO458">
        <v>7.1490717610699306E-2</v>
      </c>
      <c r="AP458">
        <v>3.14332529017258E-2</v>
      </c>
      <c r="AQ458">
        <v>4.9258672356199198E-2</v>
      </c>
      <c r="AR458">
        <v>3.9611228125145904E-3</v>
      </c>
      <c r="AS458">
        <v>-1.7825419454473301E-2</v>
      </c>
      <c r="AT458">
        <v>2.17865422669879E-2</v>
      </c>
      <c r="AU458">
        <v>5.0298221557794398E-2</v>
      </c>
      <c r="AV458">
        <v>5.9677115724417397E-2</v>
      </c>
      <c r="AW458">
        <v>-9.3788941666230596E-3</v>
      </c>
      <c r="AX458">
        <v>6.2855291990982998E-2</v>
      </c>
      <c r="AY458">
        <v>7.6169041545777E-2</v>
      </c>
      <c r="AZ458">
        <v>3.7741151124605701E-2</v>
      </c>
      <c r="BA458">
        <v>4.3185189903057801E-2</v>
      </c>
      <c r="BB458">
        <v>-1.3313749554794E-2</v>
      </c>
      <c r="BC458">
        <v>-5.4440387784521196E-3</v>
      </c>
      <c r="BD458">
        <v>-7.8697107763419007E-3</v>
      </c>
    </row>
    <row r="459" spans="1:56" x14ac:dyDescent="0.3">
      <c r="A459" s="1">
        <v>38595</v>
      </c>
      <c r="B459">
        <v>3.0000000000000001E-3</v>
      </c>
      <c r="C459">
        <v>-5.9579999999999998E-3</v>
      </c>
      <c r="D459">
        <v>-1.52604443562664E-2</v>
      </c>
      <c r="E459">
        <v>-5.9083711719169303E-3</v>
      </c>
      <c r="F459">
        <v>-9.35207318434946E-3</v>
      </c>
      <c r="G459">
        <v>-5.2030742077080602E-3</v>
      </c>
      <c r="H459">
        <v>-1.82125330866575E-2</v>
      </c>
      <c r="I459">
        <v>1.3009458878949399E-2</v>
      </c>
      <c r="J459">
        <v>-1.6141383905107401E-2</v>
      </c>
      <c r="K459">
        <v>-2.2251432676077699E-2</v>
      </c>
      <c r="L459">
        <v>5.7352354896912502E-3</v>
      </c>
      <c r="M459">
        <v>-1.4173633497237201E-2</v>
      </c>
      <c r="N459">
        <v>6.11004877097031E-3</v>
      </c>
      <c r="O459">
        <v>1.99088689869285E-2</v>
      </c>
      <c r="P459">
        <v>-1.3798820215958201E-2</v>
      </c>
      <c r="Q459">
        <v>-1.12608746687243E-2</v>
      </c>
      <c r="R459">
        <v>-2.7055045998977002E-3</v>
      </c>
      <c r="S459">
        <v>-8.5553700688266003E-3</v>
      </c>
      <c r="T459">
        <v>-1.69239022126529E-2</v>
      </c>
      <c r="U459">
        <v>-6.7939716078264101E-3</v>
      </c>
      <c r="V459">
        <v>-5.5978471247956898E-3</v>
      </c>
      <c r="W459">
        <v>1.38296240803101E-3</v>
      </c>
      <c r="X459">
        <v>-1.01299306048265E-2</v>
      </c>
      <c r="Y459">
        <v>-6.98080953282671E-3</v>
      </c>
      <c r="Z459">
        <v>-3.1491210719997902E-3</v>
      </c>
      <c r="AA459">
        <v>-1.0180578166999601E-2</v>
      </c>
      <c r="AB459">
        <v>1.89291472727203E-3</v>
      </c>
      <c r="AC459">
        <v>-1.2073492894271599E-2</v>
      </c>
      <c r="AD459">
        <v>-8.5566629601620898E-4</v>
      </c>
      <c r="AE459">
        <v>-8.0799802532852405E-3</v>
      </c>
      <c r="AF459">
        <v>-1.9505490037982999E-2</v>
      </c>
      <c r="AG459">
        <v>1.18658097078293E-2</v>
      </c>
      <c r="AH459">
        <v>7.2243139572690301E-3</v>
      </c>
      <c r="AI459">
        <v>-3.1371299745812299E-2</v>
      </c>
      <c r="AJ459">
        <v>3.8595613703081302E-2</v>
      </c>
      <c r="AK459">
        <v>-9.5203784263771692E-3</v>
      </c>
      <c r="AL459">
        <v>-1.2314154560017301E-2</v>
      </c>
      <c r="AM459">
        <v>2.7937761336401098E-3</v>
      </c>
      <c r="AN459">
        <v>-8.5852196969547507E-3</v>
      </c>
      <c r="AO459">
        <v>-1.9073522627651399E-2</v>
      </c>
      <c r="AP459">
        <v>-1.04555371557996E-2</v>
      </c>
      <c r="AQ459">
        <v>-5.5547864923832001E-3</v>
      </c>
      <c r="AR459">
        <v>1.0488302930696599E-2</v>
      </c>
      <c r="AS459">
        <v>-4.9007506634163901E-3</v>
      </c>
      <c r="AT459">
        <v>1.5389053594113E-2</v>
      </c>
      <c r="AU459">
        <v>2.7301089178245301E-3</v>
      </c>
      <c r="AV459">
        <v>-2.2392907337091001E-2</v>
      </c>
      <c r="AW459">
        <v>2.51230162549155E-2</v>
      </c>
      <c r="AX459">
        <v>-6.2735093761726703E-3</v>
      </c>
      <c r="AY459">
        <v>-2.1840162854069201E-2</v>
      </c>
      <c r="AZ459">
        <v>1.17337272118217E-2</v>
      </c>
      <c r="BA459">
        <v>-2.2945651820112701E-2</v>
      </c>
      <c r="BB459">
        <v>1.55666534778965E-2</v>
      </c>
      <c r="BC459">
        <v>3.46793790319345E-2</v>
      </c>
      <c r="BD459">
        <v>-1.9112725554037899E-2</v>
      </c>
    </row>
    <row r="460" spans="1:56" x14ac:dyDescent="0.3">
      <c r="A460" s="1">
        <v>38625</v>
      </c>
      <c r="B460">
        <v>2.8999999999999998E-3</v>
      </c>
      <c r="C460">
        <v>1.06E-2</v>
      </c>
      <c r="D460">
        <v>2.5824635574397299E-3</v>
      </c>
      <c r="E460">
        <v>7.8979265679559197E-3</v>
      </c>
      <c r="F460">
        <v>-5.3154630105162002E-3</v>
      </c>
      <c r="G460">
        <v>1.2683011742946299E-2</v>
      </c>
      <c r="H460">
        <v>-1.7137295189735299E-3</v>
      </c>
      <c r="I460">
        <v>1.43967412619199E-2</v>
      </c>
      <c r="J460">
        <v>-3.7265633077339399E-4</v>
      </c>
      <c r="K460">
        <v>1.54291911762997E-3</v>
      </c>
      <c r="L460">
        <v>2.5738679816665999E-2</v>
      </c>
      <c r="M460">
        <v>-4.9703781555770201E-3</v>
      </c>
      <c r="N460">
        <v>-1.9155754484033701E-3</v>
      </c>
      <c r="O460">
        <v>3.07090579722431E-2</v>
      </c>
      <c r="P460">
        <v>-3.26246334206464E-2</v>
      </c>
      <c r="Q460">
        <v>-1.1968476453257601E-3</v>
      </c>
      <c r="R460">
        <v>5.4333573876074702E-3</v>
      </c>
      <c r="S460">
        <v>-6.6302050329332196E-3</v>
      </c>
      <c r="T460">
        <v>2.14776135045119E-3</v>
      </c>
      <c r="U460" s="2">
        <v>-4.5713201896332803E-5</v>
      </c>
      <c r="V460">
        <v>-4.5414566411026997E-3</v>
      </c>
      <c r="W460">
        <v>1.09124279771113E-2</v>
      </c>
      <c r="X460">
        <v>2.1934745523475201E-3</v>
      </c>
      <c r="Y460">
        <v>-1.5453884618214E-2</v>
      </c>
      <c r="Z460">
        <v>1.76473591705615E-2</v>
      </c>
      <c r="AA460">
        <v>-9.9242072566948902E-3</v>
      </c>
      <c r="AB460">
        <v>9.7484300537600699E-3</v>
      </c>
      <c r="AC460">
        <v>-1.9672637310454998E-2</v>
      </c>
      <c r="AD460">
        <v>-7.57538731745861E-3</v>
      </c>
      <c r="AE460">
        <v>1.7800411165143099E-2</v>
      </c>
      <c r="AF460">
        <v>-1.2273027195931201E-2</v>
      </c>
      <c r="AG460">
        <v>1.69644894237704E-3</v>
      </c>
      <c r="AH460">
        <v>-2.53757984826017E-2</v>
      </c>
      <c r="AI460">
        <v>-1.39694761383082E-2</v>
      </c>
      <c r="AJ460">
        <v>-1.14063223442935E-2</v>
      </c>
      <c r="AK460">
        <v>4.8187158073312404E-3</v>
      </c>
      <c r="AL460">
        <v>6.3150927083254404E-3</v>
      </c>
      <c r="AM460">
        <v>-1.4963769009941901E-3</v>
      </c>
      <c r="AN460">
        <v>8.4414321017143596E-3</v>
      </c>
      <c r="AO460">
        <v>1.3222357644423601E-3</v>
      </c>
      <c r="AP460">
        <v>1.1959995129481201E-3</v>
      </c>
      <c r="AQ460">
        <v>1.13079496522085E-2</v>
      </c>
      <c r="AR460">
        <v>7.1191963372719998E-3</v>
      </c>
      <c r="AS460">
        <v>-1.01119501392604E-2</v>
      </c>
      <c r="AT460">
        <v>1.72311464765324E-2</v>
      </c>
      <c r="AU460">
        <v>2.5613155799472102E-2</v>
      </c>
      <c r="AV460">
        <v>-7.5139315580989904E-3</v>
      </c>
      <c r="AW460">
        <v>3.3127087357571E-2</v>
      </c>
      <c r="AX460">
        <v>1.69650598426744E-2</v>
      </c>
      <c r="AY460">
        <v>-1.0394121812355399E-2</v>
      </c>
      <c r="AZ460">
        <v>3.4261251756269699E-2</v>
      </c>
      <c r="BA460">
        <v>-4.6337413038426197E-3</v>
      </c>
      <c r="BB460">
        <v>2.7359181655029801E-2</v>
      </c>
      <c r="BC460">
        <v>3.88949930601123E-2</v>
      </c>
      <c r="BD460">
        <v>-1.1535811405082599E-2</v>
      </c>
    </row>
    <row r="461" spans="1:56" x14ac:dyDescent="0.3">
      <c r="A461" s="1">
        <v>38656</v>
      </c>
      <c r="B461">
        <v>2.7000000000000001E-3</v>
      </c>
      <c r="C461">
        <v>-2.0865999999999999E-2</v>
      </c>
      <c r="D461">
        <v>-2.7860303839400798E-2</v>
      </c>
      <c r="E461">
        <v>-1.65171540241731E-2</v>
      </c>
      <c r="F461">
        <v>-1.13431498152277E-2</v>
      </c>
      <c r="G461">
        <v>-2.5217646898521399E-2</v>
      </c>
      <c r="H461">
        <v>-1.96158479686468E-2</v>
      </c>
      <c r="I461">
        <v>-5.6017989298745704E-3</v>
      </c>
      <c r="J461">
        <v>-2.1094992823677799E-2</v>
      </c>
      <c r="K461">
        <v>-3.8024623870880098E-2</v>
      </c>
      <c r="L461">
        <v>-2.9340300973364999E-2</v>
      </c>
      <c r="M461">
        <v>-1.2070720664134999E-3</v>
      </c>
      <c r="N461">
        <v>1.6929631047202302E-2</v>
      </c>
      <c r="O461">
        <v>-2.81332289069515E-2</v>
      </c>
      <c r="P461">
        <v>4.5062859954153801E-2</v>
      </c>
      <c r="Q461">
        <v>-1.6989413034860599E-2</v>
      </c>
      <c r="R461">
        <v>-2.0380072388974699E-2</v>
      </c>
      <c r="S461">
        <v>3.3906593541140999E-3</v>
      </c>
      <c r="T461">
        <v>-2.3525545020773499E-2</v>
      </c>
      <c r="U461">
        <v>-3.5552631516826097E-2</v>
      </c>
      <c r="V461">
        <v>-1.04532810489477E-2</v>
      </c>
      <c r="W461">
        <v>-5.2075132611232901E-3</v>
      </c>
      <c r="X461">
        <v>1.2027086496052599E-2</v>
      </c>
      <c r="Y461">
        <v>-5.24576778782441E-3</v>
      </c>
      <c r="Z461">
        <v>1.7272854283876999E-2</v>
      </c>
      <c r="AA461">
        <v>-4.1313676935331903E-2</v>
      </c>
      <c r="AB461">
        <v>-3.02438060059439E-2</v>
      </c>
      <c r="AC461">
        <v>-1.1069870929388E-2</v>
      </c>
      <c r="AD461">
        <v>-4.7462646071405899E-2</v>
      </c>
      <c r="AE461">
        <v>-3.9786880260458499E-2</v>
      </c>
      <c r="AF461">
        <v>-3.5164707799257899E-2</v>
      </c>
      <c r="AG461">
        <v>-2.0700731751429401E-2</v>
      </c>
      <c r="AH461">
        <v>-7.67576581094747E-3</v>
      </c>
      <c r="AI461">
        <v>-1.44639760478286E-2</v>
      </c>
      <c r="AJ461">
        <v>6.7882102368811001E-3</v>
      </c>
      <c r="AK461">
        <v>-2.7280336496737299E-2</v>
      </c>
      <c r="AL461">
        <v>-1.5929970328321E-2</v>
      </c>
      <c r="AM461">
        <v>-1.1350366168416301E-2</v>
      </c>
      <c r="AN461">
        <v>-3.3260438436418897E-2</v>
      </c>
      <c r="AO461">
        <v>-3.0963783862275499E-2</v>
      </c>
      <c r="AP461">
        <v>-2.1300234557055701E-2</v>
      </c>
      <c r="AQ461">
        <v>-8.96156794366533E-4</v>
      </c>
      <c r="AR461">
        <v>-2.2966545741433799E-3</v>
      </c>
      <c r="AS461">
        <v>-2.04040777626892E-2</v>
      </c>
      <c r="AT461">
        <v>1.8107423188545801E-2</v>
      </c>
      <c r="AU461">
        <v>-2.7623437200155001E-2</v>
      </c>
      <c r="AV461">
        <v>-1.5420593634907699E-2</v>
      </c>
      <c r="AW461">
        <v>-1.22028435652473E-2</v>
      </c>
      <c r="AX461">
        <v>-3.1813979256229599E-2</v>
      </c>
      <c r="AY461">
        <v>-3.0647009124850001E-2</v>
      </c>
      <c r="AZ461">
        <v>-2.3432895144080399E-2</v>
      </c>
      <c r="BA461">
        <v>-1.9417814496528501E-4</v>
      </c>
      <c r="BB461">
        <v>-1.1669701313795999E-3</v>
      </c>
      <c r="BC461">
        <v>-2.3238716999115099E-2</v>
      </c>
      <c r="BD461">
        <v>2.2071746867735501E-2</v>
      </c>
    </row>
    <row r="462" spans="1:56" x14ac:dyDescent="0.3">
      <c r="A462" s="1">
        <v>38686</v>
      </c>
      <c r="B462">
        <v>3.0999999999999999E-3</v>
      </c>
      <c r="C462">
        <v>4.0326000000000001E-2</v>
      </c>
      <c r="D462">
        <v>4.8015900388817999E-2</v>
      </c>
      <c r="E462">
        <v>3.7042285175927198E-2</v>
      </c>
      <c r="F462">
        <v>1.0973615212890701E-2</v>
      </c>
      <c r="G462">
        <v>2.9467245104263799E-2</v>
      </c>
      <c r="H462">
        <v>4.84249158113923E-2</v>
      </c>
      <c r="I462">
        <v>-1.8957670707128602E-2</v>
      </c>
      <c r="J462">
        <v>3.5040831832429002E-2</v>
      </c>
      <c r="K462">
        <v>5.4172276111360801E-2</v>
      </c>
      <c r="L462">
        <v>2.3893658376098598E-2</v>
      </c>
      <c r="M462">
        <v>4.2677555511423902E-2</v>
      </c>
      <c r="N462">
        <v>-1.9131444278931799E-2</v>
      </c>
      <c r="O462">
        <v>-1.87838971353253E-2</v>
      </c>
      <c r="P462">
        <v>-3.4754714360643899E-4</v>
      </c>
      <c r="Q462">
        <v>3.8646952230089897E-2</v>
      </c>
      <c r="R462">
        <v>4.65128267074831E-2</v>
      </c>
      <c r="S462">
        <v>-7.8658744773931807E-3</v>
      </c>
      <c r="T462">
        <v>4.1485964730152598E-2</v>
      </c>
      <c r="U462">
        <v>5.3989931537638501E-2</v>
      </c>
      <c r="V462">
        <v>3.5807939730027202E-2</v>
      </c>
      <c r="W462">
        <v>3.9035721877327602E-2</v>
      </c>
      <c r="X462">
        <v>-1.2503966807485899E-2</v>
      </c>
      <c r="Y462">
        <v>-3.2277821473004399E-3</v>
      </c>
      <c r="Z462">
        <v>-9.2761846601854703E-3</v>
      </c>
      <c r="AA462">
        <v>5.6293249834864098E-2</v>
      </c>
      <c r="AB462">
        <v>4.0217523910030598E-2</v>
      </c>
      <c r="AC462">
        <v>1.60757259248335E-2</v>
      </c>
      <c r="AD462">
        <v>4.6147903138344298E-2</v>
      </c>
      <c r="AE462">
        <v>3.8195132473208798E-2</v>
      </c>
      <c r="AF462">
        <v>6.6438596531383898E-2</v>
      </c>
      <c r="AG462">
        <v>4.2239915346852397E-2</v>
      </c>
      <c r="AH462">
        <v>7.95277066513554E-3</v>
      </c>
      <c r="AI462">
        <v>2.41986811845314E-2</v>
      </c>
      <c r="AJ462">
        <v>-1.62459105193959E-2</v>
      </c>
      <c r="AK462">
        <v>4.0300258738321298E-2</v>
      </c>
      <c r="AL462">
        <v>5.21640693561062E-2</v>
      </c>
      <c r="AM462">
        <v>-1.18638106177849E-2</v>
      </c>
      <c r="AN462">
        <v>4.5458299546081403E-2</v>
      </c>
      <c r="AO462">
        <v>5.35681971816344E-2</v>
      </c>
      <c r="AP462">
        <v>3.5142217930561201E-2</v>
      </c>
      <c r="AQ462">
        <v>5.0759941530578001E-2</v>
      </c>
      <c r="AR462">
        <v>-8.1098976355529692E-3</v>
      </c>
      <c r="AS462">
        <v>-1.56177236000168E-2</v>
      </c>
      <c r="AT462">
        <v>7.50782596446385E-3</v>
      </c>
      <c r="AU462">
        <v>4.3867138026014697E-2</v>
      </c>
      <c r="AV462">
        <v>4.4042351444781698E-2</v>
      </c>
      <c r="AW462">
        <v>-1.75213418767042E-4</v>
      </c>
      <c r="AX462">
        <v>4.9678165610494103E-2</v>
      </c>
      <c r="AY462">
        <v>5.4987910746507503E-2</v>
      </c>
      <c r="AZ462">
        <v>3.8056110441535201E-2</v>
      </c>
      <c r="BA462">
        <v>3.30967921430559E-2</v>
      </c>
      <c r="BB462">
        <v>-5.3097451360133302E-3</v>
      </c>
      <c r="BC462">
        <v>4.9593182984792499E-3</v>
      </c>
      <c r="BD462">
        <v>-1.02690634344926E-2</v>
      </c>
    </row>
    <row r="463" spans="1:56" x14ac:dyDescent="0.3">
      <c r="A463" s="1">
        <v>38717</v>
      </c>
      <c r="B463">
        <v>3.2000000000000002E-3</v>
      </c>
      <c r="C463">
        <v>3.4559999999999999E-3</v>
      </c>
      <c r="D463">
        <v>-3.8942097493131701E-3</v>
      </c>
      <c r="E463">
        <v>1.5373057030393E-3</v>
      </c>
      <c r="F463">
        <v>-5.4315154523524797E-3</v>
      </c>
      <c r="G463">
        <v>-5.4627345821495004E-4</v>
      </c>
      <c r="H463">
        <v>-3.7987031828493598E-3</v>
      </c>
      <c r="I463">
        <v>3.25242972463441E-3</v>
      </c>
      <c r="J463">
        <v>-5.5102917505326504E-3</v>
      </c>
      <c r="K463">
        <v>-1.9885186928778999E-3</v>
      </c>
      <c r="L463">
        <v>4.4177448341027499E-3</v>
      </c>
      <c r="M463">
        <v>-5.6088876728208198E-3</v>
      </c>
      <c r="N463">
        <v>-3.5217730576547401E-3</v>
      </c>
      <c r="O463">
        <v>1.0026632506923599E-2</v>
      </c>
      <c r="P463">
        <v>-1.35484055645783E-2</v>
      </c>
      <c r="Q463">
        <v>-3.5469112215265101E-3</v>
      </c>
      <c r="R463">
        <v>5.02545319066803E-3</v>
      </c>
      <c r="S463">
        <v>-8.5723644121945396E-3</v>
      </c>
      <c r="T463">
        <v>-8.7894724056462505E-3</v>
      </c>
      <c r="U463">
        <v>1.0832032805425599E-3</v>
      </c>
      <c r="V463">
        <v>1.69564996259323E-3</v>
      </c>
      <c r="W463">
        <v>8.9677031007935008E-3</v>
      </c>
      <c r="X463">
        <v>-9.8726756861888098E-3</v>
      </c>
      <c r="Y463">
        <v>-7.2720531382002799E-3</v>
      </c>
      <c r="Z463">
        <v>-2.6006225479885299E-3</v>
      </c>
      <c r="AA463">
        <v>-6.6882571203586401E-3</v>
      </c>
      <c r="AB463">
        <v>-1.22997985628532E-3</v>
      </c>
      <c r="AC463">
        <v>-5.4582772640733197E-3</v>
      </c>
      <c r="AD463">
        <v>-6.5116732503611996E-3</v>
      </c>
      <c r="AE463">
        <v>-5.1431229121287798E-4</v>
      </c>
      <c r="AF463">
        <v>-6.8648409903560902E-3</v>
      </c>
      <c r="AG463">
        <v>-1.9456474213577701E-3</v>
      </c>
      <c r="AH463">
        <v>-5.99736095914832E-3</v>
      </c>
      <c r="AI463">
        <v>-4.9191935689983099E-3</v>
      </c>
      <c r="AJ463">
        <v>-1.0781673901500001E-3</v>
      </c>
      <c r="AK463">
        <v>-2.45108495608973E-3</v>
      </c>
      <c r="AL463">
        <v>-1.3760729453554301E-3</v>
      </c>
      <c r="AM463">
        <v>-1.0750120107342999E-3</v>
      </c>
      <c r="AN463">
        <v>-4.52766246215859E-3</v>
      </c>
      <c r="AO463">
        <v>-4.9666032749346896E-3</v>
      </c>
      <c r="AP463">
        <v>-3.7450745002087299E-4</v>
      </c>
      <c r="AQ463">
        <v>2.2144573842238298E-3</v>
      </c>
      <c r="AR463">
        <v>4.38940812776099E-4</v>
      </c>
      <c r="AS463">
        <v>-2.5889648342447098E-3</v>
      </c>
      <c r="AT463">
        <v>3.0279056470207998E-3</v>
      </c>
      <c r="AU463">
        <v>3.5632879973599898E-3</v>
      </c>
      <c r="AV463">
        <v>-9.8311673394646309E-4</v>
      </c>
      <c r="AW463">
        <v>4.5464047313064498E-3</v>
      </c>
      <c r="AX463">
        <v>-9.4892442734238205E-4</v>
      </c>
      <c r="AY463">
        <v>-1.52613533034721E-3</v>
      </c>
      <c r="AZ463">
        <v>8.0755004220623601E-3</v>
      </c>
      <c r="BA463">
        <v>-4.4009813754571298E-4</v>
      </c>
      <c r="BB463">
        <v>5.7721090300482997E-4</v>
      </c>
      <c r="BC463">
        <v>8.5155985596080692E-3</v>
      </c>
      <c r="BD463">
        <v>-7.9383876566032404E-3</v>
      </c>
    </row>
    <row r="464" spans="1:56" x14ac:dyDescent="0.3">
      <c r="A464" s="1">
        <v>38748</v>
      </c>
      <c r="B464">
        <v>3.5000000000000001E-3</v>
      </c>
      <c r="C464">
        <v>4.0072000000000003E-2</v>
      </c>
      <c r="D464">
        <v>8.4708621509153106E-2</v>
      </c>
      <c r="E464">
        <v>3.24673708792012E-2</v>
      </c>
      <c r="F464">
        <v>5.2241250629951802E-2</v>
      </c>
      <c r="G464">
        <v>5.9977042686473803E-2</v>
      </c>
      <c r="H464">
        <v>4.9193032462160502E-2</v>
      </c>
      <c r="I464">
        <v>1.0784010224313301E-2</v>
      </c>
      <c r="J464">
        <v>7.4601477096920693E-2</v>
      </c>
      <c r="K464">
        <v>8.2960860342389905E-2</v>
      </c>
      <c r="L464">
        <v>4.5352608276027002E-2</v>
      </c>
      <c r="M464">
        <v>1.5425204581931201E-2</v>
      </c>
      <c r="N464">
        <v>-8.3593832454691604E-3</v>
      </c>
      <c r="O464">
        <v>2.99274036940958E-2</v>
      </c>
      <c r="P464">
        <v>-3.8286786939564901E-2</v>
      </c>
      <c r="Q464">
        <v>4.7246160027571898E-2</v>
      </c>
      <c r="R464">
        <v>6.9646882896947995E-2</v>
      </c>
      <c r="S464">
        <v>-2.24007228693761E-2</v>
      </c>
      <c r="T464">
        <v>6.9098953116412704E-2</v>
      </c>
      <c r="U464">
        <v>0.105186662494355</v>
      </c>
      <c r="V464">
        <v>2.53933669387311E-2</v>
      </c>
      <c r="W464">
        <v>3.4107103299540503E-2</v>
      </c>
      <c r="X464">
        <v>-3.6087709377942701E-2</v>
      </c>
      <c r="Y464">
        <v>-8.7137363608094202E-3</v>
      </c>
      <c r="Z464">
        <v>-2.7373973017133301E-2</v>
      </c>
      <c r="AA464">
        <v>4.7334757728324101E-2</v>
      </c>
      <c r="AB464">
        <v>7.2239312104418904E-2</v>
      </c>
      <c r="AC464">
        <v>-2.4904554376094699E-2</v>
      </c>
      <c r="AD464">
        <v>7.6228169221810499E-2</v>
      </c>
      <c r="AE464">
        <v>0.107855964265535</v>
      </c>
      <c r="AF464">
        <v>1.8441346234837799E-2</v>
      </c>
      <c r="AG464">
        <v>3.6622659943302403E-2</v>
      </c>
      <c r="AH464">
        <v>-3.1627795043724802E-2</v>
      </c>
      <c r="AI464">
        <v>-1.8181313708464701E-2</v>
      </c>
      <c r="AJ464">
        <v>-1.34464813352602E-2</v>
      </c>
      <c r="AK464">
        <v>5.3558944269411997E-2</v>
      </c>
      <c r="AL464">
        <v>6.4114198679284598E-2</v>
      </c>
      <c r="AM464">
        <v>-1.0555254409872599E-2</v>
      </c>
      <c r="AN464">
        <v>8.1119080547003994E-2</v>
      </c>
      <c r="AO464">
        <v>9.37455592041882E-2</v>
      </c>
      <c r="AP464">
        <v>2.599880799182E-2</v>
      </c>
      <c r="AQ464">
        <v>3.44828381543811E-2</v>
      </c>
      <c r="AR464">
        <v>-1.2626478657184199E-2</v>
      </c>
      <c r="AS464">
        <v>-8.4840301625610601E-3</v>
      </c>
      <c r="AT464">
        <v>-4.1424484946231696E-3</v>
      </c>
      <c r="AU464">
        <v>7.8304133951051902E-2</v>
      </c>
      <c r="AV464">
        <v>5.8634893338034302E-2</v>
      </c>
      <c r="AW464">
        <v>1.96692406130176E-2</v>
      </c>
      <c r="AX464">
        <v>0.108630634727699</v>
      </c>
      <c r="AY464">
        <v>8.6754053918569093E-2</v>
      </c>
      <c r="AZ464">
        <v>4.7977633174404601E-2</v>
      </c>
      <c r="BA464">
        <v>3.0515732757499602E-2</v>
      </c>
      <c r="BB464">
        <v>2.1876580809130099E-2</v>
      </c>
      <c r="BC464">
        <v>1.7461900416904999E-2</v>
      </c>
      <c r="BD464">
        <v>4.4146803922251098E-3</v>
      </c>
    </row>
    <row r="465" spans="1:56" x14ac:dyDescent="0.3">
      <c r="A465" s="1">
        <v>38776</v>
      </c>
      <c r="B465">
        <v>3.3999999999999998E-3</v>
      </c>
      <c r="C465">
        <v>-1.639E-3</v>
      </c>
      <c r="D465">
        <v>-4.3868859573884298E-4</v>
      </c>
      <c r="E465">
        <v>2.1245430467705401E-3</v>
      </c>
      <c r="F465">
        <v>-2.5632316425093899E-3</v>
      </c>
      <c r="G465">
        <v>-1.75049928345445E-3</v>
      </c>
      <c r="H465">
        <v>2.5459906240137701E-3</v>
      </c>
      <c r="I465">
        <v>-4.29648990746822E-3</v>
      </c>
      <c r="J465">
        <v>1.26909420812729E-3</v>
      </c>
      <c r="K465">
        <v>3.28714050926651E-4</v>
      </c>
      <c r="L465">
        <v>-4.7700927750361898E-3</v>
      </c>
      <c r="M465">
        <v>4.7632671971008901E-3</v>
      </c>
      <c r="N465">
        <v>9.4038015720063998E-4</v>
      </c>
      <c r="O465">
        <v>-9.5333599721370808E-3</v>
      </c>
      <c r="P465">
        <v>1.0473740129337701E-2</v>
      </c>
      <c r="Q465">
        <v>-5.0231604048897004E-3</v>
      </c>
      <c r="R465">
        <v>2.7456338335806701E-3</v>
      </c>
      <c r="S465">
        <v>-7.7687942384703701E-3</v>
      </c>
      <c r="T465">
        <v>-1.50532659339276E-2</v>
      </c>
      <c r="U465">
        <v>7.3944416010632997E-3</v>
      </c>
      <c r="V465">
        <v>5.0069451241482399E-3</v>
      </c>
      <c r="W465">
        <v>-1.9031739339019501E-3</v>
      </c>
      <c r="X465">
        <v>-2.24477075349909E-2</v>
      </c>
      <c r="Y465">
        <v>6.9101190580501898E-3</v>
      </c>
      <c r="Z465">
        <v>-2.9357826593041099E-2</v>
      </c>
      <c r="AA465">
        <v>1.4351343613669099E-3</v>
      </c>
      <c r="AB465">
        <v>-4.9547574193767301E-3</v>
      </c>
      <c r="AC465">
        <v>6.3898917807436503E-3</v>
      </c>
      <c r="AD465">
        <v>8.6059317966709803E-4</v>
      </c>
      <c r="AE465">
        <v>-7.6364207960361603E-3</v>
      </c>
      <c r="AF465">
        <v>2.0096755430667299E-3</v>
      </c>
      <c r="AG465">
        <v>-2.27309404271731E-3</v>
      </c>
      <c r="AH465">
        <v>8.4970139757032503E-3</v>
      </c>
      <c r="AI465">
        <v>4.2827695857840398E-3</v>
      </c>
      <c r="AJ465">
        <v>4.21424438991922E-3</v>
      </c>
      <c r="AK465">
        <v>1.26715544519229E-2</v>
      </c>
      <c r="AL465">
        <v>-6.3812247310899703E-3</v>
      </c>
      <c r="AM465">
        <v>1.9052779183012899E-2</v>
      </c>
      <c r="AN465">
        <v>1.18885761186668E-2</v>
      </c>
      <c r="AO465">
        <v>-5.2263392318562E-3</v>
      </c>
      <c r="AP465">
        <v>1.3454532785179E-2</v>
      </c>
      <c r="AQ465">
        <v>-7.53611023032375E-3</v>
      </c>
      <c r="AR465">
        <v>1.7114915350523001E-2</v>
      </c>
      <c r="AS465">
        <v>2.09906430155027E-2</v>
      </c>
      <c r="AT465">
        <v>-3.8757276649797399E-3</v>
      </c>
      <c r="AU465">
        <v>-1.19521517959766E-2</v>
      </c>
      <c r="AV465">
        <v>4.5097838783754703E-3</v>
      </c>
      <c r="AW465">
        <v>-1.6461935674352099E-2</v>
      </c>
      <c r="AX465">
        <v>-6.8836734573084401E-3</v>
      </c>
      <c r="AY465" s="2">
        <v>-9.0257240191921596E-5</v>
      </c>
      <c r="AZ465">
        <v>-1.7020630134644801E-2</v>
      </c>
      <c r="BA465">
        <v>9.1098249969428606E-3</v>
      </c>
      <c r="BB465">
        <v>-6.7934162171165201E-3</v>
      </c>
      <c r="BC465">
        <v>-2.6130455131587599E-2</v>
      </c>
      <c r="BD465">
        <v>1.93370389144711E-2</v>
      </c>
    </row>
    <row r="466" spans="1:56" x14ac:dyDescent="0.3">
      <c r="A466" s="1">
        <v>38807</v>
      </c>
      <c r="B466">
        <v>3.7000000000000002E-3</v>
      </c>
      <c r="C466">
        <v>1.9064999999999999E-2</v>
      </c>
      <c r="D466">
        <v>4.6284826858945499E-2</v>
      </c>
      <c r="E466">
        <v>1.43056014968249E-2</v>
      </c>
      <c r="F466">
        <v>3.1979225362120597E-2</v>
      </c>
      <c r="G466">
        <v>2.2490473066375301E-2</v>
      </c>
      <c r="H466">
        <v>2.6791123427188802E-2</v>
      </c>
      <c r="I466">
        <v>-4.30065036081343E-3</v>
      </c>
      <c r="J466">
        <v>4.1437263102101697E-2</v>
      </c>
      <c r="K466">
        <v>3.9414158485877503E-2</v>
      </c>
      <c r="L466">
        <v>3.5436830306489701E-3</v>
      </c>
      <c r="M466">
        <v>1.41680883685E-2</v>
      </c>
      <c r="N466">
        <v>2.0231046162241602E-3</v>
      </c>
      <c r="O466">
        <v>-1.0624405337851001E-2</v>
      </c>
      <c r="P466">
        <v>1.26475099540752E-2</v>
      </c>
      <c r="Q466">
        <v>2.55440575491763E-2</v>
      </c>
      <c r="R466">
        <v>4.5724311633184203E-2</v>
      </c>
      <c r="S466">
        <v>-2.0180254084007899E-2</v>
      </c>
      <c r="T466">
        <v>4.3916550807233702E-2</v>
      </c>
      <c r="U466">
        <v>5.9455776054120398E-2</v>
      </c>
      <c r="V466">
        <v>7.1715642911189502E-3</v>
      </c>
      <c r="W466">
        <v>3.1992847212248002E-2</v>
      </c>
      <c r="X466">
        <v>-1.5539225246886799E-2</v>
      </c>
      <c r="Y466">
        <v>-2.48212829211291E-2</v>
      </c>
      <c r="Z466">
        <v>9.2820576742423198E-3</v>
      </c>
      <c r="AA466">
        <v>3.8195334150970303E-2</v>
      </c>
      <c r="AB466">
        <v>3.2815385593724301E-2</v>
      </c>
      <c r="AC466">
        <v>5.3799485572459099E-3</v>
      </c>
      <c r="AD466">
        <v>6.2163043337774601E-2</v>
      </c>
      <c r="AE466">
        <v>5.2082072011275599E-2</v>
      </c>
      <c r="AF466">
        <v>1.4227624964165899E-2</v>
      </c>
      <c r="AG466">
        <v>1.35486991761731E-2</v>
      </c>
      <c r="AH466">
        <v>1.00809713264991E-2</v>
      </c>
      <c r="AI466">
        <v>6.7892578799277404E-4</v>
      </c>
      <c r="AJ466">
        <v>9.4020455385062807E-3</v>
      </c>
      <c r="AK466">
        <v>2.70660102650635E-2</v>
      </c>
      <c r="AL466">
        <v>2.96235448027602E-2</v>
      </c>
      <c r="AM466">
        <v>-2.5575345376967901E-3</v>
      </c>
      <c r="AN466">
        <v>4.4857760149398497E-2</v>
      </c>
      <c r="AO466">
        <v>4.4159155212494097E-2</v>
      </c>
      <c r="AP466">
        <v>9.2742603807283996E-3</v>
      </c>
      <c r="AQ466">
        <v>1.50879343930264E-2</v>
      </c>
      <c r="AR466">
        <v>6.9860493690442104E-4</v>
      </c>
      <c r="AS466">
        <v>-5.8136740122979999E-3</v>
      </c>
      <c r="AT466">
        <v>6.5122789492024196E-3</v>
      </c>
      <c r="AU466">
        <v>4.0054747316444997E-2</v>
      </c>
      <c r="AV466">
        <v>2.4461343050173098E-2</v>
      </c>
      <c r="AW466">
        <v>1.55934042662719E-2</v>
      </c>
      <c r="AX466">
        <v>5.7033158346606903E-2</v>
      </c>
      <c r="AY466">
        <v>3.5509531751220597E-2</v>
      </c>
      <c r="AZ466">
        <v>2.3076336286283101E-2</v>
      </c>
      <c r="BA466">
        <v>1.34131543491256E-2</v>
      </c>
      <c r="BB466">
        <v>2.15236265953863E-2</v>
      </c>
      <c r="BC466">
        <v>9.6631819371574695E-3</v>
      </c>
      <c r="BD466">
        <v>1.1860444658228801E-2</v>
      </c>
    </row>
    <row r="467" spans="1:56" x14ac:dyDescent="0.3">
      <c r="A467" s="1">
        <v>38837</v>
      </c>
      <c r="B467">
        <v>3.5999999999999999E-3</v>
      </c>
      <c r="C467">
        <v>1.2999999999999999E-2</v>
      </c>
      <c r="D467">
        <v>4.84983095745351E-3</v>
      </c>
      <c r="E467">
        <v>1.0517655450541801E-2</v>
      </c>
      <c r="F467">
        <v>-5.66782449308825E-3</v>
      </c>
      <c r="G467">
        <v>2.68725107961473E-2</v>
      </c>
      <c r="H467">
        <v>-4.8193088225758698E-3</v>
      </c>
      <c r="I467">
        <v>3.1691819618723201E-2</v>
      </c>
      <c r="J467">
        <v>1.6362094872044802E-2</v>
      </c>
      <c r="K467">
        <v>-5.2053994121286301E-3</v>
      </c>
      <c r="L467">
        <v>3.7382926720249898E-2</v>
      </c>
      <c r="M467">
        <v>-4.4332182330231104E-3</v>
      </c>
      <c r="N467">
        <v>2.15674942841734E-2</v>
      </c>
      <c r="O467">
        <v>4.1816144953273099E-2</v>
      </c>
      <c r="P467">
        <v>-2.0248650669099699E-2</v>
      </c>
      <c r="Q467">
        <v>6.1606793425145199E-3</v>
      </c>
      <c r="R467">
        <v>-1.85590423890532E-3</v>
      </c>
      <c r="S467">
        <v>8.0165835814198401E-3</v>
      </c>
      <c r="T467">
        <v>-1.56458525144485E-3</v>
      </c>
      <c r="U467">
        <v>4.8983733832493499E-3</v>
      </c>
      <c r="V467">
        <v>1.38859439364739E-2</v>
      </c>
      <c r="W467">
        <v>-8.6101818610599904E-3</v>
      </c>
      <c r="X467">
        <v>-6.4629586346942004E-3</v>
      </c>
      <c r="Y467">
        <v>2.2496125797533899E-2</v>
      </c>
      <c r="Z467">
        <v>-2.89590844322281E-2</v>
      </c>
      <c r="AA467">
        <v>1.1898041587690301E-2</v>
      </c>
      <c r="AB467">
        <v>8.9775583819462698E-3</v>
      </c>
      <c r="AC467">
        <v>2.9204832057440401E-3</v>
      </c>
      <c r="AD467">
        <v>1.9014957192643098E-2</v>
      </c>
      <c r="AE467">
        <v>2.4700043961803201E-2</v>
      </c>
      <c r="AF467">
        <v>4.7811259827374797E-3</v>
      </c>
      <c r="AG467">
        <v>-6.7449271979106301E-3</v>
      </c>
      <c r="AH467">
        <v>-5.6850867691600297E-3</v>
      </c>
      <c r="AI467">
        <v>1.15260531806481E-2</v>
      </c>
      <c r="AJ467">
        <v>-1.7211139949808101E-2</v>
      </c>
      <c r="AK467">
        <v>6.3913821435407896E-3</v>
      </c>
      <c r="AL467">
        <v>6.9512000654876399E-3</v>
      </c>
      <c r="AM467">
        <v>-5.5981792194684796E-4</v>
      </c>
      <c r="AN467">
        <v>3.5827242219413102E-3</v>
      </c>
      <c r="AO467">
        <v>3.7951756475715199E-3</v>
      </c>
      <c r="AP467">
        <v>9.2000400651402799E-3</v>
      </c>
      <c r="AQ467">
        <v>1.0107224483403799E-2</v>
      </c>
      <c r="AR467">
        <v>-2.1245142563020499E-4</v>
      </c>
      <c r="AS467">
        <v>-9.0718441826349004E-4</v>
      </c>
      <c r="AT467">
        <v>6.9473299263328502E-4</v>
      </c>
      <c r="AU467">
        <v>7.7237438225392996E-3</v>
      </c>
      <c r="AV467">
        <v>7.38555203949476E-3</v>
      </c>
      <c r="AW467">
        <v>3.3819178304454099E-4</v>
      </c>
      <c r="AX467">
        <v>9.2557554968601408E-3</v>
      </c>
      <c r="AY467">
        <v>1.52017447468108E-3</v>
      </c>
      <c r="AZ467">
        <v>6.1917321482184698E-3</v>
      </c>
      <c r="BA467">
        <v>1.32509296043084E-2</v>
      </c>
      <c r="BB467">
        <v>7.7355810221790503E-3</v>
      </c>
      <c r="BC467">
        <v>-7.0591974560899702E-3</v>
      </c>
      <c r="BD467">
        <v>1.4794778478269001E-2</v>
      </c>
    </row>
    <row r="468" spans="1:56" x14ac:dyDescent="0.3">
      <c r="A468" s="1">
        <v>38868</v>
      </c>
      <c r="B468">
        <v>4.3E-3</v>
      </c>
      <c r="C468">
        <v>-3.1032000000000001E-2</v>
      </c>
      <c r="D468">
        <v>-5.1698616431861702E-2</v>
      </c>
      <c r="E468">
        <v>-2.6212495173627299E-2</v>
      </c>
      <c r="F468">
        <v>-2.54861212582344E-2</v>
      </c>
      <c r="G468">
        <v>-2.5580185472458501E-2</v>
      </c>
      <c r="H468">
        <v>-5.0941959993956801E-2</v>
      </c>
      <c r="I468">
        <v>2.53617745214983E-2</v>
      </c>
      <c r="J468">
        <v>-3.67775620333032E-2</v>
      </c>
      <c r="K468">
        <v>-7.1144653841630406E-2</v>
      </c>
      <c r="L468">
        <v>-1.43828089116137E-2</v>
      </c>
      <c r="M468">
        <v>-3.0739266146283199E-2</v>
      </c>
      <c r="N468">
        <v>3.4367091808327102E-2</v>
      </c>
      <c r="O468">
        <v>1.63564572346695E-2</v>
      </c>
      <c r="P468">
        <v>1.8010634573657699E-2</v>
      </c>
      <c r="Q468">
        <v>-3.9238779541375099E-2</v>
      </c>
      <c r="R468">
        <v>-3.3253826155092203E-2</v>
      </c>
      <c r="S468">
        <v>-5.98495338628294E-3</v>
      </c>
      <c r="T468">
        <v>-4.2887767622921902E-2</v>
      </c>
      <c r="U468">
        <v>-6.5902076747689706E-2</v>
      </c>
      <c r="V468">
        <v>-3.5589791459828303E-2</v>
      </c>
      <c r="W468">
        <v>-6.0557556249466902E-4</v>
      </c>
      <c r="X468">
        <v>2.30143091247677E-2</v>
      </c>
      <c r="Y468">
        <v>-3.4984215897333602E-2</v>
      </c>
      <c r="Z468">
        <v>5.7998525022101302E-2</v>
      </c>
      <c r="AA468">
        <v>-4.7482225913669601E-2</v>
      </c>
      <c r="AB468">
        <v>-4.4980619688149502E-2</v>
      </c>
      <c r="AC468">
        <v>-2.50160622552009E-3</v>
      </c>
      <c r="AD468">
        <v>-5.8685513813310497E-2</v>
      </c>
      <c r="AE468">
        <v>-5.80400478364589E-2</v>
      </c>
      <c r="AF468">
        <v>-3.6278938014028698E-2</v>
      </c>
      <c r="AG468">
        <v>-3.1921191539840098E-2</v>
      </c>
      <c r="AH468">
        <v>-6.4546597685157696E-4</v>
      </c>
      <c r="AI468">
        <v>-4.3577464741886103E-3</v>
      </c>
      <c r="AJ468">
        <v>3.7122804973370302E-3</v>
      </c>
      <c r="AK468">
        <v>-3.82645018801911E-2</v>
      </c>
      <c r="AL468">
        <v>-5.5598203008277801E-2</v>
      </c>
      <c r="AM468">
        <v>1.7333701128086701E-2</v>
      </c>
      <c r="AN468">
        <v>-5.2068092176087398E-2</v>
      </c>
      <c r="AO468">
        <v>-6.2632136170875596E-2</v>
      </c>
      <c r="AP468">
        <v>-2.4460911584294798E-2</v>
      </c>
      <c r="AQ468">
        <v>-4.8564269845679998E-2</v>
      </c>
      <c r="AR468">
        <v>1.05640439947882E-2</v>
      </c>
      <c r="AS468">
        <v>2.41033582613852E-2</v>
      </c>
      <c r="AT468">
        <v>-1.3539314266597E-2</v>
      </c>
      <c r="AU468">
        <v>-6.3596387756702899E-2</v>
      </c>
      <c r="AV468">
        <v>-2.7572042752615499E-2</v>
      </c>
      <c r="AW468">
        <v>-3.6024345004087403E-2</v>
      </c>
      <c r="AX468">
        <v>-7.2435986315488296E-2</v>
      </c>
      <c r="AY468">
        <v>-4.2191870970338503E-2</v>
      </c>
      <c r="AZ468">
        <v>-5.4756789197917398E-2</v>
      </c>
      <c r="BA468">
        <v>-1.29522145348924E-2</v>
      </c>
      <c r="BB468">
        <v>-3.02441153451498E-2</v>
      </c>
      <c r="BC468">
        <v>-4.1804574663025E-2</v>
      </c>
      <c r="BD468">
        <v>1.15604593178752E-2</v>
      </c>
    </row>
    <row r="469" spans="1:56" x14ac:dyDescent="0.3">
      <c r="A469" s="1">
        <v>38898</v>
      </c>
      <c r="B469">
        <v>4.0000000000000001E-3</v>
      </c>
      <c r="C469">
        <v>-3.9100000000000002E-4</v>
      </c>
      <c r="D469">
        <v>-4.71379086514163E-3</v>
      </c>
      <c r="E469">
        <v>4.1092326830946997E-3</v>
      </c>
      <c r="F469">
        <v>-8.8230235482363306E-3</v>
      </c>
      <c r="G469">
        <v>1.1416366603260999E-2</v>
      </c>
      <c r="H469">
        <v>-6.7027277077527101E-3</v>
      </c>
      <c r="I469">
        <v>1.81190943110137E-2</v>
      </c>
      <c r="J469">
        <v>5.3176766866414897E-3</v>
      </c>
      <c r="K469">
        <v>-1.25908937438783E-2</v>
      </c>
      <c r="L469">
        <v>1.7515056519880501E-2</v>
      </c>
      <c r="M469">
        <v>-8.1456167162714897E-4</v>
      </c>
      <c r="N469">
        <v>1.7908570430519799E-2</v>
      </c>
      <c r="O469">
        <v>1.8329618191507701E-2</v>
      </c>
      <c r="P469">
        <v>-4.2104776098789799E-4</v>
      </c>
      <c r="Q469">
        <v>6.1016697404180503E-3</v>
      </c>
      <c r="R469">
        <v>-2.3503256927990602E-3</v>
      </c>
      <c r="S469">
        <v>8.4519954332171101E-3</v>
      </c>
      <c r="T469">
        <v>4.53923512367957E-3</v>
      </c>
      <c r="U469">
        <v>-1.1149499754922E-2</v>
      </c>
      <c r="V469">
        <v>7.6641043571565202E-3</v>
      </c>
      <c r="W469">
        <v>6.4488483693239196E-3</v>
      </c>
      <c r="X469">
        <v>1.5688734878601601E-2</v>
      </c>
      <c r="Y469">
        <v>1.2152559878325999E-3</v>
      </c>
      <c r="Z469">
        <v>1.4473478890769E-2</v>
      </c>
      <c r="AA469">
        <v>5.3549202139914001E-3</v>
      </c>
      <c r="AB469">
        <v>-5.81212226340497E-3</v>
      </c>
      <c r="AC469">
        <v>1.11670424773964E-2</v>
      </c>
      <c r="AD469">
        <v>-1.2160961786901001E-2</v>
      </c>
      <c r="AE469">
        <v>-9.4875985016508006E-3</v>
      </c>
      <c r="AF469">
        <v>2.2870802214883801E-2</v>
      </c>
      <c r="AG469">
        <v>-2.1366460251591498E-3</v>
      </c>
      <c r="AH469">
        <v>-2.6733632852502299E-3</v>
      </c>
      <c r="AI469">
        <v>2.5007448240043001E-2</v>
      </c>
      <c r="AJ469">
        <v>-2.7680811525293201E-2</v>
      </c>
      <c r="AK469">
        <v>-1.3446157132045501E-3</v>
      </c>
      <c r="AL469" s="2">
        <v>2.8058524527324002E-5</v>
      </c>
      <c r="AM469">
        <v>-1.3726742377318799E-3</v>
      </c>
      <c r="AN469">
        <v>-7.4552225862613199E-3</v>
      </c>
      <c r="AO469">
        <v>-5.9985901171759701E-3</v>
      </c>
      <c r="AP469">
        <v>4.7659911598522198E-3</v>
      </c>
      <c r="AQ469">
        <v>6.0547071662306199E-3</v>
      </c>
      <c r="AR469">
        <v>-1.45663246908535E-3</v>
      </c>
      <c r="AS469">
        <v>-1.2887160063784001E-3</v>
      </c>
      <c r="AT469">
        <v>-1.6791646270695101E-4</v>
      </c>
      <c r="AU469">
        <v>3.89736739777966E-3</v>
      </c>
      <c r="AV469">
        <v>-1.1096883874538201E-2</v>
      </c>
      <c r="AW469">
        <v>1.49942512723178E-2</v>
      </c>
      <c r="AX469">
        <v>-1.7368988403422001E-3</v>
      </c>
      <c r="AY469">
        <v>-1.7121876285981299E-2</v>
      </c>
      <c r="AZ469">
        <v>9.5316336359015201E-3</v>
      </c>
      <c r="BA469">
        <v>-5.0718914630950296E-3</v>
      </c>
      <c r="BB469">
        <v>1.53849774456391E-2</v>
      </c>
      <c r="BC469">
        <v>1.4603525098996499E-2</v>
      </c>
      <c r="BD469">
        <v>7.81452346642529E-4</v>
      </c>
    </row>
    <row r="470" spans="1:56" x14ac:dyDescent="0.3">
      <c r="A470" s="1">
        <v>38929</v>
      </c>
      <c r="B470">
        <v>4.0000000000000001E-3</v>
      </c>
      <c r="C470">
        <v>-1.9120000000000001E-3</v>
      </c>
      <c r="D470">
        <v>-4.1679300653632498E-2</v>
      </c>
      <c r="E470">
        <v>3.0559928376395801E-3</v>
      </c>
      <c r="F470">
        <v>-4.4735293491271998E-2</v>
      </c>
      <c r="G470">
        <v>-1.6696669046659201E-3</v>
      </c>
      <c r="H470">
        <v>-3.5840255907757003E-2</v>
      </c>
      <c r="I470">
        <v>3.4170589003091098E-2</v>
      </c>
      <c r="J470">
        <v>-2.38749574336946E-2</v>
      </c>
      <c r="K470">
        <v>-6.4360917474423504E-2</v>
      </c>
      <c r="L470">
        <v>2.05356236243627E-2</v>
      </c>
      <c r="M470">
        <v>-7.3195943410904697E-3</v>
      </c>
      <c r="N470">
        <v>4.0485960040728901E-2</v>
      </c>
      <c r="O470">
        <v>2.7855217965453202E-2</v>
      </c>
      <c r="P470">
        <v>1.2630742075275699E-2</v>
      </c>
      <c r="Q470">
        <v>-2.0810758864414501E-3</v>
      </c>
      <c r="R470">
        <v>-4.48247375714085E-2</v>
      </c>
      <c r="S470">
        <v>4.2743661684967002E-2</v>
      </c>
      <c r="T470">
        <v>-2.0072690978741502E-2</v>
      </c>
      <c r="U470">
        <v>-5.44812427973747E-2</v>
      </c>
      <c r="V470">
        <v>1.5910539205858599E-2</v>
      </c>
      <c r="W470">
        <v>-3.5168232345442203E-2</v>
      </c>
      <c r="X470">
        <v>3.4408551818633198E-2</v>
      </c>
      <c r="Y470">
        <v>5.1078771551300799E-2</v>
      </c>
      <c r="Z470">
        <v>-1.66702197326676E-2</v>
      </c>
      <c r="AA470">
        <v>-3.00387761170515E-2</v>
      </c>
      <c r="AB470">
        <v>-3.79349681826699E-2</v>
      </c>
      <c r="AC470">
        <v>7.8961920656183404E-3</v>
      </c>
      <c r="AD470">
        <v>-5.4716611034294302E-2</v>
      </c>
      <c r="AE470">
        <v>-6.0868056159226601E-2</v>
      </c>
      <c r="AF470">
        <v>-5.3609411998087504E-3</v>
      </c>
      <c r="AG470">
        <v>-1.5001880206113099E-2</v>
      </c>
      <c r="AH470">
        <v>6.1514451249323199E-3</v>
      </c>
      <c r="AI470">
        <v>9.6409390063043592E-3</v>
      </c>
      <c r="AJ470">
        <v>-3.4894938813720402E-3</v>
      </c>
      <c r="AK470">
        <v>-2.0085013051597399E-2</v>
      </c>
      <c r="AL470">
        <v>-3.0950907967904499E-2</v>
      </c>
      <c r="AM470">
        <v>1.0865894916307101E-2</v>
      </c>
      <c r="AN470">
        <v>-3.8080028754593397E-2</v>
      </c>
      <c r="AO470">
        <v>-5.5592218602375697E-2</v>
      </c>
      <c r="AP470">
        <v>-2.0899973486013198E-3</v>
      </c>
      <c r="AQ470">
        <v>-6.3095973334332898E-3</v>
      </c>
      <c r="AR470">
        <v>1.75121898477823E-2</v>
      </c>
      <c r="AS470">
        <v>4.2195999848319704E-3</v>
      </c>
      <c r="AT470">
        <v>1.32925898629503E-2</v>
      </c>
      <c r="AU470">
        <v>-3.9930429350450498E-2</v>
      </c>
      <c r="AV470">
        <v>-1.75047683247209E-2</v>
      </c>
      <c r="AW470">
        <v>-2.2425661025729599E-2</v>
      </c>
      <c r="AX470">
        <v>-5.6096347080180298E-2</v>
      </c>
      <c r="AY470">
        <v>-4.4008548850809799E-2</v>
      </c>
      <c r="AZ470">
        <v>-2.3764511620720699E-2</v>
      </c>
      <c r="BA470">
        <v>8.9990122013679091E-3</v>
      </c>
      <c r="BB470">
        <v>-1.2087798229370599E-2</v>
      </c>
      <c r="BC470">
        <v>-3.2763523822088601E-2</v>
      </c>
      <c r="BD470">
        <v>2.0675725592717999E-2</v>
      </c>
    </row>
    <row r="471" spans="1:56" x14ac:dyDescent="0.3">
      <c r="A471" s="1">
        <v>38960</v>
      </c>
      <c r="B471">
        <v>4.1999999999999997E-3</v>
      </c>
      <c r="C471">
        <v>2.5041000000000001E-2</v>
      </c>
      <c r="D471">
        <v>2.7945242047842E-2</v>
      </c>
      <c r="E471">
        <v>2.5894203850275199E-2</v>
      </c>
      <c r="F471">
        <v>2.0510381975667601E-3</v>
      </c>
      <c r="G471">
        <v>1.7832016973929998E-2</v>
      </c>
      <c r="H471">
        <v>3.7386547403622301E-2</v>
      </c>
      <c r="I471">
        <v>-1.95545304296923E-2</v>
      </c>
      <c r="J471">
        <v>2.1371700228027798E-2</v>
      </c>
      <c r="K471">
        <v>3.6400047298988998E-2</v>
      </c>
      <c r="L471">
        <v>1.42923337198322E-2</v>
      </c>
      <c r="M471">
        <v>3.8373047508255598E-2</v>
      </c>
      <c r="N471">
        <v>-1.50283470709612E-2</v>
      </c>
      <c r="O471">
        <v>-2.40807137884234E-2</v>
      </c>
      <c r="P471">
        <v>9.0523667174621705E-3</v>
      </c>
      <c r="Q471">
        <v>2.7260789148650402E-2</v>
      </c>
      <c r="R471">
        <v>2.9579522069185502E-2</v>
      </c>
      <c r="S471">
        <v>-2.3187329205351498E-3</v>
      </c>
      <c r="T471">
        <v>1.8718608643170001E-2</v>
      </c>
      <c r="U471">
        <v>3.3108195161583802E-2</v>
      </c>
      <c r="V471">
        <v>3.5802969654130698E-2</v>
      </c>
      <c r="W471">
        <v>2.6050848976787298E-2</v>
      </c>
      <c r="X471">
        <v>-1.4389586518413801E-2</v>
      </c>
      <c r="Y471">
        <v>9.7521206773434604E-3</v>
      </c>
      <c r="Z471">
        <v>-2.41417071957572E-2</v>
      </c>
      <c r="AA471">
        <v>3.3183753746420699E-2</v>
      </c>
      <c r="AB471">
        <v>1.7406020955582899E-2</v>
      </c>
      <c r="AC471">
        <v>1.5777732790837801E-2</v>
      </c>
      <c r="AD471">
        <v>2.9639893427881502E-2</v>
      </c>
      <c r="AE471">
        <v>2.1710679438999101E-2</v>
      </c>
      <c r="AF471">
        <v>3.67276140649598E-2</v>
      </c>
      <c r="AG471">
        <v>1.31013624721667E-2</v>
      </c>
      <c r="AH471">
        <v>7.9292139888824005E-3</v>
      </c>
      <c r="AI471">
        <v>2.3626251592793201E-2</v>
      </c>
      <c r="AJ471">
        <v>-1.56970376039108E-2</v>
      </c>
      <c r="AK471">
        <v>3.9646124964084997E-2</v>
      </c>
      <c r="AL471">
        <v>1.8268949331648299E-2</v>
      </c>
      <c r="AM471">
        <v>2.1377175632436799E-2</v>
      </c>
      <c r="AN471">
        <v>3.1010158120109901E-2</v>
      </c>
      <c r="AO471">
        <v>2.4382526096214701E-2</v>
      </c>
      <c r="AP471">
        <v>4.8282091808060201E-2</v>
      </c>
      <c r="AQ471">
        <v>1.2155372567081799E-2</v>
      </c>
      <c r="AR471">
        <v>6.6276320238952101E-3</v>
      </c>
      <c r="AS471">
        <v>3.6126719240978399E-2</v>
      </c>
      <c r="AT471">
        <v>-2.9499087217083199E-2</v>
      </c>
      <c r="AU471">
        <v>1.1091726730566701E-2</v>
      </c>
      <c r="AV471">
        <v>4.9504418741223098E-2</v>
      </c>
      <c r="AW471">
        <v>-3.8412692010656398E-2</v>
      </c>
      <c r="AX471">
        <v>1.48740766682598E-2</v>
      </c>
      <c r="AY471">
        <v>4.7740371244032298E-2</v>
      </c>
      <c r="AZ471">
        <v>7.3093767928736602E-3</v>
      </c>
      <c r="BA471">
        <v>5.1268466238413898E-2</v>
      </c>
      <c r="BB471">
        <v>-3.2866294575772503E-2</v>
      </c>
      <c r="BC471">
        <v>-4.3959089445540299E-2</v>
      </c>
      <c r="BD471">
        <v>1.1092794869767801E-2</v>
      </c>
    </row>
    <row r="472" spans="1:56" x14ac:dyDescent="0.3">
      <c r="A472" s="1">
        <v>38990</v>
      </c>
      <c r="B472">
        <v>4.1000000000000003E-3</v>
      </c>
      <c r="C472">
        <v>1.9428000000000001E-2</v>
      </c>
      <c r="D472">
        <v>1.1018183070490401E-2</v>
      </c>
      <c r="E472">
        <v>2.49342194594941E-2</v>
      </c>
      <c r="F472">
        <v>-1.3916036389003799E-2</v>
      </c>
      <c r="G472">
        <v>1.88143471522298E-2</v>
      </c>
      <c r="H472">
        <v>1.9435845302421099E-2</v>
      </c>
      <c r="I472">
        <v>-6.2149815019125305E-4</v>
      </c>
      <c r="J472">
        <v>1.45262849456405E-2</v>
      </c>
      <c r="K472">
        <v>9.8229535765818402E-3</v>
      </c>
      <c r="L472">
        <v>2.31024093588191E-2</v>
      </c>
      <c r="M472">
        <v>2.9048737028260298E-2</v>
      </c>
      <c r="N472">
        <v>4.7033313690586203E-3</v>
      </c>
      <c r="O472">
        <v>-5.9463276694411296E-3</v>
      </c>
      <c r="P472">
        <v>1.0649659038499701E-2</v>
      </c>
      <c r="Q472">
        <v>1.2834041820353199E-2</v>
      </c>
      <c r="R472">
        <v>1.7314002395696301E-2</v>
      </c>
      <c r="S472">
        <v>-4.4799605753431098E-3</v>
      </c>
      <c r="T472">
        <v>2.1883354706105701E-3</v>
      </c>
      <c r="U472">
        <v>1.12441986221169E-2</v>
      </c>
      <c r="V472">
        <v>2.34797481700958E-2</v>
      </c>
      <c r="W472">
        <v>2.3383806169275701E-2</v>
      </c>
      <c r="X472">
        <v>-9.0558631515062892E-3</v>
      </c>
      <c r="Y472" s="2">
        <v>9.59420008200748E-5</v>
      </c>
      <c r="Z472">
        <v>-9.1518051523263692E-3</v>
      </c>
      <c r="AA472">
        <v>4.2700429799841302E-3</v>
      </c>
      <c r="AB472">
        <v>1.18929232542495E-2</v>
      </c>
      <c r="AC472">
        <v>-7.6228802742653902E-3</v>
      </c>
      <c r="AD472">
        <v>-5.5866305324641496E-3</v>
      </c>
      <c r="AE472">
        <v>8.8995331509970996E-3</v>
      </c>
      <c r="AF472">
        <v>1.41267164924324E-2</v>
      </c>
      <c r="AG472">
        <v>1.48863133575019E-2</v>
      </c>
      <c r="AH472">
        <v>-1.4486163683461201E-2</v>
      </c>
      <c r="AI472">
        <v>-7.5959686506954201E-4</v>
      </c>
      <c r="AJ472">
        <v>-1.3726566818391701E-2</v>
      </c>
      <c r="AK472">
        <v>2.02134532768103E-2</v>
      </c>
      <c r="AL472">
        <v>1.8289200260314199E-2</v>
      </c>
      <c r="AM472">
        <v>1.9242530164960501E-3</v>
      </c>
      <c r="AN472">
        <v>9.9999164035857197E-3</v>
      </c>
      <c r="AO472">
        <v>6.1188135959451499E-3</v>
      </c>
      <c r="AP472">
        <v>3.0426990150034802E-2</v>
      </c>
      <c r="AQ472">
        <v>3.0459586924683299E-2</v>
      </c>
      <c r="AR472">
        <v>3.8811028076405699E-3</v>
      </c>
      <c r="AS472" s="2">
        <v>-3.25967746484732E-5</v>
      </c>
      <c r="AT472">
        <v>3.9136995822890404E-3</v>
      </c>
      <c r="AU472">
        <v>1.468311580045E-2</v>
      </c>
      <c r="AV472">
        <v>2.3601344468696401E-2</v>
      </c>
      <c r="AW472">
        <v>-8.9182286682464706E-3</v>
      </c>
      <c r="AX472">
        <v>8.2599498898321601E-3</v>
      </c>
      <c r="AY472">
        <v>1.32189487881125E-2</v>
      </c>
      <c r="AZ472">
        <v>2.1106281711067699E-2</v>
      </c>
      <c r="BA472">
        <v>3.3983740149280302E-2</v>
      </c>
      <c r="BB472">
        <v>-4.9589988982803902E-3</v>
      </c>
      <c r="BC472">
        <v>-1.28774584382126E-2</v>
      </c>
      <c r="BD472">
        <v>7.9184595399321798E-3</v>
      </c>
    </row>
    <row r="473" spans="1:56" x14ac:dyDescent="0.3">
      <c r="A473" s="1">
        <v>39021</v>
      </c>
      <c r="B473">
        <v>4.1000000000000003E-3</v>
      </c>
      <c r="C473">
        <v>3.7152999999999999E-2</v>
      </c>
      <c r="D473">
        <v>5.5074867308382597E-2</v>
      </c>
      <c r="E473">
        <v>3.3713125933370502E-2</v>
      </c>
      <c r="F473">
        <v>2.1361741375012101E-2</v>
      </c>
      <c r="G473">
        <v>4.6406507519280701E-2</v>
      </c>
      <c r="H473">
        <v>4.6563425621445997E-2</v>
      </c>
      <c r="I473">
        <v>-1.56918102165303E-4</v>
      </c>
      <c r="J473">
        <v>5.2052326554054201E-2</v>
      </c>
      <c r="K473">
        <v>5.7942606128519598E-2</v>
      </c>
      <c r="L473">
        <v>4.0760688484507202E-2</v>
      </c>
      <c r="M473">
        <v>3.5184245114372403E-2</v>
      </c>
      <c r="N473">
        <v>-5.8902795744653997E-3</v>
      </c>
      <c r="O473">
        <v>5.5764433701347999E-3</v>
      </c>
      <c r="P473">
        <v>-1.1466722944600201E-2</v>
      </c>
      <c r="Q473">
        <v>3.56369915865654E-2</v>
      </c>
      <c r="R473">
        <v>3.9240541478951799E-2</v>
      </c>
      <c r="S473">
        <v>-3.6035498923863798E-3</v>
      </c>
      <c r="T473">
        <v>4.4829047341104898E-2</v>
      </c>
      <c r="U473">
        <v>5.4608582710045303E-2</v>
      </c>
      <c r="V473">
        <v>2.6444935832025899E-2</v>
      </c>
      <c r="W473">
        <v>2.3872500247858201E-2</v>
      </c>
      <c r="X473">
        <v>-9.77953536894045E-3</v>
      </c>
      <c r="Y473">
        <v>2.57243558416771E-3</v>
      </c>
      <c r="Z473">
        <v>-1.23519709531082E-2</v>
      </c>
      <c r="AA473">
        <v>4.8531315406398198E-2</v>
      </c>
      <c r="AB473">
        <v>6.4188544592070906E-2</v>
      </c>
      <c r="AC473">
        <v>-1.5657229185672701E-2</v>
      </c>
      <c r="AD473">
        <v>5.6361385653852999E-2</v>
      </c>
      <c r="AE473">
        <v>8.9551898129291596E-2</v>
      </c>
      <c r="AF473">
        <v>4.0701245158943397E-2</v>
      </c>
      <c r="AG473">
        <v>3.8825191054850203E-2</v>
      </c>
      <c r="AH473">
        <v>-3.3190512475438597E-2</v>
      </c>
      <c r="AI473">
        <v>1.87605410409323E-3</v>
      </c>
      <c r="AJ473">
        <v>-3.5066566579531798E-2</v>
      </c>
      <c r="AK473">
        <v>4.9724773370189698E-2</v>
      </c>
      <c r="AL473">
        <v>4.4364689800399502E-2</v>
      </c>
      <c r="AM473">
        <v>5.3600835697902201E-3</v>
      </c>
      <c r="AN473">
        <v>6.2586556813626099E-2</v>
      </c>
      <c r="AO473">
        <v>5.8301391702819998E-2</v>
      </c>
      <c r="AP473">
        <v>3.6862989926753402E-2</v>
      </c>
      <c r="AQ473">
        <v>3.0427987897979E-2</v>
      </c>
      <c r="AR473">
        <v>4.2851651108060896E-3</v>
      </c>
      <c r="AS473">
        <v>6.4350020287743497E-3</v>
      </c>
      <c r="AT473">
        <v>-2.14983691796826E-3</v>
      </c>
      <c r="AU473">
        <v>4.8502352302578398E-2</v>
      </c>
      <c r="AV473">
        <v>4.9221597233967199E-2</v>
      </c>
      <c r="AW473">
        <v>-7.1924493138876599E-4</v>
      </c>
      <c r="AX473">
        <v>5.4104253816432003E-2</v>
      </c>
      <c r="AY473">
        <v>6.2421284512635601E-2</v>
      </c>
      <c r="AZ473">
        <v>4.29004507887248E-2</v>
      </c>
      <c r="BA473">
        <v>3.6021909955298803E-2</v>
      </c>
      <c r="BB473">
        <v>-8.3170306962035406E-3</v>
      </c>
      <c r="BC473">
        <v>6.8785408334259999E-3</v>
      </c>
      <c r="BD473">
        <v>-1.51955715296295E-2</v>
      </c>
    </row>
    <row r="474" spans="1:56" x14ac:dyDescent="0.3">
      <c r="A474" s="1">
        <v>39051</v>
      </c>
      <c r="B474">
        <v>4.1999999999999997E-3</v>
      </c>
      <c r="C474">
        <v>2.3736E-2</v>
      </c>
      <c r="D474">
        <v>2.5094142642092601E-2</v>
      </c>
      <c r="E474">
        <v>2.05526683929965E-2</v>
      </c>
      <c r="F474">
        <v>4.5414742490961103E-3</v>
      </c>
      <c r="G474">
        <v>2.4401651150280802E-2</v>
      </c>
      <c r="H474">
        <v>1.8099199539915501E-2</v>
      </c>
      <c r="I474">
        <v>6.3024516103653196E-3</v>
      </c>
      <c r="J474">
        <v>2.85108329170006E-2</v>
      </c>
      <c r="K474">
        <v>2.0936858686889302E-2</v>
      </c>
      <c r="L474">
        <v>2.0292469383560899E-2</v>
      </c>
      <c r="M474">
        <v>1.5261540392941701E-2</v>
      </c>
      <c r="N474">
        <v>7.5739742301113898E-3</v>
      </c>
      <c r="O474">
        <v>5.0309289906192598E-3</v>
      </c>
      <c r="P474">
        <v>2.54304523949213E-3</v>
      </c>
      <c r="Q474">
        <v>1.88168151758791E-2</v>
      </c>
      <c r="R474">
        <v>1.31726606253449E-2</v>
      </c>
      <c r="S474">
        <v>5.6441545505342E-3</v>
      </c>
      <c r="T474">
        <v>2.0603094751356198E-2</v>
      </c>
      <c r="U474">
        <v>2.63469038631453E-2</v>
      </c>
      <c r="V474">
        <v>1.7030535600401901E-2</v>
      </c>
      <c r="W474" s="2">
        <v>-1.5826124555739699E-6</v>
      </c>
      <c r="X474">
        <v>-5.7438091117891204E-3</v>
      </c>
      <c r="Y474">
        <v>1.7032118212857501E-2</v>
      </c>
      <c r="Z474">
        <v>-2.2775927324646599E-2</v>
      </c>
      <c r="AA474">
        <v>3.66804929113883E-2</v>
      </c>
      <c r="AB474">
        <v>3.60365476742159E-2</v>
      </c>
      <c r="AC474">
        <v>6.4394523717233E-4</v>
      </c>
      <c r="AD474">
        <v>4.4056451749408101E-2</v>
      </c>
      <c r="AE474">
        <v>4.9919015988058001E-2</v>
      </c>
      <c r="AF474">
        <v>2.9304534073368398E-2</v>
      </c>
      <c r="AG474">
        <v>2.21540793603738E-2</v>
      </c>
      <c r="AH474">
        <v>-5.86256423864988E-3</v>
      </c>
      <c r="AI474">
        <v>7.1504547129945398E-3</v>
      </c>
      <c r="AJ474">
        <v>-1.30130189516444E-2</v>
      </c>
      <c r="AK474">
        <v>2.37567344902051E-2</v>
      </c>
      <c r="AL474">
        <v>2.59027566434352E-2</v>
      </c>
      <c r="AM474">
        <v>-2.1460221532300801E-3</v>
      </c>
      <c r="AN474">
        <v>2.9713072874674E-2</v>
      </c>
      <c r="AO474">
        <v>2.3310748611926901E-2</v>
      </c>
      <c r="AP474">
        <v>1.7800396105736301E-2</v>
      </c>
      <c r="AQ474">
        <v>2.8494764674943499E-2</v>
      </c>
      <c r="AR474">
        <v>6.4023242627470603E-3</v>
      </c>
      <c r="AS474">
        <v>-1.06943685692072E-2</v>
      </c>
      <c r="AT474">
        <v>1.7096692831954301E-2</v>
      </c>
      <c r="AU474">
        <v>2.3941309260257299E-2</v>
      </c>
      <c r="AV474">
        <v>3.2503996479758601E-2</v>
      </c>
      <c r="AW474">
        <v>-8.5626872195012794E-3</v>
      </c>
      <c r="AX474">
        <v>2.0887579697349199E-2</v>
      </c>
      <c r="AY474">
        <v>3.1230864888075398E-2</v>
      </c>
      <c r="AZ474">
        <v>2.6995038823165399E-2</v>
      </c>
      <c r="BA474">
        <v>3.37771280714418E-2</v>
      </c>
      <c r="BB474">
        <v>-1.0343285190726199E-2</v>
      </c>
      <c r="BC474">
        <v>-6.7820892482763897E-3</v>
      </c>
      <c r="BD474">
        <v>-3.5611959424497702E-3</v>
      </c>
    </row>
    <row r="475" spans="1:56" x14ac:dyDescent="0.3">
      <c r="A475" s="1">
        <v>39082</v>
      </c>
      <c r="B475">
        <v>4.0000000000000001E-3</v>
      </c>
      <c r="C475">
        <v>1.0857E-2</v>
      </c>
      <c r="D475">
        <v>7.1709086155775101E-3</v>
      </c>
      <c r="E475">
        <v>1.1177727404004099E-2</v>
      </c>
      <c r="F475">
        <v>-4.0068187884265598E-3</v>
      </c>
      <c r="G475">
        <v>2.3484077902665799E-2</v>
      </c>
      <c r="H475">
        <v>2.1887327912074E-3</v>
      </c>
      <c r="I475">
        <v>2.1295345111458398E-2</v>
      </c>
      <c r="J475">
        <v>1.6982555207979401E-2</v>
      </c>
      <c r="K475">
        <v>5.0617786238360996E-4</v>
      </c>
      <c r="L475">
        <v>2.9985600597352099E-2</v>
      </c>
      <c r="M475">
        <v>3.8712877200311898E-3</v>
      </c>
      <c r="N475">
        <v>1.6476377345595799E-2</v>
      </c>
      <c r="O475">
        <v>2.6114312877320901E-2</v>
      </c>
      <c r="P475">
        <v>-9.6379355317251607E-3</v>
      </c>
      <c r="Q475">
        <v>5.1049818673754299E-3</v>
      </c>
      <c r="R475">
        <v>8.2828896901248998E-3</v>
      </c>
      <c r="S475">
        <v>-3.1779078227494599E-3</v>
      </c>
      <c r="T475">
        <v>3.2548728287293501E-3</v>
      </c>
      <c r="U475">
        <v>5.2661356964315599E-3</v>
      </c>
      <c r="V475">
        <v>6.9550909060215197E-3</v>
      </c>
      <c r="W475">
        <v>1.12996436838182E-2</v>
      </c>
      <c r="X475">
        <v>-2.0112628677022202E-3</v>
      </c>
      <c r="Y475">
        <v>-4.3445527777967096E-3</v>
      </c>
      <c r="Z475">
        <v>2.3332899100944999E-3</v>
      </c>
      <c r="AA475">
        <v>3.9394759077653503E-3</v>
      </c>
      <c r="AB475">
        <v>7.3863503249996503E-3</v>
      </c>
      <c r="AC475">
        <v>-3.4468744172343E-3</v>
      </c>
      <c r="AD475">
        <v>4.6162541743123599E-3</v>
      </c>
      <c r="AE475">
        <v>8.3315184347354399E-3</v>
      </c>
      <c r="AF475">
        <v>3.2626976412183499E-3</v>
      </c>
      <c r="AG475">
        <v>6.4411822152638598E-3</v>
      </c>
      <c r="AH475">
        <v>-3.71526426042309E-3</v>
      </c>
      <c r="AI475">
        <v>-3.17848457404551E-3</v>
      </c>
      <c r="AJ475">
        <v>-5.36779686377572E-4</v>
      </c>
      <c r="AK475">
        <v>1.39570283031885E-2</v>
      </c>
      <c r="AL475">
        <v>-3.5827653117741502E-4</v>
      </c>
      <c r="AM475">
        <v>1.43153048343659E-2</v>
      </c>
      <c r="AN475">
        <v>1.49700970973068E-2</v>
      </c>
      <c r="AO475">
        <v>-9.3476836076741604E-4</v>
      </c>
      <c r="AP475">
        <v>1.2943959509070299E-2</v>
      </c>
      <c r="AQ475">
        <v>2.1821529841258599E-4</v>
      </c>
      <c r="AR475">
        <v>1.5904865458074201E-2</v>
      </c>
      <c r="AS475">
        <v>1.27257442106577E-2</v>
      </c>
      <c r="AT475">
        <v>3.1791212474164901E-3</v>
      </c>
      <c r="AU475">
        <v>7.8971414514080497E-3</v>
      </c>
      <c r="AV475">
        <v>3.29113901902246E-3</v>
      </c>
      <c r="AW475">
        <v>4.6060024323855897E-3</v>
      </c>
      <c r="AX475">
        <v>7.4529140295139197E-3</v>
      </c>
      <c r="AY475">
        <v>4.0187138008182903E-3</v>
      </c>
      <c r="AZ475">
        <v>8.3413688733021702E-3</v>
      </c>
      <c r="BA475">
        <v>2.5635642372266198E-3</v>
      </c>
      <c r="BB475">
        <v>3.4342002286956198E-3</v>
      </c>
      <c r="BC475">
        <v>5.7778046360755604E-3</v>
      </c>
      <c r="BD475">
        <v>-2.3436044073799301E-3</v>
      </c>
    </row>
    <row r="476" spans="1:56" x14ac:dyDescent="0.3">
      <c r="A476" s="1">
        <v>39113</v>
      </c>
      <c r="B476">
        <v>4.4000000000000003E-3</v>
      </c>
      <c r="C476">
        <v>1.9387000000000001E-2</v>
      </c>
      <c r="D476">
        <v>1.48905505515612E-2</v>
      </c>
      <c r="E476">
        <v>2.2151858116495299E-2</v>
      </c>
      <c r="F476">
        <v>-7.2613075649340404E-3</v>
      </c>
      <c r="G476">
        <v>1.6231247168004899E-2</v>
      </c>
      <c r="H476">
        <v>2.4575114412263101E-2</v>
      </c>
      <c r="I476">
        <v>-8.3438672442582001E-3</v>
      </c>
      <c r="J476">
        <v>1.27875215111907E-2</v>
      </c>
      <c r="K476">
        <v>2.1481709752015899E-2</v>
      </c>
      <c r="L476">
        <v>1.9674972824819E-2</v>
      </c>
      <c r="M476">
        <v>2.7668519072510198E-2</v>
      </c>
      <c r="N476">
        <v>-8.6941882408252298E-3</v>
      </c>
      <c r="O476">
        <v>-7.9935462476911703E-3</v>
      </c>
      <c r="P476">
        <v>-7.0064199313405796E-4</v>
      </c>
      <c r="Q476">
        <v>1.3536190966201201E-2</v>
      </c>
      <c r="R476">
        <v>3.02240292238341E-2</v>
      </c>
      <c r="S476">
        <v>-1.66878382576328E-2</v>
      </c>
      <c r="T476">
        <v>1.91132558618619E-3</v>
      </c>
      <c r="U476">
        <v>2.3452222184992801E-2</v>
      </c>
      <c r="V476">
        <v>2.51610563462163E-2</v>
      </c>
      <c r="W476">
        <v>3.6995836262675302E-2</v>
      </c>
      <c r="X476">
        <v>-2.1540896598806699E-2</v>
      </c>
      <c r="Y476">
        <v>-1.1834779916459001E-2</v>
      </c>
      <c r="Z476">
        <v>-9.7061166823476704E-3</v>
      </c>
      <c r="AA476">
        <v>3.0108884829779799E-2</v>
      </c>
      <c r="AB476">
        <v>2.1265948310177699E-2</v>
      </c>
      <c r="AC476">
        <v>8.8429365196021192E-3</v>
      </c>
      <c r="AD476">
        <v>2.83507240387358E-2</v>
      </c>
      <c r="AE476">
        <v>1.6788709765186201E-2</v>
      </c>
      <c r="AF476">
        <v>3.1867045620823903E-2</v>
      </c>
      <c r="AG476">
        <v>2.5743186855169201E-2</v>
      </c>
      <c r="AH476">
        <v>1.15620142735496E-2</v>
      </c>
      <c r="AI476">
        <v>6.1238587656546701E-3</v>
      </c>
      <c r="AJ476">
        <v>5.4381555078949102E-3</v>
      </c>
      <c r="AK476">
        <v>2.3100559177132302E-2</v>
      </c>
      <c r="AL476">
        <v>1.82192326178626E-2</v>
      </c>
      <c r="AM476">
        <v>4.88132655926974E-3</v>
      </c>
      <c r="AN476">
        <v>2.6223043841075801E-2</v>
      </c>
      <c r="AO476">
        <v>9.9707958025908507E-3</v>
      </c>
      <c r="AP476">
        <v>1.9978074513188799E-2</v>
      </c>
      <c r="AQ476">
        <v>2.6467669433134298E-2</v>
      </c>
      <c r="AR476">
        <v>1.62522480384849E-2</v>
      </c>
      <c r="AS476">
        <v>-6.4895949199454501E-3</v>
      </c>
      <c r="AT476">
        <v>2.2741842958430399E-2</v>
      </c>
      <c r="AU476">
        <v>2.16392435971536E-2</v>
      </c>
      <c r="AV476">
        <v>2.1410331406990099E-2</v>
      </c>
      <c r="AW476">
        <v>2.28912190163473E-4</v>
      </c>
      <c r="AX476">
        <v>2.2006919128194399E-2</v>
      </c>
      <c r="AY476">
        <v>1.2793826220216501E-2</v>
      </c>
      <c r="AZ476">
        <v>2.12715680661127E-2</v>
      </c>
      <c r="BA476">
        <v>3.0026836593763699E-2</v>
      </c>
      <c r="BB476">
        <v>9.2130929079779107E-3</v>
      </c>
      <c r="BC476">
        <v>-8.7552685276509699E-3</v>
      </c>
      <c r="BD476">
        <v>1.79683614356289E-2</v>
      </c>
    </row>
    <row r="477" spans="1:56" x14ac:dyDescent="0.3">
      <c r="A477" s="1">
        <v>39141</v>
      </c>
      <c r="B477">
        <v>3.8E-3</v>
      </c>
      <c r="C477">
        <v>-1.4005999999999999E-2</v>
      </c>
      <c r="D477">
        <v>-3.20081862357277E-3</v>
      </c>
      <c r="E477">
        <v>-1.3366317722818599E-2</v>
      </c>
      <c r="F477">
        <v>1.0165499099245801E-2</v>
      </c>
      <c r="G477">
        <v>-8.9181891985954092E-3</v>
      </c>
      <c r="H477">
        <v>-9.9667480669256708E-3</v>
      </c>
      <c r="I477">
        <v>1.0485588683302599E-3</v>
      </c>
      <c r="J477">
        <v>-6.6727782939372902E-3</v>
      </c>
      <c r="K477">
        <v>-8.4552013236704798E-4</v>
      </c>
      <c r="L477">
        <v>-1.11636001032535E-2</v>
      </c>
      <c r="M477">
        <v>-1.9087976001484298E-2</v>
      </c>
      <c r="N477">
        <v>-5.8272581615702399E-3</v>
      </c>
      <c r="O477">
        <v>7.9243758982307701E-3</v>
      </c>
      <c r="P477">
        <v>-1.3751634059801E-2</v>
      </c>
      <c r="Q477">
        <v>-1.9357828128344301E-2</v>
      </c>
      <c r="R477">
        <v>-2.42753691552976E-4</v>
      </c>
      <c r="S477">
        <v>-1.91150744367913E-2</v>
      </c>
      <c r="T477">
        <v>-1.5641864091974499E-2</v>
      </c>
      <c r="U477">
        <v>-6.9043041721916104E-4</v>
      </c>
      <c r="V477">
        <v>-2.30737921647142E-2</v>
      </c>
      <c r="W477">
        <v>2.0492303411321001E-4</v>
      </c>
      <c r="X477">
        <v>-1.49514336747553E-2</v>
      </c>
      <c r="Y477">
        <v>-2.3278715198827401E-2</v>
      </c>
      <c r="Z477">
        <v>8.3272815240720607E-3</v>
      </c>
      <c r="AA477">
        <v>9.69221089309202E-4</v>
      </c>
      <c r="AB477">
        <v>-6.5497785052385897E-3</v>
      </c>
      <c r="AC477">
        <v>7.5189995945477896E-3</v>
      </c>
      <c r="AD477">
        <v>1.05834506121124E-2</v>
      </c>
      <c r="AE477">
        <v>-6.5206692839399599E-4</v>
      </c>
      <c r="AF477">
        <v>-8.64500843349395E-3</v>
      </c>
      <c r="AG477">
        <v>-1.24474900820832E-2</v>
      </c>
      <c r="AH477">
        <v>1.12355175405064E-2</v>
      </c>
      <c r="AI477">
        <v>3.80248164858923E-3</v>
      </c>
      <c r="AJ477">
        <v>7.4330358919171202E-3</v>
      </c>
      <c r="AK477">
        <v>-9.8270361935978694E-3</v>
      </c>
      <c r="AL477">
        <v>-7.3514855082074402E-3</v>
      </c>
      <c r="AM477">
        <v>-2.4755506853904301E-3</v>
      </c>
      <c r="AN477">
        <v>-1.64919086338398E-3</v>
      </c>
      <c r="AO477">
        <v>-3.6641014769804199E-3</v>
      </c>
      <c r="AP477">
        <v>-1.80048815238118E-2</v>
      </c>
      <c r="AQ477">
        <v>-1.10388695394345E-2</v>
      </c>
      <c r="AR477">
        <v>2.0149106135964401E-3</v>
      </c>
      <c r="AS477">
        <v>-6.96601198437729E-3</v>
      </c>
      <c r="AT477">
        <v>8.9809225979737301E-3</v>
      </c>
      <c r="AU477">
        <v>-1.44254163343838E-2</v>
      </c>
      <c r="AV477">
        <v>-1.8293474612253199E-3</v>
      </c>
      <c r="AW477">
        <v>-1.25960688731584E-2</v>
      </c>
      <c r="AX477">
        <v>-6.6550031311181498E-3</v>
      </c>
      <c r="AY477">
        <v>2.2028675060737599E-4</v>
      </c>
      <c r="AZ477">
        <v>-2.2195829537649401E-2</v>
      </c>
      <c r="BA477">
        <v>-3.87898167305801E-3</v>
      </c>
      <c r="BB477">
        <v>-6.8752898817255204E-3</v>
      </c>
      <c r="BC477">
        <v>-1.8316847864591399E-2</v>
      </c>
      <c r="BD477">
        <v>1.1441557982865801E-2</v>
      </c>
    </row>
    <row r="478" spans="1:56" x14ac:dyDescent="0.3">
      <c r="A478" s="1">
        <v>39172</v>
      </c>
      <c r="B478">
        <v>4.3E-3</v>
      </c>
      <c r="C478">
        <v>1.2954E-2</v>
      </c>
      <c r="D478">
        <v>9.1952075842366508E-3</v>
      </c>
      <c r="E478">
        <v>1.1286842169885101E-2</v>
      </c>
      <c r="F478">
        <v>-2.0916345856484601E-3</v>
      </c>
      <c r="G478">
        <v>1.11346488873144E-2</v>
      </c>
      <c r="H478">
        <v>8.0453998875946696E-3</v>
      </c>
      <c r="I478">
        <v>3.08924899971971E-3</v>
      </c>
      <c r="J478">
        <v>6.3283975751928902E-3</v>
      </c>
      <c r="K478">
        <v>1.1927290051132701E-2</v>
      </c>
      <c r="L478">
        <v>1.5940900199435899E-2</v>
      </c>
      <c r="M478">
        <v>4.1635097240566498E-3</v>
      </c>
      <c r="N478">
        <v>-5.5988924759397896E-3</v>
      </c>
      <c r="O478">
        <v>1.17773904753792E-2</v>
      </c>
      <c r="P478">
        <v>-1.7376282951318999E-2</v>
      </c>
      <c r="Q478">
        <v>5.2940452603291097E-3</v>
      </c>
      <c r="R478">
        <v>1.47056963679013E-2</v>
      </c>
      <c r="S478">
        <v>-9.41165110757217E-3</v>
      </c>
      <c r="T478">
        <v>3.2535246608629801E-3</v>
      </c>
      <c r="U478">
        <v>1.6260959976013001E-2</v>
      </c>
      <c r="V478">
        <v>7.3345658597952501E-3</v>
      </c>
      <c r="W478">
        <v>1.3150432759789501E-2</v>
      </c>
      <c r="X478">
        <v>-1.30074353151501E-2</v>
      </c>
      <c r="Y478">
        <v>-5.8158668999942799E-3</v>
      </c>
      <c r="Z478">
        <v>-7.1915684151557802E-3</v>
      </c>
      <c r="AA478">
        <v>1.53196203934642E-2</v>
      </c>
      <c r="AB478">
        <v>3.37096054485011E-3</v>
      </c>
      <c r="AC478">
        <v>1.1948659848614001E-2</v>
      </c>
      <c r="AD478">
        <v>1.46104366168937E-2</v>
      </c>
      <c r="AE478">
        <v>-7.9178283663805405E-3</v>
      </c>
      <c r="AF478">
        <v>1.6028804170034602E-2</v>
      </c>
      <c r="AG478">
        <v>1.46597494560808E-2</v>
      </c>
      <c r="AH478">
        <v>2.2528264983274201E-2</v>
      </c>
      <c r="AI478">
        <v>1.3690547139538799E-3</v>
      </c>
      <c r="AJ478">
        <v>2.11592102693203E-2</v>
      </c>
      <c r="AK478">
        <v>9.7525128829471994E-3</v>
      </c>
      <c r="AL478">
        <v>1.09255863517447E-2</v>
      </c>
      <c r="AM478">
        <v>-1.1730734687974999E-3</v>
      </c>
      <c r="AN478">
        <v>1.6073795373509399E-2</v>
      </c>
      <c r="AO478">
        <v>4.5198909049039603E-3</v>
      </c>
      <c r="AP478">
        <v>3.4312303923849999E-3</v>
      </c>
      <c r="AQ478">
        <v>1.73312817985854E-2</v>
      </c>
      <c r="AR478">
        <v>1.15539044686054E-2</v>
      </c>
      <c r="AS478">
        <v>-1.39000514062004E-2</v>
      </c>
      <c r="AT478">
        <v>2.5453955874805902E-2</v>
      </c>
      <c r="AU478">
        <v>2.5795560867506E-2</v>
      </c>
      <c r="AV478">
        <v>-4.2238131386032902E-3</v>
      </c>
      <c r="AW478">
        <v>3.0019374006109299E-2</v>
      </c>
      <c r="AX478">
        <v>2.3333919039467601E-2</v>
      </c>
      <c r="AY478">
        <v>-2.81572953292072E-3</v>
      </c>
      <c r="AZ478">
        <v>2.8257202695544398E-2</v>
      </c>
      <c r="BA478">
        <v>-5.6318967442858603E-3</v>
      </c>
      <c r="BB478">
        <v>2.6149648572388301E-2</v>
      </c>
      <c r="BC478">
        <v>3.3889099439830303E-2</v>
      </c>
      <c r="BD478">
        <v>-7.7394508674420003E-3</v>
      </c>
    </row>
    <row r="479" spans="1:56" x14ac:dyDescent="0.3">
      <c r="A479" s="1">
        <v>39202</v>
      </c>
      <c r="B479">
        <v>4.4000000000000003E-3</v>
      </c>
      <c r="C479">
        <v>3.9834000000000001E-2</v>
      </c>
      <c r="D479">
        <v>1.85299122858631E-2</v>
      </c>
      <c r="E479">
        <v>4.0776609350896303E-2</v>
      </c>
      <c r="F479">
        <v>-2.22466970650332E-2</v>
      </c>
      <c r="G479">
        <v>2.3740097957744601E-2</v>
      </c>
      <c r="H479">
        <v>3.6679952609458E-2</v>
      </c>
      <c r="I479">
        <v>-1.2939854651713399E-2</v>
      </c>
      <c r="J479">
        <v>1.13956879928593E-2</v>
      </c>
      <c r="K479">
        <v>2.68553912448369E-2</v>
      </c>
      <c r="L479">
        <v>3.6084507922629898E-2</v>
      </c>
      <c r="M479">
        <v>4.6504513974079197E-2</v>
      </c>
      <c r="N479">
        <v>-1.54597032519775E-2</v>
      </c>
      <c r="O479">
        <v>-1.04200060514493E-2</v>
      </c>
      <c r="P479">
        <v>-5.0396972005282304E-3</v>
      </c>
      <c r="Q479">
        <v>2.3937846633761702E-2</v>
      </c>
      <c r="R479">
        <v>3.0489828342224301E-2</v>
      </c>
      <c r="S479">
        <v>-6.5519817084626003E-3</v>
      </c>
      <c r="T479">
        <v>4.49102215165725E-3</v>
      </c>
      <c r="U479">
        <v>2.0156474919140702E-2</v>
      </c>
      <c r="V479">
        <v>4.3384671115866101E-2</v>
      </c>
      <c r="W479">
        <v>4.08231817653079E-2</v>
      </c>
      <c r="X479">
        <v>-1.56654527674834E-2</v>
      </c>
      <c r="Y479">
        <v>2.5614893505582102E-3</v>
      </c>
      <c r="Z479">
        <v>-1.82269421180416E-2</v>
      </c>
      <c r="AA479">
        <v>3.90778885170057E-2</v>
      </c>
      <c r="AB479">
        <v>3.8276209120572301E-2</v>
      </c>
      <c r="AC479">
        <v>8.0167939643332998E-4</v>
      </c>
      <c r="AD479">
        <v>3.5973157574152002E-2</v>
      </c>
      <c r="AE479">
        <v>4.3906707946248499E-2</v>
      </c>
      <c r="AF479">
        <v>4.2182619459859398E-2</v>
      </c>
      <c r="AG479">
        <v>3.2645710294896199E-2</v>
      </c>
      <c r="AH479">
        <v>-7.9335503720965091E-3</v>
      </c>
      <c r="AI479">
        <v>9.5369091649631695E-3</v>
      </c>
      <c r="AJ479">
        <v>-1.7470459537059699E-2</v>
      </c>
      <c r="AK479">
        <v>3.6986347187122202E-2</v>
      </c>
      <c r="AL479">
        <v>2.66530184300038E-2</v>
      </c>
      <c r="AM479">
        <v>1.0333328757118501E-2</v>
      </c>
      <c r="AN479">
        <v>1.8005302014477701E-2</v>
      </c>
      <c r="AO479">
        <v>2.38069410921458E-2</v>
      </c>
      <c r="AP479">
        <v>5.59673923597667E-2</v>
      </c>
      <c r="AQ479">
        <v>2.9499095767861701E-2</v>
      </c>
      <c r="AR479">
        <v>-5.8016390776680603E-3</v>
      </c>
      <c r="AS479">
        <v>2.6468296591905E-2</v>
      </c>
      <c r="AT479">
        <v>-3.2269935669573098E-2</v>
      </c>
      <c r="AU479">
        <v>3.66068435444089E-2</v>
      </c>
      <c r="AV479">
        <v>2.8031011653725599E-2</v>
      </c>
      <c r="AW479">
        <v>8.5758318906833109E-3</v>
      </c>
      <c r="AX479">
        <v>3.2493462581015403E-2</v>
      </c>
      <c r="AY479">
        <v>1.7030533525013901E-2</v>
      </c>
      <c r="AZ479">
        <v>4.0720224507802501E-2</v>
      </c>
      <c r="BA479">
        <v>3.9031489782437402E-2</v>
      </c>
      <c r="BB479">
        <v>1.5462929056001501E-2</v>
      </c>
      <c r="BC479">
        <v>1.6887347253651201E-3</v>
      </c>
      <c r="BD479">
        <v>1.37741943306364E-2</v>
      </c>
    </row>
    <row r="480" spans="1:56" x14ac:dyDescent="0.3">
      <c r="A480" s="1">
        <v>39233</v>
      </c>
      <c r="B480">
        <v>4.1000000000000003E-3</v>
      </c>
      <c r="C480">
        <v>3.8953000000000002E-2</v>
      </c>
      <c r="D480">
        <v>3.8220083880133697E-2</v>
      </c>
      <c r="E480">
        <v>3.6279864112821303E-2</v>
      </c>
      <c r="F480">
        <v>1.94021976731233E-3</v>
      </c>
      <c r="G480">
        <v>3.4336460371946403E-2</v>
      </c>
      <c r="H480">
        <v>3.6037206736055698E-2</v>
      </c>
      <c r="I480">
        <v>-1.7007463641092999E-3</v>
      </c>
      <c r="J480">
        <v>2.6972218979554301E-2</v>
      </c>
      <c r="K480">
        <v>4.15494163945287E-2</v>
      </c>
      <c r="L480">
        <v>4.1700701764338398E-2</v>
      </c>
      <c r="M480">
        <v>3.0524997077582602E-2</v>
      </c>
      <c r="N480">
        <v>-1.45771974149744E-2</v>
      </c>
      <c r="O480">
        <v>1.11757046867558E-2</v>
      </c>
      <c r="P480">
        <v>-2.5752902101730198E-2</v>
      </c>
      <c r="Q480">
        <v>3.5775981741276601E-2</v>
      </c>
      <c r="R480">
        <v>3.4237798580561203E-2</v>
      </c>
      <c r="S480">
        <v>1.5381831607153801E-3</v>
      </c>
      <c r="T480">
        <v>4.2819990062528401E-2</v>
      </c>
      <c r="U480">
        <v>3.9159979467684097E-2</v>
      </c>
      <c r="V480">
        <v>2.8731973420024801E-2</v>
      </c>
      <c r="W480">
        <v>2.9315617693438399E-2</v>
      </c>
      <c r="X480">
        <v>3.66001059484436E-3</v>
      </c>
      <c r="Y480">
        <v>-5.83644273413602E-4</v>
      </c>
      <c r="Z480">
        <v>4.2436548682579598E-3</v>
      </c>
      <c r="AA480">
        <v>5.2373037889431498E-2</v>
      </c>
      <c r="AB480">
        <v>4.4595453352655197E-2</v>
      </c>
      <c r="AC480">
        <v>7.7775845367763097E-3</v>
      </c>
      <c r="AD480">
        <v>5.6192167059777698E-2</v>
      </c>
      <c r="AE480">
        <v>3.8765101247317003E-2</v>
      </c>
      <c r="AF480">
        <v>4.8553908719085402E-2</v>
      </c>
      <c r="AG480">
        <v>5.0425805457993397E-2</v>
      </c>
      <c r="AH480">
        <v>1.7427065812460701E-2</v>
      </c>
      <c r="AI480">
        <v>-1.8718967389080899E-3</v>
      </c>
      <c r="AJ480">
        <v>1.9298962551368801E-2</v>
      </c>
      <c r="AK480">
        <v>3.2999261543884897E-2</v>
      </c>
      <c r="AL480">
        <v>4.1742510153041201E-2</v>
      </c>
      <c r="AM480">
        <v>-8.7432486091562605E-3</v>
      </c>
      <c r="AN480">
        <v>3.1098410221777301E-2</v>
      </c>
      <c r="AO480">
        <v>4.4181774918122897E-2</v>
      </c>
      <c r="AP480">
        <v>3.4900112865992497E-2</v>
      </c>
      <c r="AQ480">
        <v>3.9303245387959498E-2</v>
      </c>
      <c r="AR480">
        <v>-1.30833646963455E-2</v>
      </c>
      <c r="AS480">
        <v>-4.4031325219669902E-3</v>
      </c>
      <c r="AT480">
        <v>-8.6802321743785198E-3</v>
      </c>
      <c r="AU480">
        <v>3.8211530993136303E-2</v>
      </c>
      <c r="AV480">
        <v>3.8486584783540501E-2</v>
      </c>
      <c r="AW480">
        <v>-2.7505379040419802E-4</v>
      </c>
      <c r="AX480">
        <v>3.6236790227367401E-2</v>
      </c>
      <c r="AY480">
        <v>3.7890662635041102E-2</v>
      </c>
      <c r="AZ480">
        <v>4.0186271758905198E-2</v>
      </c>
      <c r="BA480">
        <v>3.90825069320399E-2</v>
      </c>
      <c r="BB480">
        <v>-1.6538724076737099E-3</v>
      </c>
      <c r="BC480">
        <v>1.1037648268653101E-3</v>
      </c>
      <c r="BD480">
        <v>-2.75763723453901E-3</v>
      </c>
    </row>
    <row r="481" spans="1:56" x14ac:dyDescent="0.3">
      <c r="A481" s="1">
        <v>39263</v>
      </c>
      <c r="B481">
        <v>4.0000000000000001E-3</v>
      </c>
      <c r="C481">
        <v>-1.4747E-2</v>
      </c>
      <c r="D481">
        <v>-1.0424934340600401E-2</v>
      </c>
      <c r="E481">
        <v>-1.70926428659448E-2</v>
      </c>
      <c r="F481">
        <v>6.66770852534441E-3</v>
      </c>
      <c r="G481">
        <v>-2.0867623791134399E-2</v>
      </c>
      <c r="H481">
        <v>-1.1814474137179801E-2</v>
      </c>
      <c r="I481">
        <v>-9.0531496539546404E-3</v>
      </c>
      <c r="J481">
        <v>-1.7953327554677202E-2</v>
      </c>
      <c r="K481">
        <v>-7.8023708876738696E-3</v>
      </c>
      <c r="L481">
        <v>-2.3781920027591601E-2</v>
      </c>
      <c r="M481">
        <v>-1.5826577386685699E-2</v>
      </c>
      <c r="N481">
        <v>-1.0150956667003301E-2</v>
      </c>
      <c r="O481">
        <v>-7.9553426409059696E-3</v>
      </c>
      <c r="P481">
        <v>-2.1956140260973498E-3</v>
      </c>
      <c r="Q481">
        <v>-1.44528266284553E-2</v>
      </c>
      <c r="R481">
        <v>-1.1093384831633401E-2</v>
      </c>
      <c r="S481">
        <v>-3.3594417968219E-3</v>
      </c>
      <c r="T481">
        <v>-1.17972629685334E-2</v>
      </c>
      <c r="U481">
        <v>-3.6117514774433599E-3</v>
      </c>
      <c r="V481">
        <v>-1.7108390288377299E-2</v>
      </c>
      <c r="W481">
        <v>-1.8575018185823501E-2</v>
      </c>
      <c r="X481">
        <v>-8.1855114910899997E-3</v>
      </c>
      <c r="Y481">
        <v>1.4666278974461999E-3</v>
      </c>
      <c r="Z481">
        <v>-9.6521393885362107E-3</v>
      </c>
      <c r="AA481">
        <v>-6.9414377944582899E-3</v>
      </c>
      <c r="AB481">
        <v>-2.0441937754034599E-2</v>
      </c>
      <c r="AC481">
        <v>1.35004999595763E-2</v>
      </c>
      <c r="AD481">
        <v>-1.71960142536614E-2</v>
      </c>
      <c r="AE481">
        <v>-2.9005712509436801E-2</v>
      </c>
      <c r="AF481">
        <v>3.3131386647447798E-3</v>
      </c>
      <c r="AG481">
        <v>-1.18781629986324E-2</v>
      </c>
      <c r="AH481">
        <v>1.18096982557754E-2</v>
      </c>
      <c r="AI481">
        <v>1.5191301663377101E-2</v>
      </c>
      <c r="AJ481">
        <v>-3.3816034076017002E-3</v>
      </c>
      <c r="AK481">
        <v>-1.3980653451309199E-2</v>
      </c>
      <c r="AL481">
        <v>-1.44350198567934E-2</v>
      </c>
      <c r="AM481">
        <v>4.5436640548426199E-4</v>
      </c>
      <c r="AN481">
        <v>-1.1385769838739099E-2</v>
      </c>
      <c r="AO481">
        <v>-1.6065701140012101E-2</v>
      </c>
      <c r="AP481">
        <v>-1.6575537063879299E-2</v>
      </c>
      <c r="AQ481">
        <v>-1.2804338573574801E-2</v>
      </c>
      <c r="AR481">
        <v>4.67993130127301E-3</v>
      </c>
      <c r="AS481">
        <v>-3.7711984903044801E-3</v>
      </c>
      <c r="AT481">
        <v>8.4511297915774893E-3</v>
      </c>
      <c r="AU481">
        <v>-1.15154999999963E-2</v>
      </c>
      <c r="AV481">
        <v>-1.5930201221342099E-2</v>
      </c>
      <c r="AW481">
        <v>4.41470122134588E-3</v>
      </c>
      <c r="AX481">
        <v>-6.0636167571947296E-3</v>
      </c>
      <c r="AY481">
        <v>-1.6175604782365301E-2</v>
      </c>
      <c r="AZ481">
        <v>-1.6967383242797798E-2</v>
      </c>
      <c r="BA481">
        <v>-1.5684797660319001E-2</v>
      </c>
      <c r="BB481">
        <v>1.0111988025170601E-2</v>
      </c>
      <c r="BC481">
        <v>-1.28258558247879E-3</v>
      </c>
      <c r="BD481">
        <v>1.1394573607649399E-2</v>
      </c>
    </row>
    <row r="482" spans="1:56" x14ac:dyDescent="0.3">
      <c r="A482" s="1">
        <v>39294</v>
      </c>
      <c r="B482">
        <v>4.0000000000000001E-3</v>
      </c>
      <c r="C482">
        <v>-3.1789999999999999E-2</v>
      </c>
      <c r="D482">
        <v>-6.5931419229906599E-2</v>
      </c>
      <c r="E482">
        <v>-3.1774299578468897E-2</v>
      </c>
      <c r="F482">
        <v>-3.4157119651437799E-2</v>
      </c>
      <c r="G482">
        <v>-7.04386400102993E-2</v>
      </c>
      <c r="H482">
        <v>-3.7210340160652298E-2</v>
      </c>
      <c r="I482">
        <v>-3.3228299849647099E-2</v>
      </c>
      <c r="J482">
        <v>-8.3825437048777401E-2</v>
      </c>
      <c r="K482">
        <v>-5.5878173196372997E-2</v>
      </c>
      <c r="L482">
        <v>-5.7051842971821302E-2</v>
      </c>
      <c r="M482">
        <v>-1.8542507124931499E-2</v>
      </c>
      <c r="N482">
        <v>-2.79472638524043E-2</v>
      </c>
      <c r="O482">
        <v>-3.85093358468898E-2</v>
      </c>
      <c r="P482">
        <v>1.05620719944855E-2</v>
      </c>
      <c r="Q482">
        <v>-4.9630292295050997E-2</v>
      </c>
      <c r="R482">
        <v>-4.3134391226793398E-2</v>
      </c>
      <c r="S482">
        <v>-6.4959010682575603E-3</v>
      </c>
      <c r="T482">
        <v>-6.7988886003446394E-2</v>
      </c>
      <c r="U482">
        <v>-5.71596013398925E-2</v>
      </c>
      <c r="V482">
        <v>-3.1271698586655503E-2</v>
      </c>
      <c r="W482">
        <v>-2.9109181113694298E-2</v>
      </c>
      <c r="X482">
        <v>-1.0829284663553901E-2</v>
      </c>
      <c r="Y482">
        <v>-2.1625174729612102E-3</v>
      </c>
      <c r="Z482">
        <v>-8.6667671905926898E-3</v>
      </c>
      <c r="AA482">
        <v>-5.04016712149064E-2</v>
      </c>
      <c r="AB482">
        <v>-3.8584711148088598E-2</v>
      </c>
      <c r="AC482">
        <v>-1.1816960066817799E-2</v>
      </c>
      <c r="AD482">
        <v>-6.9657205305971595E-2</v>
      </c>
      <c r="AE482">
        <v>-5.1923662254106599E-2</v>
      </c>
      <c r="AF482">
        <v>-3.1146137123841199E-2</v>
      </c>
      <c r="AG482">
        <v>-2.52457600420707E-2</v>
      </c>
      <c r="AH482">
        <v>-1.7733543051864899E-2</v>
      </c>
      <c r="AI482">
        <v>-5.9003770817705496E-3</v>
      </c>
      <c r="AJ482">
        <v>-1.18331659700944E-2</v>
      </c>
      <c r="AK482">
        <v>-5.7719389661833202E-2</v>
      </c>
      <c r="AL482">
        <v>-4.17121611161664E-2</v>
      </c>
      <c r="AM482">
        <v>-1.6007228545666798E-2</v>
      </c>
      <c r="AN482">
        <v>-7.7220080844863898E-2</v>
      </c>
      <c r="AO482">
        <v>-5.4610143802693301E-2</v>
      </c>
      <c r="AP482">
        <v>-3.82186984788025E-2</v>
      </c>
      <c r="AQ482">
        <v>-2.88141784296395E-2</v>
      </c>
      <c r="AR482">
        <v>-2.26099370421706E-2</v>
      </c>
      <c r="AS482">
        <v>-9.4045200491630204E-3</v>
      </c>
      <c r="AT482">
        <v>-1.3205416993007601E-2</v>
      </c>
      <c r="AU482">
        <v>-3.3006742391004998E-2</v>
      </c>
      <c r="AV482">
        <v>-5.9912607807059003E-2</v>
      </c>
      <c r="AW482">
        <v>2.6905865416054001E-2</v>
      </c>
      <c r="AX482">
        <v>-5.1873550953905501E-2</v>
      </c>
      <c r="AY482">
        <v>-7.8463394626186497E-2</v>
      </c>
      <c r="AZ482">
        <v>-1.41399338281045E-2</v>
      </c>
      <c r="BA482">
        <v>-4.1361820987931397E-2</v>
      </c>
      <c r="BB482">
        <v>2.6589843672281E-2</v>
      </c>
      <c r="BC482">
        <v>2.7221887159826999E-2</v>
      </c>
      <c r="BD482">
        <v>-6.3204348754602004E-4</v>
      </c>
    </row>
    <row r="483" spans="1:56" x14ac:dyDescent="0.3">
      <c r="A483" s="1">
        <v>39325</v>
      </c>
      <c r="B483">
        <v>4.1999999999999997E-3</v>
      </c>
      <c r="C483">
        <v>1.1592999999999999E-2</v>
      </c>
      <c r="D483">
        <v>1.20471621888915E-2</v>
      </c>
      <c r="E483">
        <v>1.44909182814905E-2</v>
      </c>
      <c r="F483">
        <v>-2.4437560925990201E-3</v>
      </c>
      <c r="G483">
        <v>-4.0119869108917704E-3</v>
      </c>
      <c r="H483">
        <v>1.56199904783759E-2</v>
      </c>
      <c r="I483">
        <v>-1.96319773892677E-2</v>
      </c>
      <c r="J483">
        <v>-2.2575004050521298E-3</v>
      </c>
      <c r="K483">
        <v>1.49161982416151E-2</v>
      </c>
      <c r="L483">
        <v>-5.7664734167314101E-3</v>
      </c>
      <c r="M483">
        <v>1.6323782715136698E-2</v>
      </c>
      <c r="N483">
        <v>-1.7173698646667301E-2</v>
      </c>
      <c r="O483">
        <v>-2.2090256131868099E-2</v>
      </c>
      <c r="P483">
        <v>4.9165574852008502E-3</v>
      </c>
      <c r="Q483">
        <v>2.42655322458473E-2</v>
      </c>
      <c r="R483">
        <v>4.7807853203877199E-3</v>
      </c>
      <c r="S483">
        <v>1.9484746925459599E-2</v>
      </c>
      <c r="T483">
        <v>2.6838880399506101E-2</v>
      </c>
      <c r="U483">
        <v>2.7939608032042898E-3</v>
      </c>
      <c r="V483">
        <v>2.16921840921886E-2</v>
      </c>
      <c r="W483">
        <v>6.7676098375711599E-3</v>
      </c>
      <c r="X483">
        <v>2.4044919596301801E-2</v>
      </c>
      <c r="Y483">
        <v>1.49245742546175E-2</v>
      </c>
      <c r="Z483">
        <v>9.1203453416843008E-3</v>
      </c>
      <c r="AA483">
        <v>8.2851513505840992E-3</v>
      </c>
      <c r="AB483">
        <v>3.8643418382521598E-3</v>
      </c>
      <c r="AC483">
        <v>4.4208095123319403E-3</v>
      </c>
      <c r="AD483">
        <v>-6.7042858611201803E-3</v>
      </c>
      <c r="AE483">
        <v>3.43012358200488E-4</v>
      </c>
      <c r="AF483">
        <v>2.3274588562288399E-2</v>
      </c>
      <c r="AG483">
        <v>7.3856713183038302E-3</v>
      </c>
      <c r="AH483">
        <v>-7.0472982193206697E-3</v>
      </c>
      <c r="AI483">
        <v>1.5888917243984599E-2</v>
      </c>
      <c r="AJ483">
        <v>-2.2936215463305199E-2</v>
      </c>
      <c r="AK483">
        <v>9.5240020631538296E-3</v>
      </c>
      <c r="AL483">
        <v>1.6991602368483402E-2</v>
      </c>
      <c r="AM483">
        <v>-7.4676003053295598E-3</v>
      </c>
      <c r="AN483">
        <v>1.36881075339595E-3</v>
      </c>
      <c r="AO483">
        <v>1.5443147457619801E-2</v>
      </c>
      <c r="AP483">
        <v>1.7679193372911701E-2</v>
      </c>
      <c r="AQ483">
        <v>1.8540057279346999E-2</v>
      </c>
      <c r="AR483">
        <v>-1.4074336704223899E-2</v>
      </c>
      <c r="AS483">
        <v>-8.60863906435246E-4</v>
      </c>
      <c r="AT483">
        <v>-1.3213472797788599E-2</v>
      </c>
      <c r="AU483">
        <v>1.73089510782042E-2</v>
      </c>
      <c r="AV483">
        <v>1.9227652530402001E-2</v>
      </c>
      <c r="AW483">
        <v>-1.9187014521978101E-3</v>
      </c>
      <c r="AX483">
        <v>9.46847643789509E-3</v>
      </c>
      <c r="AY483">
        <v>1.4716152082544801E-2</v>
      </c>
      <c r="AZ483">
        <v>2.5149425718513401E-2</v>
      </c>
      <c r="BA483">
        <v>2.3739152978259299E-2</v>
      </c>
      <c r="BB483">
        <v>-5.2476756446497002E-3</v>
      </c>
      <c r="BC483">
        <v>1.41027274025408E-3</v>
      </c>
      <c r="BD483">
        <v>-6.6579483849037897E-3</v>
      </c>
    </row>
    <row r="484" spans="1:56" x14ac:dyDescent="0.3">
      <c r="A484" s="1">
        <v>39355</v>
      </c>
      <c r="B484">
        <v>3.2000000000000002E-3</v>
      </c>
      <c r="C484">
        <v>4.0821999999999997E-2</v>
      </c>
      <c r="D484">
        <v>9.7884994396603593E-3</v>
      </c>
      <c r="E484">
        <v>3.4337205140839197E-2</v>
      </c>
      <c r="F484">
        <v>-2.45487057011788E-2</v>
      </c>
      <c r="G484">
        <v>1.5584821280711401E-2</v>
      </c>
      <c r="H484">
        <v>3.3510909874208898E-2</v>
      </c>
      <c r="I484">
        <v>-1.7926088593497501E-2</v>
      </c>
      <c r="J484">
        <v>-4.80300178462704E-4</v>
      </c>
      <c r="K484">
        <v>2.3003231142221199E-2</v>
      </c>
      <c r="L484">
        <v>3.1649942739885598E-2</v>
      </c>
      <c r="M484">
        <v>4.4018588606196597E-2</v>
      </c>
      <c r="N484">
        <v>-2.3483531320683902E-2</v>
      </c>
      <c r="O484">
        <v>-1.2368645866311E-2</v>
      </c>
      <c r="P484">
        <v>-1.11148854543729E-2</v>
      </c>
      <c r="Q484">
        <v>2.7530916800067601E-2</v>
      </c>
      <c r="R484">
        <v>1.56071817698615E-2</v>
      </c>
      <c r="S484">
        <v>1.1923735030206099E-2</v>
      </c>
      <c r="T484">
        <v>1.5161365388811399E-2</v>
      </c>
      <c r="U484">
        <v>1.32144049321073E-2</v>
      </c>
      <c r="V484">
        <v>3.99004682113238E-2</v>
      </c>
      <c r="W484">
        <v>1.7999958607615701E-2</v>
      </c>
      <c r="X484">
        <v>1.9469604567040699E-3</v>
      </c>
      <c r="Y484">
        <v>2.1900509603707999E-2</v>
      </c>
      <c r="Z484">
        <v>-1.9953549147004E-2</v>
      </c>
      <c r="AA484">
        <v>1.70161617546182E-2</v>
      </c>
      <c r="AB484">
        <v>1.3421473287221901E-2</v>
      </c>
      <c r="AC484">
        <v>3.5946884673962601E-3</v>
      </c>
      <c r="AD484">
        <v>-3.6032726644328402E-3</v>
      </c>
      <c r="AE484">
        <v>-7.6099542424889199E-3</v>
      </c>
      <c r="AF484">
        <v>3.7635596173669197E-2</v>
      </c>
      <c r="AG484">
        <v>3.4452900816932801E-2</v>
      </c>
      <c r="AH484">
        <v>4.0066815780560802E-3</v>
      </c>
      <c r="AI484">
        <v>3.18269535673643E-3</v>
      </c>
      <c r="AJ484">
        <v>8.2398622131965105E-4</v>
      </c>
      <c r="AK484">
        <v>6.8809080898419601E-3</v>
      </c>
      <c r="AL484">
        <v>4.1683060755541297E-2</v>
      </c>
      <c r="AM484">
        <v>-3.4802152665699297E-2</v>
      </c>
      <c r="AN484">
        <v>-3.8833064218525499E-3</v>
      </c>
      <c r="AO484">
        <v>2.83327616591116E-2</v>
      </c>
      <c r="AP484">
        <v>1.76451226015365E-2</v>
      </c>
      <c r="AQ484">
        <v>5.5033359851970998E-2</v>
      </c>
      <c r="AR484">
        <v>-3.2216068080964097E-2</v>
      </c>
      <c r="AS484">
        <v>-3.7388237250434497E-2</v>
      </c>
      <c r="AT484">
        <v>5.1721691694703899E-3</v>
      </c>
      <c r="AU484">
        <v>4.9846535964661702E-2</v>
      </c>
      <c r="AV484">
        <v>3.32208664471013E-3</v>
      </c>
      <c r="AW484">
        <v>4.6524449319951602E-2</v>
      </c>
      <c r="AX484">
        <v>3.9098552968248101E-2</v>
      </c>
      <c r="AY484">
        <v>-5.72992926918524E-3</v>
      </c>
      <c r="AZ484">
        <v>6.0594518961075303E-2</v>
      </c>
      <c r="BA484">
        <v>1.23741025586055E-2</v>
      </c>
      <c r="BB484">
        <v>4.4828482237433402E-2</v>
      </c>
      <c r="BC484">
        <v>4.8220416402469803E-2</v>
      </c>
      <c r="BD484">
        <v>-3.39193416503641E-3</v>
      </c>
    </row>
    <row r="485" spans="1:56" x14ac:dyDescent="0.3">
      <c r="A485" s="1">
        <v>39386</v>
      </c>
      <c r="B485">
        <v>3.2000000000000002E-3</v>
      </c>
      <c r="C485">
        <v>2.5909999999999999E-2</v>
      </c>
      <c r="D485">
        <v>1.67787213286314E-2</v>
      </c>
      <c r="E485">
        <v>2.0222563808564901E-2</v>
      </c>
      <c r="F485">
        <v>-3.44384247993349E-3</v>
      </c>
      <c r="G485">
        <v>2.9816849638735102E-3</v>
      </c>
      <c r="H485">
        <v>3.2161602392799499E-2</v>
      </c>
      <c r="I485">
        <v>-2.9179917428925999E-2</v>
      </c>
      <c r="J485">
        <v>-7.8723349017125095E-4</v>
      </c>
      <c r="K485">
        <v>3.1046484464386698E-2</v>
      </c>
      <c r="L485">
        <v>6.7506034179182599E-3</v>
      </c>
      <c r="M485">
        <v>3.3276720321212198E-2</v>
      </c>
      <c r="N485">
        <v>-3.1833717954558E-2</v>
      </c>
      <c r="O485">
        <v>-2.65261169032939E-2</v>
      </c>
      <c r="P485">
        <v>-5.3076010512640498E-3</v>
      </c>
      <c r="Q485">
        <v>1.1754467635917899E-2</v>
      </c>
      <c r="R485">
        <v>2.12634024298624E-2</v>
      </c>
      <c r="S485">
        <v>-9.5089347939444693E-3</v>
      </c>
      <c r="T485">
        <v>-4.1020931999933901E-3</v>
      </c>
      <c r="U485">
        <v>2.2875416966993099E-2</v>
      </c>
      <c r="V485">
        <v>2.76110284718292E-2</v>
      </c>
      <c r="W485">
        <v>1.96513878927317E-2</v>
      </c>
      <c r="X485">
        <v>-2.6977510166986501E-2</v>
      </c>
      <c r="Y485">
        <v>7.9596405790975204E-3</v>
      </c>
      <c r="Z485">
        <v>-3.4937150746084E-2</v>
      </c>
      <c r="AA485">
        <v>1.01719558359019E-2</v>
      </c>
      <c r="AB485">
        <v>2.70873402976026E-2</v>
      </c>
      <c r="AC485">
        <v>-1.6915384461700701E-2</v>
      </c>
      <c r="AD485">
        <v>-5.2778643637223102E-3</v>
      </c>
      <c r="AE485">
        <v>3.0261725051306101E-2</v>
      </c>
      <c r="AF485">
        <v>2.5621776035526098E-2</v>
      </c>
      <c r="AG485">
        <v>2.3912955543899099E-2</v>
      </c>
      <c r="AH485">
        <v>-3.5539589415028397E-2</v>
      </c>
      <c r="AI485">
        <v>1.7088204916269501E-3</v>
      </c>
      <c r="AJ485">
        <v>-3.7248409906655303E-2</v>
      </c>
      <c r="AK485">
        <v>2.35392080987754E-2</v>
      </c>
      <c r="AL485">
        <v>2.1491678286067399E-2</v>
      </c>
      <c r="AM485">
        <v>2.04752981270801E-3</v>
      </c>
      <c r="AN485">
        <v>2.2756237631986299E-2</v>
      </c>
      <c r="AO485">
        <v>2.1378058129487901E-2</v>
      </c>
      <c r="AP485">
        <v>2.4322178565564501E-2</v>
      </c>
      <c r="AQ485">
        <v>2.16052984426469E-2</v>
      </c>
      <c r="AR485">
        <v>1.37817950249842E-3</v>
      </c>
      <c r="AS485">
        <v>2.7168801229176102E-3</v>
      </c>
      <c r="AT485">
        <v>-1.3387006204191899E-3</v>
      </c>
      <c r="AU485">
        <v>4.2674262153512499E-2</v>
      </c>
      <c r="AV485">
        <v>-5.9459470842141903E-3</v>
      </c>
      <c r="AW485">
        <v>4.8620209237726697E-2</v>
      </c>
      <c r="AX485">
        <v>4.87718608717072E-2</v>
      </c>
      <c r="AY485">
        <v>-8.4588233440719193E-3</v>
      </c>
      <c r="AZ485">
        <v>3.6576663435317701E-2</v>
      </c>
      <c r="BA485">
        <v>-3.4330708243564601E-3</v>
      </c>
      <c r="BB485">
        <v>5.72306842157791E-2</v>
      </c>
      <c r="BC485">
        <v>4.0009734259674197E-2</v>
      </c>
      <c r="BD485">
        <v>1.7220949956104899E-2</v>
      </c>
    </row>
    <row r="486" spans="1:56" x14ac:dyDescent="0.3">
      <c r="A486" s="1">
        <v>39416</v>
      </c>
      <c r="B486">
        <v>3.3999999999999998E-3</v>
      </c>
      <c r="C486">
        <v>-4.9362000000000003E-2</v>
      </c>
      <c r="D486">
        <v>-7.9241382362310403E-2</v>
      </c>
      <c r="E486">
        <v>-3.7441445851121899E-2</v>
      </c>
      <c r="F486">
        <v>-4.17999365111884E-2</v>
      </c>
      <c r="G486">
        <v>-6.46703681928774E-2</v>
      </c>
      <c r="H486">
        <v>-5.2682125076082997E-2</v>
      </c>
      <c r="I486">
        <v>-1.19882431167944E-2</v>
      </c>
      <c r="J486">
        <v>-8.0690177742344202E-2</v>
      </c>
      <c r="K486">
        <v>-7.8764849037289406E-2</v>
      </c>
      <c r="L486">
        <v>-4.8650558643410599E-2</v>
      </c>
      <c r="M486">
        <v>-2.65994011148766E-2</v>
      </c>
      <c r="N486">
        <v>-1.9253287050548099E-3</v>
      </c>
      <c r="O486">
        <v>-2.2051157528534E-2</v>
      </c>
      <c r="P486">
        <v>2.01258288234792E-2</v>
      </c>
      <c r="Q486">
        <v>-4.7254725646383201E-2</v>
      </c>
      <c r="R486">
        <v>-6.7094418314885704E-2</v>
      </c>
      <c r="S486">
        <v>1.9839692668502499E-2</v>
      </c>
      <c r="T486">
        <v>-6.3586798502827002E-2</v>
      </c>
      <c r="U486">
        <v>-0.10785324736825699</v>
      </c>
      <c r="V486">
        <v>-3.09226527899394E-2</v>
      </c>
      <c r="W486">
        <v>-2.63355892615144E-2</v>
      </c>
      <c r="X486">
        <v>4.4266448865429998E-2</v>
      </c>
      <c r="Y486">
        <v>-4.5870635284250396E-3</v>
      </c>
      <c r="Z486">
        <v>4.8853512393854999E-2</v>
      </c>
      <c r="AA486">
        <v>-5.9598123911770898E-2</v>
      </c>
      <c r="AB486">
        <v>-5.1213364032484603E-2</v>
      </c>
      <c r="AC486">
        <v>-8.3847598792863107E-3</v>
      </c>
      <c r="AD486">
        <v>-7.4040656152960502E-2</v>
      </c>
      <c r="AE486">
        <v>-7.2966012615052006E-2</v>
      </c>
      <c r="AF486">
        <v>-4.5155591670581301E-2</v>
      </c>
      <c r="AG486">
        <v>-2.9460715449917199E-2</v>
      </c>
      <c r="AH486">
        <v>-1.07464353790857E-3</v>
      </c>
      <c r="AI486">
        <v>-1.5694876220664102E-2</v>
      </c>
      <c r="AJ486">
        <v>1.46202326827555E-2</v>
      </c>
      <c r="AK486">
        <v>-6.1354172458682701E-2</v>
      </c>
      <c r="AL486">
        <v>-6.3718171920240194E-2</v>
      </c>
      <c r="AM486">
        <v>2.3639994615575798E-3</v>
      </c>
      <c r="AN486">
        <v>-8.3346991663533904E-2</v>
      </c>
      <c r="AO486">
        <v>-7.9781371007432003E-2</v>
      </c>
      <c r="AP486">
        <v>-3.9361353253831402E-2</v>
      </c>
      <c r="AQ486">
        <v>-4.7654972833048398E-2</v>
      </c>
      <c r="AR486">
        <v>-3.5656206561018901E-3</v>
      </c>
      <c r="AS486">
        <v>8.2936195792170601E-3</v>
      </c>
      <c r="AT486">
        <v>-1.18592402353189E-2</v>
      </c>
      <c r="AU486">
        <v>-6.1249977604444603E-2</v>
      </c>
      <c r="AV486">
        <v>-7.4977089964410895E-2</v>
      </c>
      <c r="AW486">
        <v>1.3727112359966299E-2</v>
      </c>
      <c r="AX486">
        <v>-8.0171675408757498E-2</v>
      </c>
      <c r="AY486">
        <v>-8.2836205527595796E-2</v>
      </c>
      <c r="AZ486">
        <v>-4.2328279800131798E-2</v>
      </c>
      <c r="BA486">
        <v>-6.7117974401225994E-2</v>
      </c>
      <c r="BB486">
        <v>2.6645301188384001E-3</v>
      </c>
      <c r="BC486">
        <v>2.47896946010942E-2</v>
      </c>
      <c r="BD486">
        <v>-2.2125164482255801E-2</v>
      </c>
    </row>
    <row r="487" spans="1:56" x14ac:dyDescent="0.3">
      <c r="A487" s="1">
        <v>39447</v>
      </c>
      <c r="B487">
        <v>2.7000000000000001E-3</v>
      </c>
      <c r="C487">
        <v>-4.4050000000000001E-3</v>
      </c>
      <c r="D487">
        <v>-9.0095735671813105E-3</v>
      </c>
      <c r="E487">
        <v>-5.9332528040868596E-3</v>
      </c>
      <c r="F487">
        <v>-3.0763207630944501E-3</v>
      </c>
      <c r="G487">
        <v>-3.2520820504647698E-3</v>
      </c>
      <c r="H487">
        <v>-1.92857298234945E-3</v>
      </c>
      <c r="I487">
        <v>-1.3235090681153201E-3</v>
      </c>
      <c r="J487">
        <v>-8.6941253044997106E-3</v>
      </c>
      <c r="K487">
        <v>-2.8443284900030001E-4</v>
      </c>
      <c r="L487">
        <v>2.1899612035701701E-3</v>
      </c>
      <c r="M487">
        <v>-3.5727131156985999E-3</v>
      </c>
      <c r="N487">
        <v>-8.4096924554994106E-3</v>
      </c>
      <c r="O487">
        <v>5.76267431926877E-3</v>
      </c>
      <c r="P487">
        <v>-1.41723667747682E-2</v>
      </c>
      <c r="Q487">
        <v>-1.4769214563678201E-2</v>
      </c>
      <c r="R487">
        <v>-1.15878217262143E-2</v>
      </c>
      <c r="S487">
        <v>-3.1813928374639401E-3</v>
      </c>
      <c r="T487">
        <v>-1.6081837252380601E-2</v>
      </c>
      <c r="U487">
        <v>-6.6345158625671303E-3</v>
      </c>
      <c r="V487">
        <v>-1.34565918749757E-2</v>
      </c>
      <c r="W487">
        <v>-1.6541127589861399E-2</v>
      </c>
      <c r="X487">
        <v>-9.4473213898135094E-3</v>
      </c>
      <c r="Y487">
        <v>3.0845357148856401E-3</v>
      </c>
      <c r="Z487">
        <v>-1.25318571046991E-2</v>
      </c>
      <c r="AA487">
        <v>3.4568008326351001E-3</v>
      </c>
      <c r="AB487">
        <v>5.7267551813087103E-3</v>
      </c>
      <c r="AC487">
        <v>-2.2699543486736102E-3</v>
      </c>
      <c r="AD487">
        <v>-4.5172882837505E-3</v>
      </c>
      <c r="AE487">
        <v>1.03472776722742E-2</v>
      </c>
      <c r="AF487">
        <v>1.14308899490207E-2</v>
      </c>
      <c r="AG487">
        <v>1.1062326903431799E-3</v>
      </c>
      <c r="AH487">
        <v>-1.48645659560247E-2</v>
      </c>
      <c r="AI487">
        <v>1.0324657258677501E-2</v>
      </c>
      <c r="AJ487">
        <v>-2.5189223214702301E-2</v>
      </c>
      <c r="AK487">
        <v>-1.17753972241782E-2</v>
      </c>
      <c r="AL487">
        <v>-1.5953931301571E-3</v>
      </c>
      <c r="AM487">
        <v>-1.0180004094021099E-2</v>
      </c>
      <c r="AN487">
        <v>-1.1649908945764601E-2</v>
      </c>
      <c r="AO487">
        <v>-7.7057172293508299E-3</v>
      </c>
      <c r="AP487">
        <v>-1.19008855025919E-2</v>
      </c>
      <c r="AQ487">
        <v>4.5149309690366403E-3</v>
      </c>
      <c r="AR487">
        <v>-3.9441917164137197E-3</v>
      </c>
      <c r="AS487">
        <v>-1.64158164716285E-2</v>
      </c>
      <c r="AT487">
        <v>1.2471624755214799E-2</v>
      </c>
      <c r="AU487">
        <v>1.6912015138357099E-2</v>
      </c>
      <c r="AV487">
        <v>-3.9256600280443497E-2</v>
      </c>
      <c r="AW487">
        <v>5.6168615418800603E-2</v>
      </c>
      <c r="AX487">
        <v>1.10796540411862E-2</v>
      </c>
      <c r="AY487">
        <v>-2.0466346318834799E-2</v>
      </c>
      <c r="AZ487">
        <v>2.2744376235528101E-2</v>
      </c>
      <c r="BA487">
        <v>-5.8046854242052102E-2</v>
      </c>
      <c r="BB487">
        <v>3.1546000360021101E-2</v>
      </c>
      <c r="BC487">
        <v>8.0791230477580203E-2</v>
      </c>
      <c r="BD487">
        <v>-4.9245230117559102E-2</v>
      </c>
    </row>
    <row r="488" spans="1:56" x14ac:dyDescent="0.3">
      <c r="A488" s="1">
        <v>39478</v>
      </c>
      <c r="B488">
        <v>2.0999999999999999E-3</v>
      </c>
      <c r="C488">
        <v>-6.2218000000000002E-2</v>
      </c>
      <c r="D488">
        <v>-5.9298098630381303E-2</v>
      </c>
      <c r="E488">
        <v>-5.06024098502314E-2</v>
      </c>
      <c r="F488">
        <v>-8.6956887801498805E-3</v>
      </c>
      <c r="G488">
        <v>-3.2854942863335401E-2</v>
      </c>
      <c r="H488">
        <v>-7.49557330067607E-2</v>
      </c>
      <c r="I488">
        <v>4.2100790143425298E-2</v>
      </c>
      <c r="J488">
        <v>-2.6446167630073399E-2</v>
      </c>
      <c r="K488">
        <v>-8.3281092790161798E-2</v>
      </c>
      <c r="L488">
        <v>-3.92637180965974E-2</v>
      </c>
      <c r="M488">
        <v>-6.6630373223359601E-2</v>
      </c>
      <c r="N488">
        <v>5.6834925160088298E-2</v>
      </c>
      <c r="O488">
        <v>2.7366655126762299E-2</v>
      </c>
      <c r="P488">
        <v>2.94682700333261E-2</v>
      </c>
      <c r="Q488">
        <v>-3.9983555094466897E-2</v>
      </c>
      <c r="R488">
        <v>-5.55923032941055E-2</v>
      </c>
      <c r="S488">
        <v>1.5608748199638599E-2</v>
      </c>
      <c r="T488">
        <v>-3.7228206831293999E-2</v>
      </c>
      <c r="U488">
        <v>-6.8996730312550297E-2</v>
      </c>
      <c r="V488">
        <v>-4.2738903357639801E-2</v>
      </c>
      <c r="W488">
        <v>-4.2187876275660702E-2</v>
      </c>
      <c r="X488">
        <v>3.1768523481256299E-2</v>
      </c>
      <c r="Y488">
        <v>-5.5102708197907202E-4</v>
      </c>
      <c r="Z488">
        <v>3.2319550563235398E-2</v>
      </c>
      <c r="AA488">
        <v>-6.8427870849391503E-2</v>
      </c>
      <c r="AB488">
        <v>-8.9646992302484504E-2</v>
      </c>
      <c r="AC488">
        <v>2.1219121453093001E-2</v>
      </c>
      <c r="AD488">
        <v>-7.8533026049308896E-2</v>
      </c>
      <c r="AE488">
        <v>-0.11211716752994599</v>
      </c>
      <c r="AF488">
        <v>-5.8322715649474097E-2</v>
      </c>
      <c r="AG488">
        <v>-6.7176817075023001E-2</v>
      </c>
      <c r="AH488">
        <v>3.3584141480637202E-2</v>
      </c>
      <c r="AI488">
        <v>8.8541014255489204E-3</v>
      </c>
      <c r="AJ488">
        <v>2.47300400550883E-2</v>
      </c>
      <c r="AK488">
        <v>-4.5516675901949799E-2</v>
      </c>
      <c r="AL488">
        <v>-7.3838356051965107E-2</v>
      </c>
      <c r="AM488">
        <v>2.8321680150015401E-2</v>
      </c>
      <c r="AN488">
        <v>-4.32360432943351E-2</v>
      </c>
      <c r="AO488">
        <v>-8.19737382477915E-2</v>
      </c>
      <c r="AP488">
        <v>-4.7797308509564401E-2</v>
      </c>
      <c r="AQ488">
        <v>-6.5702973856138797E-2</v>
      </c>
      <c r="AR488">
        <v>3.87376949534564E-2</v>
      </c>
      <c r="AS488">
        <v>1.7905665346574302E-2</v>
      </c>
      <c r="AT488">
        <v>2.0832029606882099E-2</v>
      </c>
      <c r="AU488">
        <v>-9.8352869486793906E-2</v>
      </c>
      <c r="AV488">
        <v>-1.6212103518054501E-2</v>
      </c>
      <c r="AW488">
        <v>-8.2140765968739399E-2</v>
      </c>
      <c r="AX488">
        <v>-0.104467028005839</v>
      </c>
      <c r="AY488">
        <v>-2.3900108370637399E-2</v>
      </c>
      <c r="AZ488">
        <v>-9.2238710967749105E-2</v>
      </c>
      <c r="BA488">
        <v>-8.5240986654716595E-3</v>
      </c>
      <c r="BB488">
        <v>-8.0566919635201295E-2</v>
      </c>
      <c r="BC488">
        <v>-8.3714612302277405E-2</v>
      </c>
      <c r="BD488">
        <v>3.1476926670761501E-3</v>
      </c>
    </row>
    <row r="489" spans="1:56" x14ac:dyDescent="0.3">
      <c r="A489" s="1">
        <v>39507</v>
      </c>
      <c r="B489">
        <v>1.2999999999999999E-3</v>
      </c>
      <c r="C489">
        <v>-2.1697000000000001E-2</v>
      </c>
      <c r="D489">
        <v>-3.9631991497161803E-2</v>
      </c>
      <c r="E489">
        <v>-3.0305790074289098E-2</v>
      </c>
      <c r="F489">
        <v>-9.3262014228727604E-3</v>
      </c>
      <c r="G489">
        <v>-4.1736377323946E-2</v>
      </c>
      <c r="H489">
        <v>-3.46063977625388E-2</v>
      </c>
      <c r="I489">
        <v>-7.12997956140722E-3</v>
      </c>
      <c r="J489">
        <v>-4.28716564829539E-2</v>
      </c>
      <c r="K489">
        <v>-4.6980533202649701E-2</v>
      </c>
      <c r="L489">
        <v>-4.0601098164938197E-2</v>
      </c>
      <c r="M489">
        <v>-2.22322623224279E-2</v>
      </c>
      <c r="N489">
        <v>4.1088767196958004E-3</v>
      </c>
      <c r="O489">
        <v>-1.8368835842510201E-2</v>
      </c>
      <c r="P489">
        <v>2.2477712562206001E-2</v>
      </c>
      <c r="Q489">
        <v>-3.7233549395728899E-2</v>
      </c>
      <c r="R489">
        <v>-2.8105287816374998E-2</v>
      </c>
      <c r="S489">
        <v>-9.1282615793538292E-3</v>
      </c>
      <c r="T489">
        <v>-4.0573997929267601E-2</v>
      </c>
      <c r="U489">
        <v>-3.7854288607963603E-2</v>
      </c>
      <c r="V489">
        <v>-3.3893100862190099E-2</v>
      </c>
      <c r="W489">
        <v>-1.8356287024786502E-2</v>
      </c>
      <c r="X489">
        <v>-2.7197093213040201E-3</v>
      </c>
      <c r="Y489">
        <v>-1.55368138374037E-2</v>
      </c>
      <c r="Z489">
        <v>1.28171045160996E-2</v>
      </c>
      <c r="AA489">
        <v>-2.1486633946554701E-2</v>
      </c>
      <c r="AB489">
        <v>6.2644192590151897E-3</v>
      </c>
      <c r="AC489">
        <v>-2.7751053205569899E-2</v>
      </c>
      <c r="AD489">
        <v>-1.1580952182156301E-2</v>
      </c>
      <c r="AE489">
        <v>1.0181930416720501E-2</v>
      </c>
      <c r="AF489">
        <v>-3.1392315710953002E-2</v>
      </c>
      <c r="AG489">
        <v>2.3469081013099001E-3</v>
      </c>
      <c r="AH489">
        <v>-2.17628825988768E-2</v>
      </c>
      <c r="AI489">
        <v>-3.3739223812262902E-2</v>
      </c>
      <c r="AJ489">
        <v>1.1976341213386201E-2</v>
      </c>
      <c r="AK489">
        <v>-4.4010511948765402E-2</v>
      </c>
      <c r="AL489">
        <v>-3.88269432719036E-2</v>
      </c>
      <c r="AM489">
        <v>-5.1835686768617502E-3</v>
      </c>
      <c r="AN489">
        <v>-4.8489255742716501E-2</v>
      </c>
      <c r="AO489">
        <v>-3.6958336956439602E-2</v>
      </c>
      <c r="AP489">
        <v>-3.9531768154814198E-2</v>
      </c>
      <c r="AQ489">
        <v>-4.0695549587367701E-2</v>
      </c>
      <c r="AR489">
        <v>-1.1530918786276999E-2</v>
      </c>
      <c r="AS489">
        <v>1.1637814325534701E-3</v>
      </c>
      <c r="AT489">
        <v>-1.26947002188304E-2</v>
      </c>
      <c r="AU489">
        <v>-1.69982116363432E-2</v>
      </c>
      <c r="AV489">
        <v>-7.1299532855520695E-2</v>
      </c>
      <c r="AW489">
        <v>5.4301321219177502E-2</v>
      </c>
      <c r="AX489">
        <v>-1.8963495293721499E-2</v>
      </c>
      <c r="AY489">
        <v>-6.1641476999320703E-2</v>
      </c>
      <c r="AZ489">
        <v>-1.50329279789649E-2</v>
      </c>
      <c r="BA489">
        <v>-8.0957588711720596E-2</v>
      </c>
      <c r="BB489">
        <v>4.2677981705599201E-2</v>
      </c>
      <c r="BC489">
        <v>6.5924660732755699E-2</v>
      </c>
      <c r="BD489">
        <v>-2.3246679027156499E-2</v>
      </c>
    </row>
    <row r="490" spans="1:56" x14ac:dyDescent="0.3">
      <c r="A490" s="1">
        <v>39538</v>
      </c>
      <c r="B490">
        <v>1.6999999999999999E-3</v>
      </c>
      <c r="C490">
        <v>-1.0444E-2</v>
      </c>
      <c r="D490">
        <v>-3.1563927825684901E-3</v>
      </c>
      <c r="E490">
        <v>-1.0099185936905401E-2</v>
      </c>
      <c r="F490">
        <v>6.9427931543368897E-3</v>
      </c>
      <c r="G490">
        <v>1.82824002580916E-3</v>
      </c>
      <c r="H490">
        <v>-1.0960835701614199E-2</v>
      </c>
      <c r="I490">
        <v>1.27890757274234E-2</v>
      </c>
      <c r="J490">
        <v>-2.0350619472187799E-3</v>
      </c>
      <c r="K490">
        <v>-1.8904400100133199E-2</v>
      </c>
      <c r="L490">
        <v>5.6915419988371003E-3</v>
      </c>
      <c r="M490">
        <v>-3.01727130309527E-3</v>
      </c>
      <c r="N490">
        <v>1.6869338152914401E-2</v>
      </c>
      <c r="O490">
        <v>8.7088133019323707E-3</v>
      </c>
      <c r="P490">
        <v>8.1605248509820198E-3</v>
      </c>
      <c r="Q490">
        <v>4.7066866030031299E-3</v>
      </c>
      <c r="R490">
        <v>-2.0386689838729401E-2</v>
      </c>
      <c r="S490">
        <v>2.5093376441732498E-2</v>
      </c>
      <c r="T490">
        <v>8.9677823551940605E-3</v>
      </c>
      <c r="U490">
        <v>-2.09389082813712E-2</v>
      </c>
      <c r="V490">
        <v>4.4559085081221202E-4</v>
      </c>
      <c r="W490">
        <v>-1.9834471396087499E-2</v>
      </c>
      <c r="X490">
        <v>2.99066906365653E-2</v>
      </c>
      <c r="Y490">
        <v>2.02800622468997E-2</v>
      </c>
      <c r="Z490">
        <v>9.6266283896655307E-3</v>
      </c>
      <c r="AA490">
        <v>3.4298420962874601E-4</v>
      </c>
      <c r="AB490">
        <v>-2.5841100547832702E-2</v>
      </c>
      <c r="AC490">
        <v>2.6184084757461399E-2</v>
      </c>
      <c r="AD490">
        <v>-3.2758965414836298E-2</v>
      </c>
      <c r="AE490">
        <v>-3.7712499527512697E-2</v>
      </c>
      <c r="AF490">
        <v>3.3444933834093797E-2</v>
      </c>
      <c r="AG490">
        <v>-1.39697015681527E-2</v>
      </c>
      <c r="AH490">
        <v>4.9535341126764297E-3</v>
      </c>
      <c r="AI490">
        <v>4.7414635402246399E-2</v>
      </c>
      <c r="AJ490">
        <v>-4.2461101289570001E-2</v>
      </c>
      <c r="AK490">
        <v>-7.1458747431293003E-3</v>
      </c>
      <c r="AL490">
        <v>-8.8747084168402605E-3</v>
      </c>
      <c r="AM490">
        <v>1.72883367371096E-3</v>
      </c>
      <c r="AN490">
        <v>-4.1569327054692202E-4</v>
      </c>
      <c r="AO490">
        <v>-1.2496663240280899E-2</v>
      </c>
      <c r="AP490">
        <v>-1.38760562157117E-2</v>
      </c>
      <c r="AQ490">
        <v>-5.2527535933996799E-3</v>
      </c>
      <c r="AR490">
        <v>1.20809699697339E-2</v>
      </c>
      <c r="AS490">
        <v>-8.6233026223120103E-3</v>
      </c>
      <c r="AT490">
        <v>2.0704272592045901E-2</v>
      </c>
      <c r="AU490">
        <v>-4.2243321333100298E-4</v>
      </c>
      <c r="AV490">
        <v>-2.8179104605671201E-2</v>
      </c>
      <c r="AW490">
        <v>2.7756671392340199E-2</v>
      </c>
      <c r="AX490">
        <v>-5.3430589216917502E-3</v>
      </c>
      <c r="AY490">
        <v>-1.7769172983964202E-2</v>
      </c>
      <c r="AZ490">
        <v>4.4981924950297401E-3</v>
      </c>
      <c r="BA490">
        <v>-3.85890362273782E-2</v>
      </c>
      <c r="BB490">
        <v>1.24261140622725E-2</v>
      </c>
      <c r="BC490">
        <v>4.3087228722408E-2</v>
      </c>
      <c r="BD490">
        <v>-3.0661114660135502E-2</v>
      </c>
    </row>
    <row r="491" spans="1:56" x14ac:dyDescent="0.3">
      <c r="A491" s="1">
        <v>39568</v>
      </c>
      <c r="B491">
        <v>1.8E-3</v>
      </c>
      <c r="C491">
        <v>5.1199000000000001E-2</v>
      </c>
      <c r="D491">
        <v>2.9071044641569399E-2</v>
      </c>
      <c r="E491">
        <v>5.1599683784193301E-2</v>
      </c>
      <c r="F491">
        <v>-2.2528639142623898E-2</v>
      </c>
      <c r="G491">
        <v>3.3514923398308603E-2</v>
      </c>
      <c r="H491">
        <v>4.8264728136372302E-2</v>
      </c>
      <c r="I491">
        <v>-1.47498047380637E-2</v>
      </c>
      <c r="J491">
        <v>1.42045264677889E-2</v>
      </c>
      <c r="K491">
        <v>4.49684429588686E-2</v>
      </c>
      <c r="L491">
        <v>5.2825320328828203E-2</v>
      </c>
      <c r="M491">
        <v>5.1561013313875997E-2</v>
      </c>
      <c r="N491">
        <v>-3.0763916491079599E-2</v>
      </c>
      <c r="O491">
        <v>1.26430701495217E-3</v>
      </c>
      <c r="P491">
        <v>-3.2028223506031801E-2</v>
      </c>
      <c r="Q491">
        <v>2.4361481409915502E-2</v>
      </c>
      <c r="R491">
        <v>4.39052926019756E-2</v>
      </c>
      <c r="S491">
        <v>-1.9543811192060102E-2</v>
      </c>
      <c r="T491">
        <v>1.7128062057559599E-2</v>
      </c>
      <c r="U491">
        <v>2.4567267054976302E-2</v>
      </c>
      <c r="V491">
        <v>3.1594900762271401E-2</v>
      </c>
      <c r="W491">
        <v>6.3243318148974895E-2</v>
      </c>
      <c r="X491">
        <v>-7.4392049974167001E-3</v>
      </c>
      <c r="Y491">
        <v>-3.1648417386703501E-2</v>
      </c>
      <c r="Z491">
        <v>2.4209212389286801E-2</v>
      </c>
      <c r="AA491">
        <v>4.8427524959033498E-2</v>
      </c>
      <c r="AB491">
        <v>4.1416602224013499E-2</v>
      </c>
      <c r="AC491">
        <v>7.0109227350200701E-3</v>
      </c>
      <c r="AD491">
        <v>4.6521729933513202E-2</v>
      </c>
      <c r="AE491">
        <v>3.7245692699582202E-2</v>
      </c>
      <c r="AF491">
        <v>5.0333319984553898E-2</v>
      </c>
      <c r="AG491">
        <v>4.5587511748444699E-2</v>
      </c>
      <c r="AH491">
        <v>9.2760372339309692E-3</v>
      </c>
      <c r="AI491">
        <v>4.7458082361091797E-3</v>
      </c>
      <c r="AJ491">
        <v>4.5302289978217903E-3</v>
      </c>
      <c r="AK491">
        <v>2.6221660468042501E-2</v>
      </c>
      <c r="AL491">
        <v>4.9044092546451402E-2</v>
      </c>
      <c r="AM491">
        <v>-2.2822432078408901E-2</v>
      </c>
      <c r="AN491">
        <v>2.4946622021178901E-2</v>
      </c>
      <c r="AO491">
        <v>3.5538374454375202E-2</v>
      </c>
      <c r="AP491">
        <v>2.7496698914906099E-2</v>
      </c>
      <c r="AQ491">
        <v>6.25498106385277E-2</v>
      </c>
      <c r="AR491">
        <v>-1.0591752433196201E-2</v>
      </c>
      <c r="AS491">
        <v>-3.5053111723621598E-2</v>
      </c>
      <c r="AT491">
        <v>2.4461359290425401E-2</v>
      </c>
      <c r="AU491">
        <v>5.3199004651894602E-2</v>
      </c>
      <c r="AV491">
        <v>4.1347262031993202E-2</v>
      </c>
      <c r="AW491">
        <v>1.1851742619901399E-2</v>
      </c>
      <c r="AX491">
        <v>4.5393797930816299E-2</v>
      </c>
      <c r="AY491">
        <v>2.1748214754237601E-2</v>
      </c>
      <c r="AZ491">
        <v>6.1004211372972898E-2</v>
      </c>
      <c r="BA491">
        <v>6.0946309309748703E-2</v>
      </c>
      <c r="BB491">
        <v>2.36455831765786E-2</v>
      </c>
      <c r="BC491" s="2">
        <v>5.7902063224195297E-5</v>
      </c>
      <c r="BD491">
        <v>2.3587681113354401E-2</v>
      </c>
    </row>
    <row r="492" spans="1:56" x14ac:dyDescent="0.3">
      <c r="A492" s="1">
        <v>39599</v>
      </c>
      <c r="B492">
        <v>1.8E-3</v>
      </c>
      <c r="C492">
        <v>2.3935000000000001E-2</v>
      </c>
      <c r="D492">
        <v>4.0698976451324698E-2</v>
      </c>
      <c r="E492">
        <v>1.61789890231211E-2</v>
      </c>
      <c r="F492">
        <v>2.4519987428203601E-2</v>
      </c>
      <c r="G492">
        <v>2.12253138974812E-2</v>
      </c>
      <c r="H492">
        <v>3.74661686500267E-2</v>
      </c>
      <c r="I492">
        <v>-1.6240854752545501E-2</v>
      </c>
      <c r="J492">
        <v>1.8030552899253999E-2</v>
      </c>
      <c r="K492">
        <v>4.9137220849207797E-2</v>
      </c>
      <c r="L492">
        <v>2.44200748957084E-2</v>
      </c>
      <c r="M492">
        <v>2.57951164508455E-2</v>
      </c>
      <c r="N492">
        <v>-3.1106667949953901E-2</v>
      </c>
      <c r="O492">
        <v>-1.37504155513717E-3</v>
      </c>
      <c r="P492">
        <v>-2.9731626394816701E-2</v>
      </c>
      <c r="Q492">
        <v>2.5812455122237898E-2</v>
      </c>
      <c r="R492">
        <v>3.0596500425927101E-2</v>
      </c>
      <c r="S492">
        <v>-4.7840453036891301E-3</v>
      </c>
      <c r="T492">
        <v>3.7320430550319798E-2</v>
      </c>
      <c r="U492">
        <v>4.4946989250997799E-2</v>
      </c>
      <c r="V492">
        <v>1.4304479694156101E-2</v>
      </c>
      <c r="W492">
        <v>1.6246011600856401E-2</v>
      </c>
      <c r="X492">
        <v>-7.6265587006779803E-3</v>
      </c>
      <c r="Y492">
        <v>-1.94153190670029E-3</v>
      </c>
      <c r="Z492">
        <v>-5.6850267939776902E-3</v>
      </c>
      <c r="AA492">
        <v>3.1193133235931401E-2</v>
      </c>
      <c r="AB492">
        <v>7.9573680216197207E-2</v>
      </c>
      <c r="AC492">
        <v>-4.8380546980265803E-2</v>
      </c>
      <c r="AD492">
        <v>2.5973365940277798E-2</v>
      </c>
      <c r="AE492">
        <v>0.113617491138455</v>
      </c>
      <c r="AF492">
        <v>3.6412900531585003E-2</v>
      </c>
      <c r="AG492">
        <v>4.5529869293939103E-2</v>
      </c>
      <c r="AH492">
        <v>-8.7644125198177394E-2</v>
      </c>
      <c r="AI492">
        <v>-9.11696876235411E-3</v>
      </c>
      <c r="AJ492">
        <v>-7.8527156435823295E-2</v>
      </c>
      <c r="AK492">
        <v>3.0639965404574001E-2</v>
      </c>
      <c r="AL492">
        <v>2.9162479210956101E-2</v>
      </c>
      <c r="AM492">
        <v>1.4774861936178499E-3</v>
      </c>
      <c r="AN492">
        <v>3.9949553873732703E-2</v>
      </c>
      <c r="AO492">
        <v>4.4060268533994001E-2</v>
      </c>
      <c r="AP492">
        <v>2.1330376935415299E-2</v>
      </c>
      <c r="AQ492">
        <v>1.42646898879183E-2</v>
      </c>
      <c r="AR492">
        <v>-4.1107146602612403E-3</v>
      </c>
      <c r="AS492">
        <v>7.0656870474969501E-3</v>
      </c>
      <c r="AT492">
        <v>-1.11764017077582E-2</v>
      </c>
      <c r="AU492">
        <v>4.1028449424711601E-2</v>
      </c>
      <c r="AV492">
        <v>9.7375281160685702E-3</v>
      </c>
      <c r="AW492">
        <v>3.1290921308642999E-2</v>
      </c>
      <c r="AX492">
        <v>5.1588152347478697E-2</v>
      </c>
      <c r="AY492">
        <v>3.8313677732481198E-2</v>
      </c>
      <c r="AZ492">
        <v>3.0468746501944401E-2</v>
      </c>
      <c r="BA492">
        <v>-1.8838621500343999E-2</v>
      </c>
      <c r="BB492">
        <v>1.3274474614997599E-2</v>
      </c>
      <c r="BC492">
        <v>4.9307368002288403E-2</v>
      </c>
      <c r="BD492">
        <v>-3.60328933872908E-2</v>
      </c>
    </row>
    <row r="493" spans="1:56" x14ac:dyDescent="0.3">
      <c r="A493" s="1">
        <v>39629</v>
      </c>
      <c r="B493">
        <v>1.6999999999999999E-3</v>
      </c>
      <c r="C493">
        <v>-7.8436000000000006E-2</v>
      </c>
      <c r="D493">
        <v>-0.106714342795488</v>
      </c>
      <c r="E493">
        <v>-9.9266131385343903E-2</v>
      </c>
      <c r="F493">
        <v>-7.44821141014436E-3</v>
      </c>
      <c r="G493">
        <v>-0.11488594370251499</v>
      </c>
      <c r="H493">
        <v>-8.9108249676881607E-2</v>
      </c>
      <c r="I493">
        <v>-2.5777694025632999E-2</v>
      </c>
      <c r="J493">
        <v>-0.114626621036062</v>
      </c>
      <c r="K493">
        <v>-0.102251928146876</v>
      </c>
      <c r="L493">
        <v>-0.11514526636896701</v>
      </c>
      <c r="M493">
        <v>-7.5964571206887196E-2</v>
      </c>
      <c r="N493">
        <v>-1.2374692889186301E-2</v>
      </c>
      <c r="O493">
        <v>-3.9180695162079698E-2</v>
      </c>
      <c r="P493">
        <v>2.6806002272893498E-2</v>
      </c>
      <c r="Q493">
        <v>-0.10378537851080499</v>
      </c>
      <c r="R493">
        <v>-0.100385938292916</v>
      </c>
      <c r="S493">
        <v>-3.3994402178883398E-3</v>
      </c>
      <c r="T493">
        <v>-0.111906190944187</v>
      </c>
      <c r="U493">
        <v>-0.104661479845281</v>
      </c>
      <c r="V493">
        <v>-9.5664566077422103E-2</v>
      </c>
      <c r="W493">
        <v>-9.6110396740552301E-2</v>
      </c>
      <c r="X493">
        <v>-7.2447110989068099E-3</v>
      </c>
      <c r="Y493">
        <v>4.4583066313012799E-4</v>
      </c>
      <c r="Z493">
        <v>-7.69054176203694E-3</v>
      </c>
      <c r="AA493">
        <v>-0.102415372297274</v>
      </c>
      <c r="AB493">
        <v>-8.70874736761275E-2</v>
      </c>
      <c r="AC493">
        <v>-1.5327898621147E-2</v>
      </c>
      <c r="AD493">
        <v>-9.9229142201888498E-2</v>
      </c>
      <c r="AE493">
        <v>-9.3586644120682197E-2</v>
      </c>
      <c r="AF493">
        <v>-0.10560160239266</v>
      </c>
      <c r="AG493">
        <v>-8.0588303231572705E-2</v>
      </c>
      <c r="AH493">
        <v>-5.6424980812062901E-3</v>
      </c>
      <c r="AI493">
        <v>-2.5013299161087701E-2</v>
      </c>
      <c r="AJ493">
        <v>1.93708010798814E-2</v>
      </c>
      <c r="AK493">
        <v>-0.100630874707743</v>
      </c>
      <c r="AL493">
        <v>-0.10667035355453899</v>
      </c>
      <c r="AM493">
        <v>6.0394788467961801E-3</v>
      </c>
      <c r="AN493">
        <v>-0.104033081361459</v>
      </c>
      <c r="AO493">
        <v>-0.10183918578665099</v>
      </c>
      <c r="AP493">
        <v>-9.7228668054026995E-2</v>
      </c>
      <c r="AQ493">
        <v>-0.11150152132242699</v>
      </c>
      <c r="AR493">
        <v>-2.1938955748076199E-3</v>
      </c>
      <c r="AS493">
        <v>1.42728532684E-2</v>
      </c>
      <c r="AT493">
        <v>-1.6466748843207601E-2</v>
      </c>
      <c r="AU493">
        <v>-4.6733103164852699E-2</v>
      </c>
      <c r="AV493">
        <v>-0.175944597054595</v>
      </c>
      <c r="AW493">
        <v>0.12921149388974201</v>
      </c>
      <c r="AX493">
        <v>-4.0671894969157997E-2</v>
      </c>
      <c r="AY493">
        <v>-0.151471611765952</v>
      </c>
      <c r="AZ493">
        <v>-5.2794311360547401E-2</v>
      </c>
      <c r="BA493">
        <v>-0.200417582343238</v>
      </c>
      <c r="BB493">
        <v>0.110799716796794</v>
      </c>
      <c r="BC493">
        <v>0.14762327098269101</v>
      </c>
      <c r="BD493">
        <v>-3.6823554185896799E-2</v>
      </c>
    </row>
    <row r="494" spans="1:56" x14ac:dyDescent="0.3">
      <c r="A494" s="1">
        <v>39660</v>
      </c>
      <c r="B494">
        <v>1.5E-3</v>
      </c>
      <c r="C494">
        <v>-1.3413E-2</v>
      </c>
      <c r="D494">
        <v>4.1157739180234798E-2</v>
      </c>
      <c r="E494">
        <v>6.9863911447012404E-3</v>
      </c>
      <c r="F494">
        <v>3.4171348035533601E-2</v>
      </c>
      <c r="G494">
        <v>5.9046082243054999E-2</v>
      </c>
      <c r="H494">
        <v>1.7807140591449298E-2</v>
      </c>
      <c r="I494">
        <v>4.1238941651605597E-2</v>
      </c>
      <c r="J494">
        <v>5.17958939690727E-2</v>
      </c>
      <c r="K494">
        <v>4.3124289288769699E-2</v>
      </c>
      <c r="L494">
        <v>6.6296270517037195E-2</v>
      </c>
      <c r="M494">
        <v>-7.5100081058710501E-3</v>
      </c>
      <c r="N494">
        <v>8.6716046803029592E-3</v>
      </c>
      <c r="O494">
        <v>7.3806278622908297E-2</v>
      </c>
      <c r="P494">
        <v>-6.5134673942605303E-2</v>
      </c>
      <c r="Q494">
        <v>2.31944656125883E-2</v>
      </c>
      <c r="R494">
        <v>2.8902227955008901E-2</v>
      </c>
      <c r="S494">
        <v>-5.7077623424206404E-3</v>
      </c>
      <c r="T494">
        <v>3.2389915485628001E-2</v>
      </c>
      <c r="U494">
        <v>4.2892659521632598E-2</v>
      </c>
      <c r="V494">
        <v>1.3999015739548501E-2</v>
      </c>
      <c r="W494">
        <v>1.49117963883852E-2</v>
      </c>
      <c r="X494">
        <v>-1.0502744036004499E-2</v>
      </c>
      <c r="Y494">
        <v>-9.1278064883675502E-4</v>
      </c>
      <c r="Z494">
        <v>-9.58996338716777E-3</v>
      </c>
      <c r="AA494">
        <v>-6.1217001826776598E-4</v>
      </c>
      <c r="AB494">
        <v>4.6509836708599102E-3</v>
      </c>
      <c r="AC494">
        <v>-5.2631536891276798E-3</v>
      </c>
      <c r="AD494">
        <v>2.5390813958630899E-2</v>
      </c>
      <c r="AE494">
        <v>1.81119856535964E-2</v>
      </c>
      <c r="AF494">
        <v>-2.66151539951664E-2</v>
      </c>
      <c r="AG494">
        <v>-8.8100183118765499E-3</v>
      </c>
      <c r="AH494">
        <v>7.27882830503453E-3</v>
      </c>
      <c r="AI494">
        <v>-1.78051356832899E-2</v>
      </c>
      <c r="AJ494">
        <v>2.5083963988324399E-2</v>
      </c>
      <c r="AK494">
        <v>2.7708927174444599E-2</v>
      </c>
      <c r="AL494">
        <v>2.67896699925083E-2</v>
      </c>
      <c r="AM494">
        <v>9.1925718193634797E-4</v>
      </c>
      <c r="AN494">
        <v>5.2959757718369201E-2</v>
      </c>
      <c r="AO494">
        <v>2.8824961207401901E-2</v>
      </c>
      <c r="AP494">
        <v>2.4580966305200701E-3</v>
      </c>
      <c r="AQ494">
        <v>2.4754378777614602E-2</v>
      </c>
      <c r="AR494">
        <v>2.4134796510967199E-2</v>
      </c>
      <c r="AS494">
        <v>-2.22962821470945E-2</v>
      </c>
      <c r="AT494">
        <v>4.64310786580618E-2</v>
      </c>
      <c r="AU494">
        <v>-7.3438010929551701E-3</v>
      </c>
      <c r="AV494">
        <v>4.8506758418695999E-2</v>
      </c>
      <c r="AW494">
        <v>-5.5850559511651097E-2</v>
      </c>
      <c r="AX494">
        <v>6.0120418836845796E-3</v>
      </c>
      <c r="AY494">
        <v>6.5587864286216796E-2</v>
      </c>
      <c r="AZ494">
        <v>-2.0699644069594899E-2</v>
      </c>
      <c r="BA494">
        <v>3.1425652551175097E-2</v>
      </c>
      <c r="BB494">
        <v>-5.95758224025323E-2</v>
      </c>
      <c r="BC494">
        <v>-5.2125296620769999E-2</v>
      </c>
      <c r="BD494">
        <v>-7.45052578176221E-3</v>
      </c>
    </row>
    <row r="495" spans="1:56" x14ac:dyDescent="0.3">
      <c r="A495" s="1">
        <v>39691</v>
      </c>
      <c r="B495">
        <v>1.2999999999999999E-3</v>
      </c>
      <c r="C495">
        <v>1.0597000000000001E-2</v>
      </c>
      <c r="D495">
        <v>4.2136937813315699E-2</v>
      </c>
      <c r="E495">
        <v>1.6529774428750699E-2</v>
      </c>
      <c r="F495">
        <v>2.5607163384565E-2</v>
      </c>
      <c r="G495">
        <v>3.62556371637415E-2</v>
      </c>
      <c r="H495">
        <v>2.3180439426058502E-2</v>
      </c>
      <c r="I495">
        <v>1.3075197737682899E-2</v>
      </c>
      <c r="J495">
        <v>5.82763168965146E-2</v>
      </c>
      <c r="K495">
        <v>2.7261573269389099E-2</v>
      </c>
      <c r="L495">
        <v>1.4234957430968399E-2</v>
      </c>
      <c r="M495">
        <v>1.9099305582728002E-2</v>
      </c>
      <c r="N495">
        <v>3.1014743627125502E-2</v>
      </c>
      <c r="O495">
        <v>-4.8643481517595798E-3</v>
      </c>
      <c r="P495">
        <v>3.5879091778885E-2</v>
      </c>
      <c r="Q495">
        <v>2.4130914798244401E-2</v>
      </c>
      <c r="R495">
        <v>2.86634724423535E-2</v>
      </c>
      <c r="S495">
        <v>-4.5325576441091796E-3</v>
      </c>
      <c r="T495">
        <v>2.9850758351851601E-2</v>
      </c>
      <c r="U495">
        <v>4.0692228899499902E-2</v>
      </c>
      <c r="V495">
        <v>1.84110712446371E-2</v>
      </c>
      <c r="W495">
        <v>1.6634715985207198E-2</v>
      </c>
      <c r="X495">
        <v>-1.0841470547648301E-2</v>
      </c>
      <c r="Y495">
        <v>1.7763552594299099E-3</v>
      </c>
      <c r="Z495">
        <v>-1.26178258070782E-2</v>
      </c>
      <c r="AA495">
        <v>5.6521679766211898E-2</v>
      </c>
      <c r="AB495">
        <v>2.3674776058762399E-2</v>
      </c>
      <c r="AC495">
        <v>3.2846903707449498E-2</v>
      </c>
      <c r="AD495">
        <v>8.4786018582237499E-2</v>
      </c>
      <c r="AE495">
        <v>3.9351108667434902E-2</v>
      </c>
      <c r="AF495">
        <v>2.82573409501863E-2</v>
      </c>
      <c r="AG495">
        <v>7.9984434500899003E-3</v>
      </c>
      <c r="AH495">
        <v>4.5434909914802701E-2</v>
      </c>
      <c r="AI495">
        <v>2.02588975000964E-2</v>
      </c>
      <c r="AJ495">
        <v>2.5176012414706302E-2</v>
      </c>
      <c r="AK495">
        <v>3.7898720076775298E-2</v>
      </c>
      <c r="AL495">
        <v>2.09452063938558E-2</v>
      </c>
      <c r="AM495">
        <v>1.6953513682919499E-2</v>
      </c>
      <c r="AN495">
        <v>4.59924452258074E-2</v>
      </c>
      <c r="AO495">
        <v>3.5627139567494699E-2</v>
      </c>
      <c r="AP495">
        <v>2.98049949277432E-2</v>
      </c>
      <c r="AQ495">
        <v>6.2632732202169599E-3</v>
      </c>
      <c r="AR495">
        <v>1.03653056583128E-2</v>
      </c>
      <c r="AS495">
        <v>2.3541721707526199E-2</v>
      </c>
      <c r="AT495">
        <v>-1.3176416049213401E-2</v>
      </c>
      <c r="AU495">
        <v>6.0929742679494596E-3</v>
      </c>
      <c r="AV495">
        <v>4.4651474846352797E-2</v>
      </c>
      <c r="AW495">
        <v>-3.85585005784033E-2</v>
      </c>
      <c r="AX495">
        <v>1.1993740615095699E-2</v>
      </c>
      <c r="AY495">
        <v>7.4084815876417701E-2</v>
      </c>
      <c r="AZ495">
        <v>1.92207920803265E-4</v>
      </c>
      <c r="BA495">
        <v>1.52181338162879E-2</v>
      </c>
      <c r="BB495">
        <v>-6.2091075261322001E-2</v>
      </c>
      <c r="BC495">
        <v>-1.50259258954846E-2</v>
      </c>
      <c r="BD495">
        <v>-4.7065149365837403E-2</v>
      </c>
    </row>
    <row r="496" spans="1:56" x14ac:dyDescent="0.3">
      <c r="A496" s="1">
        <v>39721</v>
      </c>
      <c r="B496">
        <v>1.5E-3</v>
      </c>
      <c r="C496">
        <v>-9.8171999999999995E-2</v>
      </c>
      <c r="D496">
        <v>-8.5234533023985301E-2</v>
      </c>
      <c r="E496">
        <v>-8.9398501431648694E-2</v>
      </c>
      <c r="F496">
        <v>4.1639684076633203E-3</v>
      </c>
      <c r="G496">
        <v>-4.4086376029949997E-2</v>
      </c>
      <c r="H496">
        <v>-0.10653884232434201</v>
      </c>
      <c r="I496">
        <v>6.2452466294391502E-2</v>
      </c>
      <c r="J496">
        <v>-5.8549552976634001E-2</v>
      </c>
      <c r="K496">
        <v>-0.11574908425175399</v>
      </c>
      <c r="L496">
        <v>-2.9623199083266102E-2</v>
      </c>
      <c r="M496">
        <v>-9.7328600396929296E-2</v>
      </c>
      <c r="N496">
        <v>5.71995312751198E-2</v>
      </c>
      <c r="O496">
        <v>6.7705401313663205E-2</v>
      </c>
      <c r="P496">
        <v>-1.05058700385434E-2</v>
      </c>
      <c r="Q496">
        <v>-6.7209358505261801E-2</v>
      </c>
      <c r="R496">
        <v>-9.3721419676095097E-2</v>
      </c>
      <c r="S496">
        <v>2.6512061170833299E-2</v>
      </c>
      <c r="T496">
        <v>-5.7071013423944703E-2</v>
      </c>
      <c r="U496">
        <v>-0.102030634097447</v>
      </c>
      <c r="V496">
        <v>-7.73477035865789E-2</v>
      </c>
      <c r="W496">
        <v>-8.5412205254742996E-2</v>
      </c>
      <c r="X496">
        <v>4.49596206735026E-2</v>
      </c>
      <c r="Y496">
        <v>8.0645016681641004E-3</v>
      </c>
      <c r="Z496">
        <v>3.6895119005338498E-2</v>
      </c>
      <c r="AA496">
        <v>-0.12351300001186501</v>
      </c>
      <c r="AB496">
        <v>-0.118005028495954</v>
      </c>
      <c r="AC496">
        <v>-5.50797151591068E-3</v>
      </c>
      <c r="AD496">
        <v>-0.102329145167499</v>
      </c>
      <c r="AE496">
        <v>-0.121146296148597</v>
      </c>
      <c r="AF496">
        <v>-0.14469685485622999</v>
      </c>
      <c r="AG496">
        <v>-0.11486376084331</v>
      </c>
      <c r="AH496">
        <v>1.88171509810981E-2</v>
      </c>
      <c r="AI496">
        <v>-2.9833094012919399E-2</v>
      </c>
      <c r="AJ496">
        <v>4.8650244994017502E-2</v>
      </c>
      <c r="AK496">
        <v>-8.07666067630049E-2</v>
      </c>
      <c r="AL496">
        <v>-0.10682000115774</v>
      </c>
      <c r="AM496">
        <v>2.60533943947346E-2</v>
      </c>
      <c r="AN496">
        <v>-7.4876108652246504E-2</v>
      </c>
      <c r="AO496">
        <v>-0.10909692340006601</v>
      </c>
      <c r="AP496">
        <v>-8.6657104873763297E-2</v>
      </c>
      <c r="AQ496">
        <v>-0.10454307891541401</v>
      </c>
      <c r="AR496">
        <v>3.4220814747819003E-2</v>
      </c>
      <c r="AS496">
        <v>1.78859740416502E-2</v>
      </c>
      <c r="AT496">
        <v>1.63348407061688E-2</v>
      </c>
      <c r="AU496">
        <v>-0.109718272640106</v>
      </c>
      <c r="AV496">
        <v>-0.113901739878266</v>
      </c>
      <c r="AW496">
        <v>4.1834672381604902E-3</v>
      </c>
      <c r="AX496">
        <v>-9.7984222288825501E-2</v>
      </c>
      <c r="AY496">
        <v>-9.40962079387265E-2</v>
      </c>
      <c r="AZ496">
        <v>-0.121452322991386</v>
      </c>
      <c r="BA496">
        <v>-0.13370727181780601</v>
      </c>
      <c r="BB496">
        <v>-3.8880143500989702E-3</v>
      </c>
      <c r="BC496">
        <v>1.225494882642E-2</v>
      </c>
      <c r="BD496">
        <v>-1.61429631765189E-2</v>
      </c>
    </row>
    <row r="497" spans="1:56" x14ac:dyDescent="0.3">
      <c r="A497" s="1">
        <v>39752</v>
      </c>
      <c r="B497" s="2">
        <v>8.0000000000000004E-4</v>
      </c>
      <c r="C497">
        <v>-0.184838</v>
      </c>
      <c r="D497">
        <v>-0.22103857602138499</v>
      </c>
      <c r="E497">
        <v>-0.17416545579006101</v>
      </c>
      <c r="F497">
        <v>-4.68731202313242E-2</v>
      </c>
      <c r="G497">
        <v>-0.216263488581795</v>
      </c>
      <c r="H497">
        <v>-0.19878031372296301</v>
      </c>
      <c r="I497">
        <v>-1.7483174858831701E-2</v>
      </c>
      <c r="J497">
        <v>-0.21500875367807001</v>
      </c>
      <c r="K497">
        <v>-0.24243339765796099</v>
      </c>
      <c r="L497">
        <v>-0.21751822348552</v>
      </c>
      <c r="M497">
        <v>-0.155127229787965</v>
      </c>
      <c r="N497">
        <v>2.7424643979891802E-2</v>
      </c>
      <c r="O497">
        <v>-6.23909936975552E-2</v>
      </c>
      <c r="P497">
        <v>8.9815637677447005E-2</v>
      </c>
      <c r="Q497">
        <v>-0.176132819530854</v>
      </c>
      <c r="R497">
        <v>-0.21250890142795201</v>
      </c>
      <c r="S497">
        <v>3.6376081897097998E-2</v>
      </c>
      <c r="T497">
        <v>-0.19947761271376099</v>
      </c>
      <c r="U497">
        <v>-0.25283606552279903</v>
      </c>
      <c r="V497">
        <v>-0.152788026347946</v>
      </c>
      <c r="W497">
        <v>-0.17218173733310399</v>
      </c>
      <c r="X497">
        <v>5.3358452809038101E-2</v>
      </c>
      <c r="Y497">
        <v>1.9393710985157998E-2</v>
      </c>
      <c r="Z497">
        <v>3.3964741823880103E-2</v>
      </c>
      <c r="AA497">
        <v>-0.251383472583663</v>
      </c>
      <c r="AB497">
        <v>-0.215672844473142</v>
      </c>
      <c r="AC497">
        <v>-3.5710628110521503E-2</v>
      </c>
      <c r="AD497">
        <v>-0.34715512145199701</v>
      </c>
      <c r="AE497">
        <v>-0.25598473495816498</v>
      </c>
      <c r="AF497">
        <v>-0.15561182371533</v>
      </c>
      <c r="AG497">
        <v>-0.17536095398811899</v>
      </c>
      <c r="AH497">
        <v>-9.1170386493831898E-2</v>
      </c>
      <c r="AI497">
        <v>1.9749130272788899E-2</v>
      </c>
      <c r="AJ497">
        <v>-0.110919516766621</v>
      </c>
      <c r="AK497">
        <v>-0.18373933667791401</v>
      </c>
      <c r="AL497">
        <v>-0.21078732245408499</v>
      </c>
      <c r="AM497">
        <v>2.7047985776170999E-2</v>
      </c>
      <c r="AN497">
        <v>-0.21000898233686699</v>
      </c>
      <c r="AO497">
        <v>-0.24189993315668701</v>
      </c>
      <c r="AP497">
        <v>-0.15746969101896099</v>
      </c>
      <c r="AQ497">
        <v>-0.179674711751483</v>
      </c>
      <c r="AR497">
        <v>3.1890950819819498E-2</v>
      </c>
      <c r="AS497">
        <v>2.2205020732522399E-2</v>
      </c>
      <c r="AT497">
        <v>9.6859300872971493E-3</v>
      </c>
      <c r="AU497">
        <v>-0.18170445760651599</v>
      </c>
      <c r="AV497">
        <v>-0.248846001368598</v>
      </c>
      <c r="AW497">
        <v>6.7141543762082104E-2</v>
      </c>
      <c r="AX497">
        <v>-0.195266425321725</v>
      </c>
      <c r="AY497">
        <v>-0.25622012950212703</v>
      </c>
      <c r="AZ497">
        <v>-0.16814248989130701</v>
      </c>
      <c r="BA497">
        <v>-0.241471873235069</v>
      </c>
      <c r="BB497">
        <v>6.0953704180401802E-2</v>
      </c>
      <c r="BC497">
        <v>7.3329383343762294E-2</v>
      </c>
      <c r="BD497">
        <v>-1.2375679163360499E-2</v>
      </c>
    </row>
    <row r="498" spans="1:56" x14ac:dyDescent="0.3">
      <c r="A498" s="1">
        <v>39782</v>
      </c>
      <c r="B498" s="2">
        <v>2.9999999999999997E-4</v>
      </c>
      <c r="C498">
        <v>-8.4685999999999997E-2</v>
      </c>
      <c r="D498">
        <v>-0.13792271619548799</v>
      </c>
      <c r="E498">
        <v>-7.2544370666108998E-2</v>
      </c>
      <c r="F498">
        <v>-6.5378345529378906E-2</v>
      </c>
      <c r="G498">
        <v>-0.13082349937677601</v>
      </c>
      <c r="H498">
        <v>-0.10112994756645401</v>
      </c>
      <c r="I498">
        <v>-2.9693551810321399E-2</v>
      </c>
      <c r="J498">
        <v>-0.13964543246351399</v>
      </c>
      <c r="K498">
        <v>-0.129920600408445</v>
      </c>
      <c r="L498">
        <v>-0.122001566290038</v>
      </c>
      <c r="M498">
        <v>-7.2339294724463599E-2</v>
      </c>
      <c r="N498">
        <v>-9.7248320550682409E-3</v>
      </c>
      <c r="O498">
        <v>-4.9662271565574602E-2</v>
      </c>
      <c r="P498">
        <v>3.9937439510506399E-2</v>
      </c>
      <c r="Q498">
        <v>-9.5612548441788195E-2</v>
      </c>
      <c r="R498">
        <v>-0.115186992156215</v>
      </c>
      <c r="S498">
        <v>1.9574443714427101E-2</v>
      </c>
      <c r="T498">
        <v>-0.11180326884663901</v>
      </c>
      <c r="U498">
        <v>-0.169648594720578</v>
      </c>
      <c r="V498">
        <v>-7.9421828036937606E-2</v>
      </c>
      <c r="W498">
        <v>-6.0725389591852599E-2</v>
      </c>
      <c r="X498">
        <v>5.7845325873939098E-2</v>
      </c>
      <c r="Y498">
        <v>-1.8696438445084999E-2</v>
      </c>
      <c r="Z498">
        <v>7.6541764319024097E-2</v>
      </c>
      <c r="AA498">
        <v>-0.14310161247943601</v>
      </c>
      <c r="AB498">
        <v>-0.13958193942970501</v>
      </c>
      <c r="AC498">
        <v>-3.51967304973178E-3</v>
      </c>
      <c r="AD498">
        <v>-0.21627846991012301</v>
      </c>
      <c r="AE498">
        <v>-0.188587708550748</v>
      </c>
      <c r="AF498">
        <v>-6.9924755048750106E-2</v>
      </c>
      <c r="AG498">
        <v>-9.0576170308661802E-2</v>
      </c>
      <c r="AH498">
        <v>-2.7690761359375302E-2</v>
      </c>
      <c r="AI498">
        <v>2.0651415259911699E-2</v>
      </c>
      <c r="AJ498">
        <v>-4.8342176619286997E-2</v>
      </c>
      <c r="AK498">
        <v>-0.101073847796429</v>
      </c>
      <c r="AL498">
        <v>-0.12438490523200001</v>
      </c>
      <c r="AM498">
        <v>2.33110574355706E-2</v>
      </c>
      <c r="AN498">
        <v>-0.14691947708779299</v>
      </c>
      <c r="AO498">
        <v>-0.14368495728147501</v>
      </c>
      <c r="AP498">
        <v>-5.5228218505065402E-2</v>
      </c>
      <c r="AQ498">
        <v>-0.105084853182524</v>
      </c>
      <c r="AR498">
        <v>-3.2345198063179498E-3</v>
      </c>
      <c r="AS498">
        <v>4.98566346774591E-2</v>
      </c>
      <c r="AT498">
        <v>-5.3091154483776999E-2</v>
      </c>
      <c r="AU498">
        <v>-9.1920151678709899E-2</v>
      </c>
      <c r="AV498">
        <v>-0.150420667508849</v>
      </c>
      <c r="AW498">
        <v>5.8500515830139502E-2</v>
      </c>
      <c r="AX498">
        <v>-0.108125129407162</v>
      </c>
      <c r="AY498">
        <v>-0.169208870110099</v>
      </c>
      <c r="AZ498">
        <v>-7.5715173950258299E-2</v>
      </c>
      <c r="BA498">
        <v>-0.1316324649076</v>
      </c>
      <c r="BB498">
        <v>6.1083740702937497E-2</v>
      </c>
      <c r="BC498">
        <v>5.5917290957341499E-2</v>
      </c>
      <c r="BD498">
        <v>5.1664497455959401E-3</v>
      </c>
    </row>
    <row r="499" spans="1:56" x14ac:dyDescent="0.3">
      <c r="A499" s="1">
        <v>39813</v>
      </c>
      <c r="B499">
        <v>0</v>
      </c>
      <c r="C499">
        <v>2.2231000000000001E-2</v>
      </c>
      <c r="D499">
        <v>6.2233615597666998E-2</v>
      </c>
      <c r="E499">
        <v>2.82775959737279E-2</v>
      </c>
      <c r="F499">
        <v>3.3956019623939099E-2</v>
      </c>
      <c r="G499">
        <v>4.2121257267963903E-2</v>
      </c>
      <c r="H499">
        <v>4.5994549569246201E-2</v>
      </c>
      <c r="I499">
        <v>-3.8732923012822899E-3</v>
      </c>
      <c r="J499">
        <v>5.5046584688161003E-2</v>
      </c>
      <c r="K499">
        <v>6.6213028560405604E-2</v>
      </c>
      <c r="L499">
        <v>2.91959298477667E-2</v>
      </c>
      <c r="M499">
        <v>2.5776070578086702E-2</v>
      </c>
      <c r="N499">
        <v>-1.1166443872244599E-2</v>
      </c>
      <c r="O499">
        <v>3.41985926968002E-3</v>
      </c>
      <c r="P499">
        <v>-1.4586303141924601E-2</v>
      </c>
      <c r="Q499">
        <v>3.2859300734561801E-2</v>
      </c>
      <c r="R499">
        <v>5.3330139946215299E-2</v>
      </c>
      <c r="S499">
        <v>-2.0470839211653501E-2</v>
      </c>
      <c r="T499">
        <v>4.40623810373518E-2</v>
      </c>
      <c r="U499">
        <v>6.4971149018145199E-2</v>
      </c>
      <c r="V499">
        <v>2.16562204317719E-2</v>
      </c>
      <c r="W499">
        <v>4.1689130874285399E-2</v>
      </c>
      <c r="X499">
        <v>-2.09087679807934E-2</v>
      </c>
      <c r="Y499">
        <v>-2.0032910442513499E-2</v>
      </c>
      <c r="Z499">
        <v>-8.7585753827983104E-4</v>
      </c>
      <c r="AA499">
        <v>6.1535475617387099E-2</v>
      </c>
      <c r="AB499">
        <v>4.1716538114615703E-2</v>
      </c>
      <c r="AC499">
        <v>1.9818937502771399E-2</v>
      </c>
      <c r="AD499">
        <v>9.8426819866154897E-2</v>
      </c>
      <c r="AE499">
        <v>6.7650126833539395E-2</v>
      </c>
      <c r="AF499">
        <v>2.4644131368619301E-2</v>
      </c>
      <c r="AG499">
        <v>1.57829493956919E-2</v>
      </c>
      <c r="AH499">
        <v>3.0776693032615501E-2</v>
      </c>
      <c r="AI499">
        <v>8.8611819729273403E-3</v>
      </c>
      <c r="AJ499">
        <v>2.1915511059688201E-2</v>
      </c>
      <c r="AK499">
        <v>4.1090170155718801E-2</v>
      </c>
      <c r="AL499">
        <v>4.8410481201109599E-2</v>
      </c>
      <c r="AM499">
        <v>-7.3203110453908503E-3</v>
      </c>
      <c r="AN499">
        <v>5.8031305436939198E-2</v>
      </c>
      <c r="AO499">
        <v>7.2626512979621805E-2</v>
      </c>
      <c r="AP499">
        <v>2.4149034874498401E-2</v>
      </c>
      <c r="AQ499">
        <v>2.4194449422597498E-2</v>
      </c>
      <c r="AR499">
        <v>-1.4595207542682599E-2</v>
      </c>
      <c r="AS499" s="2">
        <v>-4.5414548099097903E-5</v>
      </c>
      <c r="AT499">
        <v>-1.45497929945835E-2</v>
      </c>
      <c r="AU499">
        <v>2.04805501385802E-2</v>
      </c>
      <c r="AV499">
        <v>0.10119970230354</v>
      </c>
      <c r="AW499">
        <v>-8.0719152164959798E-2</v>
      </c>
      <c r="AX499">
        <v>4.0571805066303597E-2</v>
      </c>
      <c r="AY499">
        <v>0.10662582610452399</v>
      </c>
      <c r="AZ499">
        <v>3.8929521085678798E-4</v>
      </c>
      <c r="BA499">
        <v>9.5773578502556106E-2</v>
      </c>
      <c r="BB499">
        <v>-6.6054021038220195E-2</v>
      </c>
      <c r="BC499">
        <v>-9.5384283291699401E-2</v>
      </c>
      <c r="BD499">
        <v>2.9330262253479199E-2</v>
      </c>
    </row>
    <row r="500" spans="1:56" x14ac:dyDescent="0.3">
      <c r="A500" s="1">
        <v>39844</v>
      </c>
      <c r="B500">
        <v>0</v>
      </c>
      <c r="C500">
        <v>-7.7475000000000002E-2</v>
      </c>
      <c r="D500">
        <v>-9.8239042037871205E-2</v>
      </c>
      <c r="E500">
        <v>-7.4456953214122004E-2</v>
      </c>
      <c r="F500">
        <v>-2.37820888237491E-2</v>
      </c>
      <c r="G500">
        <v>-0.14796137900318199</v>
      </c>
      <c r="H500">
        <v>-5.5626977587938303E-2</v>
      </c>
      <c r="I500">
        <v>-9.2334401415243503E-2</v>
      </c>
      <c r="J500">
        <v>-0.138608920596237</v>
      </c>
      <c r="K500">
        <v>-7.0618962033470595E-2</v>
      </c>
      <c r="L500">
        <v>-0.157313837410126</v>
      </c>
      <c r="M500">
        <v>-4.0634993142405998E-2</v>
      </c>
      <c r="N500">
        <v>-6.7989958562766795E-2</v>
      </c>
      <c r="O500">
        <v>-0.11667884426772</v>
      </c>
      <c r="P500">
        <v>4.8688885704953298E-2</v>
      </c>
      <c r="Q500">
        <v>-0.105246585203062</v>
      </c>
      <c r="R500">
        <v>-5.5620635009197499E-2</v>
      </c>
      <c r="S500">
        <v>-4.9625950193864302E-2</v>
      </c>
      <c r="T500">
        <v>-0.12845955777264201</v>
      </c>
      <c r="U500">
        <v>-6.4482134213548606E-2</v>
      </c>
      <c r="V500">
        <v>-8.2033612633481606E-2</v>
      </c>
      <c r="W500">
        <v>-4.6759135804846502E-2</v>
      </c>
      <c r="X500">
        <v>-6.3977423559093499E-2</v>
      </c>
      <c r="Y500">
        <v>-3.5274476828635097E-2</v>
      </c>
      <c r="Z500">
        <v>-2.8702946730458399E-2</v>
      </c>
      <c r="AA500">
        <v>-8.0647884155980495E-2</v>
      </c>
      <c r="AB500">
        <v>-8.2783675591004593E-2</v>
      </c>
      <c r="AC500">
        <v>2.13579143502404E-3</v>
      </c>
      <c r="AD500">
        <v>-0.11078578657238</v>
      </c>
      <c r="AE500">
        <v>-0.12199105691416801</v>
      </c>
      <c r="AF500">
        <v>-5.0509981739581003E-2</v>
      </c>
      <c r="AG500">
        <v>-4.3576294267841598E-2</v>
      </c>
      <c r="AH500">
        <v>1.1205270341787499E-2</v>
      </c>
      <c r="AI500">
        <v>-6.9336874717394201E-3</v>
      </c>
      <c r="AJ500">
        <v>1.8138957813526899E-2</v>
      </c>
      <c r="AK500">
        <v>-8.8004195297512203E-2</v>
      </c>
      <c r="AL500">
        <v>-7.3776608627041801E-2</v>
      </c>
      <c r="AM500">
        <v>-1.42275866704704E-2</v>
      </c>
      <c r="AN500">
        <v>-9.1996211709990297E-2</v>
      </c>
      <c r="AO500">
        <v>-8.7148720434653104E-2</v>
      </c>
      <c r="AP500">
        <v>-8.4012178885034094E-2</v>
      </c>
      <c r="AQ500">
        <v>-6.0404496819430602E-2</v>
      </c>
      <c r="AR500">
        <v>-4.8474912753372198E-3</v>
      </c>
      <c r="AS500">
        <v>-2.36076820656035E-2</v>
      </c>
      <c r="AT500">
        <v>1.87601907902663E-2</v>
      </c>
      <c r="AU500">
        <v>-8.9160255199240701E-2</v>
      </c>
      <c r="AV500">
        <v>-8.7425814636067703E-2</v>
      </c>
      <c r="AW500">
        <v>-1.73444056317304E-3</v>
      </c>
      <c r="AX500">
        <v>-0.10696847779428401</v>
      </c>
      <c r="AY500">
        <v>-7.37929297288447E-2</v>
      </c>
      <c r="AZ500">
        <v>-7.1352032604196897E-2</v>
      </c>
      <c r="BA500">
        <v>-0.101058699543291</v>
      </c>
      <c r="BB500">
        <v>-3.3175548065439799E-2</v>
      </c>
      <c r="BC500">
        <v>2.9706666939093698E-2</v>
      </c>
      <c r="BD500">
        <v>-6.2882215004533504E-2</v>
      </c>
    </row>
    <row r="501" spans="1:56" x14ac:dyDescent="0.3">
      <c r="A501" s="1">
        <v>39872</v>
      </c>
      <c r="B501" s="2">
        <v>1E-4</v>
      </c>
      <c r="C501">
        <v>-0.100175</v>
      </c>
      <c r="D501">
        <v>-0.12548547875177199</v>
      </c>
      <c r="E501">
        <v>-0.10460797254057801</v>
      </c>
      <c r="F501">
        <v>-2.0877506211194601E-2</v>
      </c>
      <c r="G501">
        <v>-0.16784145841335901</v>
      </c>
      <c r="H501">
        <v>-8.8819576243002601E-2</v>
      </c>
      <c r="I501">
        <v>-7.9021882170356397E-2</v>
      </c>
      <c r="J501">
        <v>-0.15829692484771901</v>
      </c>
      <c r="K501">
        <v>-0.102439679625475</v>
      </c>
      <c r="L501">
        <v>-0.17738599197899901</v>
      </c>
      <c r="M501">
        <v>-7.5199472860530303E-2</v>
      </c>
      <c r="N501">
        <v>-5.58572452222438E-2</v>
      </c>
      <c r="O501">
        <v>-0.102186519118469</v>
      </c>
      <c r="P501">
        <v>4.6329273896225202E-2</v>
      </c>
      <c r="Q501">
        <v>-0.111616561000311</v>
      </c>
      <c r="R501">
        <v>-7.9419334797971503E-2</v>
      </c>
      <c r="S501">
        <v>-3.2197226202339703E-2</v>
      </c>
      <c r="T501">
        <v>-0.13694202400580899</v>
      </c>
      <c r="U501">
        <v>-0.113499963395101</v>
      </c>
      <c r="V501">
        <v>-8.6291097994813507E-2</v>
      </c>
      <c r="W501">
        <v>-4.5338706200842099E-2</v>
      </c>
      <c r="X501">
        <v>-2.3442060610707999E-2</v>
      </c>
      <c r="Y501">
        <v>-4.09523917939714E-2</v>
      </c>
      <c r="Z501">
        <v>1.7510331183263401E-2</v>
      </c>
      <c r="AA501">
        <v>-0.12465319706724599</v>
      </c>
      <c r="AB501">
        <v>-0.122026967924127</v>
      </c>
      <c r="AC501">
        <v>-2.6262291431189402E-3</v>
      </c>
      <c r="AD501">
        <v>-0.16730965241226201</v>
      </c>
      <c r="AE501">
        <v>-0.16566086662221999</v>
      </c>
      <c r="AF501">
        <v>-8.1996741722229996E-2</v>
      </c>
      <c r="AG501">
        <v>-7.8393069226033701E-2</v>
      </c>
      <c r="AH501">
        <v>-1.64878579004157E-3</v>
      </c>
      <c r="AI501">
        <v>-3.6036724961963102E-3</v>
      </c>
      <c r="AJ501">
        <v>1.95488670615473E-3</v>
      </c>
      <c r="AK501">
        <v>-0.112392119533873</v>
      </c>
      <c r="AL501">
        <v>-0.10251884231483201</v>
      </c>
      <c r="AM501">
        <v>-9.8732772190403707E-3</v>
      </c>
      <c r="AN501">
        <v>-0.127097044613799</v>
      </c>
      <c r="AO501">
        <v>-0.12154430507125499</v>
      </c>
      <c r="AP501">
        <v>-9.7687194453946399E-2</v>
      </c>
      <c r="AQ501">
        <v>-8.3493379558409297E-2</v>
      </c>
      <c r="AR501">
        <v>-5.55273954254361E-3</v>
      </c>
      <c r="AS501">
        <v>-1.41938148955371E-2</v>
      </c>
      <c r="AT501">
        <v>8.6410753529935404E-3</v>
      </c>
      <c r="AU501">
        <v>-0.10403576415148</v>
      </c>
      <c r="AV501">
        <v>-0.157633660962712</v>
      </c>
      <c r="AW501">
        <v>5.3597896811232698E-2</v>
      </c>
      <c r="AX501">
        <v>-0.113251365414597</v>
      </c>
      <c r="AY501">
        <v>-0.15248357883941599</v>
      </c>
      <c r="AZ501">
        <v>-9.48201628883623E-2</v>
      </c>
      <c r="BA501">
        <v>-0.16278374308600799</v>
      </c>
      <c r="BB501">
        <v>3.9232213424819397E-2</v>
      </c>
      <c r="BC501">
        <v>6.7963580197646103E-2</v>
      </c>
      <c r="BD501">
        <v>-2.8731366772826599E-2</v>
      </c>
    </row>
    <row r="502" spans="1:56" x14ac:dyDescent="0.3">
      <c r="A502" s="1">
        <v>39903</v>
      </c>
      <c r="B502" s="2">
        <v>2.0000000000000001E-4</v>
      </c>
      <c r="C502">
        <v>8.6813000000000001E-2</v>
      </c>
      <c r="D502">
        <v>0.12955970086903101</v>
      </c>
      <c r="E502">
        <v>0.107166140093227</v>
      </c>
      <c r="F502">
        <v>2.23935607758044E-2</v>
      </c>
      <c r="G502">
        <v>0.14627421934795201</v>
      </c>
      <c r="H502">
        <v>0.10911881224212901</v>
      </c>
      <c r="I502">
        <v>3.7155407105823102E-2</v>
      </c>
      <c r="J502">
        <v>0.14480331992493001</v>
      </c>
      <c r="K502">
        <v>0.12876850456714101</v>
      </c>
      <c r="L502">
        <v>0.14774511877097399</v>
      </c>
      <c r="M502">
        <v>8.9469119917116702E-2</v>
      </c>
      <c r="N502">
        <v>1.6034815357788799E-2</v>
      </c>
      <c r="O502">
        <v>5.82759988538573E-2</v>
      </c>
      <c r="P502">
        <v>-4.2241183496068403E-2</v>
      </c>
      <c r="Q502">
        <v>0.113908583899119</v>
      </c>
      <c r="R502">
        <v>0.119160041516921</v>
      </c>
      <c r="S502">
        <v>-5.25145761780177E-3</v>
      </c>
      <c r="T502">
        <v>0.12286112260455199</v>
      </c>
      <c r="U502">
        <v>0.13986190923885999</v>
      </c>
      <c r="V502">
        <v>0.10495604519368699</v>
      </c>
      <c r="W502">
        <v>9.8458173794981896E-2</v>
      </c>
      <c r="X502">
        <v>-1.7000786634308401E-2</v>
      </c>
      <c r="Y502">
        <v>6.4978713987048804E-3</v>
      </c>
      <c r="Z502">
        <v>-2.3498658033013299E-2</v>
      </c>
      <c r="AA502">
        <v>0.13445141523745699</v>
      </c>
      <c r="AB502">
        <v>0.122032205809998</v>
      </c>
      <c r="AC502">
        <v>1.24192094274594E-2</v>
      </c>
      <c r="AD502">
        <v>0.16590844277285099</v>
      </c>
      <c r="AE502">
        <v>0.15387630547218101</v>
      </c>
      <c r="AF502">
        <v>0.102994387702063</v>
      </c>
      <c r="AG502">
        <v>9.0188106147814195E-2</v>
      </c>
      <c r="AH502">
        <v>1.2032137300669999E-2</v>
      </c>
      <c r="AI502">
        <v>1.2806281554248801E-2</v>
      </c>
      <c r="AJ502">
        <v>-7.7414425357878703E-4</v>
      </c>
      <c r="AK502">
        <v>0.109690528069241</v>
      </c>
      <c r="AL502">
        <v>0.13101905345866599</v>
      </c>
      <c r="AM502">
        <v>-2.1328525389424501E-2</v>
      </c>
      <c r="AN502">
        <v>0.13010423612105301</v>
      </c>
      <c r="AO502">
        <v>0.13233331311156299</v>
      </c>
      <c r="AP502">
        <v>8.9276820017428996E-2</v>
      </c>
      <c r="AQ502">
        <v>0.12970479380576899</v>
      </c>
      <c r="AR502">
        <v>-2.2290769905091998E-3</v>
      </c>
      <c r="AS502">
        <v>-4.0427973788339899E-2</v>
      </c>
      <c r="AT502">
        <v>3.81988967978307E-2</v>
      </c>
      <c r="AU502">
        <v>6.2109315163040302E-2</v>
      </c>
      <c r="AV502">
        <v>0.230749130978922</v>
      </c>
      <c r="AW502">
        <v>-0.168639815815881</v>
      </c>
      <c r="AX502">
        <v>6.59748070668527E-2</v>
      </c>
      <c r="AY502">
        <v>0.208091413834846</v>
      </c>
      <c r="AZ502">
        <v>5.8243823259227903E-2</v>
      </c>
      <c r="BA502">
        <v>0.25340684812299702</v>
      </c>
      <c r="BB502">
        <v>-0.14211660676799401</v>
      </c>
      <c r="BC502">
        <v>-0.19516302486376899</v>
      </c>
      <c r="BD502">
        <v>5.3046418095775399E-2</v>
      </c>
    </row>
    <row r="503" spans="1:56" x14ac:dyDescent="0.3">
      <c r="A503" s="1">
        <v>39933</v>
      </c>
      <c r="B503" s="2">
        <v>1E-4</v>
      </c>
      <c r="C503">
        <v>0.109483</v>
      </c>
      <c r="D503">
        <v>0.25376021510253499</v>
      </c>
      <c r="E503">
        <v>0.13290260286928099</v>
      </c>
      <c r="F503">
        <v>0.120857612233254</v>
      </c>
      <c r="G503">
        <v>0.24087895230556899</v>
      </c>
      <c r="H503">
        <v>0.16181225839964899</v>
      </c>
      <c r="I503">
        <v>7.9066693905920096E-2</v>
      </c>
      <c r="J503">
        <v>0.28117333601213401</v>
      </c>
      <c r="K503">
        <v>0.22130704302073101</v>
      </c>
      <c r="L503">
        <v>0.200584568599003</v>
      </c>
      <c r="M503">
        <v>0.102317473778566</v>
      </c>
      <c r="N503">
        <v>5.9866292991403301E-2</v>
      </c>
      <c r="O503">
        <v>9.8267094820436995E-2</v>
      </c>
      <c r="P503">
        <v>-3.8400801829033701E-2</v>
      </c>
      <c r="Q503">
        <v>0.159156538808464</v>
      </c>
      <c r="R503">
        <v>0.206570507157326</v>
      </c>
      <c r="S503">
        <v>-4.7413968348861801E-2</v>
      </c>
      <c r="T503">
        <v>0.21409241971933701</v>
      </c>
      <c r="U503">
        <v>0.30223764756636201</v>
      </c>
      <c r="V503">
        <v>0.104220657897591</v>
      </c>
      <c r="W503">
        <v>0.11090336674829</v>
      </c>
      <c r="X503">
        <v>-8.8145227847024402E-2</v>
      </c>
      <c r="Y503">
        <v>-6.6827088506992201E-3</v>
      </c>
      <c r="Z503">
        <v>-8.1462518996325201E-2</v>
      </c>
      <c r="AA503">
        <v>0.31528815536162502</v>
      </c>
      <c r="AB503">
        <v>0.28437593681428502</v>
      </c>
      <c r="AC503">
        <v>3.0912218547340099E-2</v>
      </c>
      <c r="AD503">
        <v>0.50266421340721301</v>
      </c>
      <c r="AE503">
        <v>0.43296762902381802</v>
      </c>
      <c r="AF503">
        <v>0.127912097316037</v>
      </c>
      <c r="AG503">
        <v>0.135784244604752</v>
      </c>
      <c r="AH503">
        <v>6.9696584383394794E-2</v>
      </c>
      <c r="AI503">
        <v>-7.8721472887145205E-3</v>
      </c>
      <c r="AJ503">
        <v>7.7568731672109301E-2</v>
      </c>
      <c r="AK503">
        <v>0.20808605614105399</v>
      </c>
      <c r="AL503">
        <v>0.197090229401818</v>
      </c>
      <c r="AM503">
        <v>1.0995826739236301E-2</v>
      </c>
      <c r="AN503">
        <v>0.28999876346629</v>
      </c>
      <c r="AO503">
        <v>0.243517751726085</v>
      </c>
      <c r="AP503">
        <v>0.12617334881581899</v>
      </c>
      <c r="AQ503">
        <v>0.150662707077551</v>
      </c>
      <c r="AR503">
        <v>4.6481011740204699E-2</v>
      </c>
      <c r="AS503">
        <v>-2.4489358261732E-2</v>
      </c>
      <c r="AT503">
        <v>7.0970370001936706E-2</v>
      </c>
      <c r="AU503">
        <v>5.62593211869587E-2</v>
      </c>
      <c r="AV503">
        <v>0.46110896875885499</v>
      </c>
      <c r="AW503">
        <v>-0.40484964757189701</v>
      </c>
      <c r="AX503">
        <v>8.31893791502821E-2</v>
      </c>
      <c r="AY503">
        <v>0.48192796932005999</v>
      </c>
      <c r="AZ503">
        <v>2.9329263223635299E-2</v>
      </c>
      <c r="BA503">
        <v>0.44028996819764998</v>
      </c>
      <c r="BB503">
        <v>-0.39873859016977797</v>
      </c>
      <c r="BC503">
        <v>-0.41096070497401499</v>
      </c>
      <c r="BD503">
        <v>1.22221148042366E-2</v>
      </c>
    </row>
    <row r="504" spans="1:56" x14ac:dyDescent="0.3">
      <c r="A504" s="1">
        <v>39964</v>
      </c>
      <c r="B504">
        <v>0</v>
      </c>
      <c r="C504">
        <v>6.7796999999999996E-2</v>
      </c>
      <c r="D504">
        <v>6.4380635530066399E-2</v>
      </c>
      <c r="E504">
        <v>6.6276153886613703E-2</v>
      </c>
      <c r="F504">
        <v>-1.8955183565472801E-3</v>
      </c>
      <c r="G504">
        <v>7.6782017716443399E-2</v>
      </c>
      <c r="H504">
        <v>6.0946646819995003E-2</v>
      </c>
      <c r="I504">
        <v>1.58353708964484E-2</v>
      </c>
      <c r="J504">
        <v>5.9808234259515397E-2</v>
      </c>
      <c r="K504">
        <v>6.9311579270230406E-2</v>
      </c>
      <c r="L504">
        <v>9.37558011733714E-2</v>
      </c>
      <c r="M504">
        <v>5.25817143697596E-2</v>
      </c>
      <c r="N504">
        <v>-9.5033450107149895E-3</v>
      </c>
      <c r="O504">
        <v>4.1174086803611801E-2</v>
      </c>
      <c r="P504">
        <v>-5.0677431814326698E-2</v>
      </c>
      <c r="Q504">
        <v>7.0962201308021694E-2</v>
      </c>
      <c r="R504">
        <v>5.0740506366938297E-2</v>
      </c>
      <c r="S504">
        <v>2.0221694941083401E-2</v>
      </c>
      <c r="T504">
        <v>6.6284965844941507E-2</v>
      </c>
      <c r="U504">
        <v>6.9531372588004597E-2</v>
      </c>
      <c r="V504">
        <v>7.5639436771101895E-2</v>
      </c>
      <c r="W504">
        <v>3.1949640145871899E-2</v>
      </c>
      <c r="X504">
        <v>-3.24640674306312E-3</v>
      </c>
      <c r="Y504">
        <v>4.3689796625229899E-2</v>
      </c>
      <c r="Z504">
        <v>-4.69362033682931E-2</v>
      </c>
      <c r="AA504">
        <v>7.8287323154574803E-2</v>
      </c>
      <c r="AB504">
        <v>6.3947807500231699E-2</v>
      </c>
      <c r="AC504">
        <v>1.4339515654343099E-2</v>
      </c>
      <c r="AD504">
        <v>0.10133845051203701</v>
      </c>
      <c r="AE504">
        <v>7.3032743364178199E-2</v>
      </c>
      <c r="AF504">
        <v>5.5236195797112503E-2</v>
      </c>
      <c r="AG504">
        <v>5.4862871636285102E-2</v>
      </c>
      <c r="AH504">
        <v>2.8305707147858902E-2</v>
      </c>
      <c r="AI504">
        <v>3.7332416082733899E-4</v>
      </c>
      <c r="AJ504">
        <v>2.7932382987031601E-2</v>
      </c>
      <c r="AK504">
        <v>5.5150387005171699E-2</v>
      </c>
      <c r="AL504">
        <v>8.6214378643327205E-2</v>
      </c>
      <c r="AM504">
        <v>-3.10639916381556E-2</v>
      </c>
      <c r="AN504">
        <v>5.7095134688358501E-2</v>
      </c>
      <c r="AO504">
        <v>8.4885310733467806E-2</v>
      </c>
      <c r="AP504">
        <v>5.3205639321984799E-2</v>
      </c>
      <c r="AQ504">
        <v>8.7543446553186605E-2</v>
      </c>
      <c r="AR504">
        <v>-2.7790176045109301E-2</v>
      </c>
      <c r="AS504">
        <v>-3.4337807231201799E-2</v>
      </c>
      <c r="AT504">
        <v>6.5476311860924704E-3</v>
      </c>
      <c r="AU504">
        <v>2.4754516829164901E-2</v>
      </c>
      <c r="AV504">
        <v>0.180761653842999</v>
      </c>
      <c r="AW504">
        <v>-0.15600713701383401</v>
      </c>
      <c r="AX504">
        <v>1.1779478144242199E-2</v>
      </c>
      <c r="AY504">
        <v>0.16921310475913501</v>
      </c>
      <c r="AZ504">
        <v>3.77295555140875E-2</v>
      </c>
      <c r="BA504">
        <v>0.19231020292686299</v>
      </c>
      <c r="BB504">
        <v>-0.15743362661489199</v>
      </c>
      <c r="BC504">
        <v>-0.154580647412775</v>
      </c>
      <c r="BD504">
        <v>-2.8529792021170799E-3</v>
      </c>
    </row>
    <row r="505" spans="1:56" x14ac:dyDescent="0.3">
      <c r="A505" s="1">
        <v>39994</v>
      </c>
      <c r="B505" s="2">
        <v>1E-4</v>
      </c>
      <c r="C505">
        <v>-3.0200000000000001E-3</v>
      </c>
      <c r="D505">
        <v>3.01825779087301E-2</v>
      </c>
      <c r="E505">
        <v>5.1817520874289597E-4</v>
      </c>
      <c r="F505">
        <v>2.96644026999872E-2</v>
      </c>
      <c r="G505">
        <v>7.7521782347636696E-3</v>
      </c>
      <c r="H505">
        <v>3.97563771977811E-2</v>
      </c>
      <c r="I505">
        <v>-3.2004198963017497E-2</v>
      </c>
      <c r="J505">
        <v>5.6335856004349804E-3</v>
      </c>
      <c r="K505">
        <v>6.6709772808138806E-2</v>
      </c>
      <c r="L505">
        <v>9.8707708690923598E-3</v>
      </c>
      <c r="M505">
        <v>1.28029815874235E-2</v>
      </c>
      <c r="N505">
        <v>-6.1076187207703803E-2</v>
      </c>
      <c r="O505">
        <v>-2.93221071833112E-3</v>
      </c>
      <c r="P505">
        <v>-5.8143976489372702E-2</v>
      </c>
      <c r="Q505">
        <v>1.9052640389451601E-3</v>
      </c>
      <c r="R505">
        <v>2.85283780526077E-2</v>
      </c>
      <c r="S505">
        <v>-2.6623114013662501E-2</v>
      </c>
      <c r="T505">
        <v>-4.3571156756779502E-3</v>
      </c>
      <c r="U505">
        <v>6.4571699892915002E-2</v>
      </c>
      <c r="V505">
        <v>8.1676437535682603E-3</v>
      </c>
      <c r="W505">
        <v>-7.5149437876997098E-3</v>
      </c>
      <c r="X505">
        <v>-6.8928815568592997E-2</v>
      </c>
      <c r="Y505">
        <v>1.5682587541268E-2</v>
      </c>
      <c r="Z505">
        <v>-8.4611403109860997E-2</v>
      </c>
      <c r="AA505">
        <v>-1.07252155559872E-2</v>
      </c>
      <c r="AB505">
        <v>2.0558864567007899E-2</v>
      </c>
      <c r="AC505">
        <v>-3.1284080122995099E-2</v>
      </c>
      <c r="AD505">
        <v>-1.6680028466457501E-2</v>
      </c>
      <c r="AE505">
        <v>2.3418405054176201E-2</v>
      </c>
      <c r="AF505">
        <v>-4.7704026455168396E-3</v>
      </c>
      <c r="AG505">
        <v>1.7699324079839599E-2</v>
      </c>
      <c r="AH505">
        <v>-4.0098433520633803E-2</v>
      </c>
      <c r="AI505">
        <v>-2.2469726725356399E-2</v>
      </c>
      <c r="AJ505">
        <v>-1.76287067952773E-2</v>
      </c>
      <c r="AK505">
        <v>2.0907605658996901E-2</v>
      </c>
      <c r="AL505">
        <v>2.2744409942210501E-2</v>
      </c>
      <c r="AM505">
        <v>-1.8368042832136E-3</v>
      </c>
      <c r="AN505">
        <v>2.6707307845843301E-2</v>
      </c>
      <c r="AO505">
        <v>4.4415861105676697E-2</v>
      </c>
      <c r="AP505">
        <v>1.5107903472150399E-2</v>
      </c>
      <c r="AQ505">
        <v>1.07295877874425E-3</v>
      </c>
      <c r="AR505">
        <v>-1.77085532598334E-2</v>
      </c>
      <c r="AS505">
        <v>1.4034944693406199E-2</v>
      </c>
      <c r="AT505">
        <v>-3.1743497953239497E-2</v>
      </c>
      <c r="AU505">
        <v>2.16723077829209E-2</v>
      </c>
      <c r="AV505">
        <v>-9.4031467502595899E-3</v>
      </c>
      <c r="AW505">
        <v>3.1075454533180499E-2</v>
      </c>
      <c r="AX505">
        <v>2.9266381837070501E-2</v>
      </c>
      <c r="AY505">
        <v>3.3343321049054901E-2</v>
      </c>
      <c r="AZ505">
        <v>1.40782337287714E-2</v>
      </c>
      <c r="BA505">
        <v>-5.2149614549574001E-2</v>
      </c>
      <c r="BB505">
        <v>-4.0769392119843198E-3</v>
      </c>
      <c r="BC505">
        <v>6.6227848278345394E-2</v>
      </c>
      <c r="BD505">
        <v>-7.0304787490329701E-2</v>
      </c>
    </row>
    <row r="506" spans="1:56" x14ac:dyDescent="0.3">
      <c r="A506" s="1">
        <v>40025</v>
      </c>
      <c r="B506" s="2">
        <v>1E-4</v>
      </c>
      <c r="C506">
        <v>8.1792000000000004E-2</v>
      </c>
      <c r="D506">
        <v>0.113552059211389</v>
      </c>
      <c r="E506">
        <v>7.9439167806685695E-2</v>
      </c>
      <c r="F506">
        <v>3.4112891404702902E-2</v>
      </c>
      <c r="G506">
        <v>0.116700282049068</v>
      </c>
      <c r="H506">
        <v>7.5917762389674306E-2</v>
      </c>
      <c r="I506">
        <v>4.0782519659394202E-2</v>
      </c>
      <c r="J506">
        <v>0.15566536883250501</v>
      </c>
      <c r="K506">
        <v>8.3476498153212203E-2</v>
      </c>
      <c r="L506">
        <v>7.7735195265631593E-2</v>
      </c>
      <c r="M506">
        <v>6.8359026626136396E-2</v>
      </c>
      <c r="N506">
        <v>7.2188870679293096E-2</v>
      </c>
      <c r="O506">
        <v>9.3761686394952005E-3</v>
      </c>
      <c r="P506">
        <v>6.2812702039797899E-2</v>
      </c>
      <c r="Q506">
        <v>8.3300657622303695E-2</v>
      </c>
      <c r="R506">
        <v>0.10955148149879999</v>
      </c>
      <c r="S506">
        <v>-2.62508238764959E-2</v>
      </c>
      <c r="T506">
        <v>8.6866158471579899E-2</v>
      </c>
      <c r="U506">
        <v>0.13772384683684899</v>
      </c>
      <c r="V506">
        <v>7.9735156773027394E-2</v>
      </c>
      <c r="W506">
        <v>8.1379116160750498E-2</v>
      </c>
      <c r="X506">
        <v>-5.0857688365268799E-2</v>
      </c>
      <c r="Y506">
        <v>-1.6439593877230999E-3</v>
      </c>
      <c r="Z506">
        <v>-4.9213728977545702E-2</v>
      </c>
      <c r="AA506">
        <v>0.16730015061884501</v>
      </c>
      <c r="AB506">
        <v>0.112787523501439</v>
      </c>
      <c r="AC506">
        <v>5.4512627117405198E-2</v>
      </c>
      <c r="AD506">
        <v>0.233577404878371</v>
      </c>
      <c r="AE506">
        <v>0.150887843903247</v>
      </c>
      <c r="AF506">
        <v>0.10102289635931801</v>
      </c>
      <c r="AG506">
        <v>7.4687203099631505E-2</v>
      </c>
      <c r="AH506">
        <v>8.2689560975124102E-2</v>
      </c>
      <c r="AI506">
        <v>2.6335693259686401E-2</v>
      </c>
      <c r="AJ506">
        <v>5.6353867715437697E-2</v>
      </c>
      <c r="AK506">
        <v>0.126354044011428</v>
      </c>
      <c r="AL506">
        <v>7.5871261334589296E-2</v>
      </c>
      <c r="AM506">
        <v>5.0482782676839102E-2</v>
      </c>
      <c r="AN506">
        <v>0.15604579849452799</v>
      </c>
      <c r="AO506">
        <v>8.1756744651425003E-2</v>
      </c>
      <c r="AP506">
        <v>9.6662289528328796E-2</v>
      </c>
      <c r="AQ506">
        <v>6.9985778017753603E-2</v>
      </c>
      <c r="AR506">
        <v>7.4289053843102998E-2</v>
      </c>
      <c r="AS506">
        <v>2.66765115105752E-2</v>
      </c>
      <c r="AT506">
        <v>4.7612542332527798E-2</v>
      </c>
      <c r="AU506">
        <v>7.1277336080236495E-2</v>
      </c>
      <c r="AV506">
        <v>0.120868082634119</v>
      </c>
      <c r="AW506">
        <v>-4.9590746553882598E-2</v>
      </c>
      <c r="AX506">
        <v>8.2311932651423503E-2</v>
      </c>
      <c r="AY506">
        <v>0.143277061264213</v>
      </c>
      <c r="AZ506">
        <v>6.02427395090495E-2</v>
      </c>
      <c r="BA506">
        <v>9.84591040040253E-2</v>
      </c>
      <c r="BB506">
        <v>-6.0965128612789403E-2</v>
      </c>
      <c r="BC506">
        <v>-3.8216364494975702E-2</v>
      </c>
      <c r="BD506">
        <v>-2.2748764117813701E-2</v>
      </c>
    </row>
    <row r="507" spans="1:56" x14ac:dyDescent="0.3">
      <c r="A507" s="1">
        <v>40056</v>
      </c>
      <c r="B507" s="2">
        <v>1E-4</v>
      </c>
      <c r="C507">
        <v>3.1514E-2</v>
      </c>
      <c r="D507">
        <v>3.9773598246759898E-2</v>
      </c>
      <c r="E507">
        <v>3.9514124921668801E-2</v>
      </c>
      <c r="F507">
        <v>2.5947332509103398E-4</v>
      </c>
      <c r="G507">
        <v>8.5768534421803599E-2</v>
      </c>
      <c r="H507">
        <v>2.4436622951932399E-2</v>
      </c>
      <c r="I507">
        <v>6.13319114698712E-2</v>
      </c>
      <c r="J507">
        <v>8.2832079371754797E-2</v>
      </c>
      <c r="K507">
        <v>3.0345012268745801E-2</v>
      </c>
      <c r="L507">
        <v>8.8704989471852402E-2</v>
      </c>
      <c r="M507">
        <v>1.85282336351189E-2</v>
      </c>
      <c r="N507">
        <v>5.2487067103009002E-2</v>
      </c>
      <c r="O507">
        <v>7.0176755836733495E-2</v>
      </c>
      <c r="P507">
        <v>-1.76896887337245E-2</v>
      </c>
      <c r="Q507">
        <v>1.9769501442995E-2</v>
      </c>
      <c r="R507">
        <v>4.0778346234732803E-2</v>
      </c>
      <c r="S507">
        <v>-2.1008844791737799E-2</v>
      </c>
      <c r="T507">
        <v>1.29387816263685E-2</v>
      </c>
      <c r="U507">
        <v>4.1046934766937E-2</v>
      </c>
      <c r="V507">
        <v>2.6600221259621401E-2</v>
      </c>
      <c r="W507">
        <v>4.0509757702528598E-2</v>
      </c>
      <c r="X507">
        <v>-2.8108153140568502E-2</v>
      </c>
      <c r="Y507">
        <v>-1.3909536442907201E-2</v>
      </c>
      <c r="Z507">
        <v>-1.4198616697661299E-2</v>
      </c>
      <c r="AA507">
        <v>6.5915895394138196E-2</v>
      </c>
      <c r="AB507">
        <v>4.8391171592609798E-2</v>
      </c>
      <c r="AC507">
        <v>1.7524723801528402E-2</v>
      </c>
      <c r="AD507">
        <v>0.101416971861015</v>
      </c>
      <c r="AE507">
        <v>7.2925850648393895E-2</v>
      </c>
      <c r="AF507">
        <v>3.0414818927261601E-2</v>
      </c>
      <c r="AG507">
        <v>2.3856492536825799E-2</v>
      </c>
      <c r="AH507">
        <v>2.8491121212620901E-2</v>
      </c>
      <c r="AI507">
        <v>6.5583263904358501E-3</v>
      </c>
      <c r="AJ507">
        <v>2.19327948221851E-2</v>
      </c>
      <c r="AK507">
        <v>5.95560154050905E-2</v>
      </c>
      <c r="AL507">
        <v>2.6254032402547998E-2</v>
      </c>
      <c r="AM507">
        <v>3.3301983002542501E-2</v>
      </c>
      <c r="AN507">
        <v>6.7720340522870903E-2</v>
      </c>
      <c r="AO507">
        <v>1.9647131313997299E-2</v>
      </c>
      <c r="AP507">
        <v>5.1391690287310103E-2</v>
      </c>
      <c r="AQ507">
        <v>3.2860933491098601E-2</v>
      </c>
      <c r="AR507">
        <v>4.8073209208873598E-2</v>
      </c>
      <c r="AS507">
        <v>1.8530756796211401E-2</v>
      </c>
      <c r="AT507">
        <v>2.95424524126622E-2</v>
      </c>
      <c r="AU507">
        <v>8.0165120601913692E-3</v>
      </c>
      <c r="AV507">
        <v>0.105068218478721</v>
      </c>
      <c r="AW507">
        <v>-9.7051706418529601E-2</v>
      </c>
      <c r="AX507">
        <v>-4.8467220658990201E-3</v>
      </c>
      <c r="AY507">
        <v>0.116051257922966</v>
      </c>
      <c r="AZ507">
        <v>2.08797461862818E-2</v>
      </c>
      <c r="BA507">
        <v>9.4085179034476302E-2</v>
      </c>
      <c r="BB507">
        <v>-0.12089797998886501</v>
      </c>
      <c r="BC507">
        <v>-7.3205432848194502E-2</v>
      </c>
      <c r="BD507">
        <v>-4.76925471406702E-2</v>
      </c>
    </row>
    <row r="508" spans="1:56" x14ac:dyDescent="0.3">
      <c r="A508" s="1">
        <v>40086</v>
      </c>
      <c r="B508" s="2">
        <v>1E-4</v>
      </c>
      <c r="C508">
        <v>4.5288000000000002E-2</v>
      </c>
      <c r="D508">
        <v>6.6264645774011199E-2</v>
      </c>
      <c r="E508">
        <v>3.4758283846463303E-2</v>
      </c>
      <c r="F508">
        <v>3.1506361927547903E-2</v>
      </c>
      <c r="G508">
        <v>6.0378170979306901E-2</v>
      </c>
      <c r="H508">
        <v>5.05616452478704E-2</v>
      </c>
      <c r="I508">
        <v>9.8165257314365307E-3</v>
      </c>
      <c r="J508">
        <v>7.1600888674699006E-2</v>
      </c>
      <c r="K508">
        <v>6.6081116771337295E-2</v>
      </c>
      <c r="L508">
        <v>4.91554532839149E-2</v>
      </c>
      <c r="M508">
        <v>3.5042173724403498E-2</v>
      </c>
      <c r="N508">
        <v>5.5197719033616404E-3</v>
      </c>
      <c r="O508">
        <v>1.41132795595114E-2</v>
      </c>
      <c r="P508">
        <v>-8.5935076561497806E-3</v>
      </c>
      <c r="Q508">
        <v>5.0859974141451297E-2</v>
      </c>
      <c r="R508">
        <v>5.3661445484902398E-2</v>
      </c>
      <c r="S508">
        <v>-2.8014713434511402E-3</v>
      </c>
      <c r="T508">
        <v>6.2224225095827999E-2</v>
      </c>
      <c r="U508">
        <v>7.9946338163153496E-2</v>
      </c>
      <c r="V508">
        <v>3.9495723187074602E-2</v>
      </c>
      <c r="W508">
        <v>2.73765528066513E-2</v>
      </c>
      <c r="X508">
        <v>-1.77221130673255E-2</v>
      </c>
      <c r="Y508">
        <v>1.21191703804232E-2</v>
      </c>
      <c r="Z508">
        <v>-2.9841283447748699E-2</v>
      </c>
      <c r="AA508">
        <v>6.3139537742307197E-2</v>
      </c>
      <c r="AB508">
        <v>5.8079002164230099E-2</v>
      </c>
      <c r="AC508">
        <v>5.0605355780771102E-3</v>
      </c>
      <c r="AD508">
        <v>7.56190799893834E-2</v>
      </c>
      <c r="AE508">
        <v>8.2809624785321501E-2</v>
      </c>
      <c r="AF508">
        <v>5.0659995495230897E-2</v>
      </c>
      <c r="AG508">
        <v>3.3348379543138698E-2</v>
      </c>
      <c r="AH508">
        <v>-7.1905447959380404E-3</v>
      </c>
      <c r="AI508">
        <v>1.73116159520923E-2</v>
      </c>
      <c r="AJ508">
        <v>-2.4502160748030299E-2</v>
      </c>
      <c r="AK508">
        <v>6.1881933882644097E-2</v>
      </c>
      <c r="AL508">
        <v>4.9280310360112101E-2</v>
      </c>
      <c r="AM508">
        <v>1.2601623522532E-2</v>
      </c>
      <c r="AN508">
        <v>9.0362113943213196E-2</v>
      </c>
      <c r="AO508">
        <v>5.5906558654426501E-2</v>
      </c>
      <c r="AP508">
        <v>3.3401753822075102E-2</v>
      </c>
      <c r="AQ508">
        <v>4.2654062065797797E-2</v>
      </c>
      <c r="AR508">
        <v>3.4455555288786598E-2</v>
      </c>
      <c r="AS508">
        <v>-9.2523082437226799E-3</v>
      </c>
      <c r="AT508">
        <v>4.37078635325093E-2</v>
      </c>
      <c r="AU508">
        <v>3.9081000494049799E-2</v>
      </c>
      <c r="AV508">
        <v>8.02101725794922E-2</v>
      </c>
      <c r="AW508">
        <v>-4.1129172085442402E-2</v>
      </c>
      <c r="AX508">
        <v>4.3465566790732303E-2</v>
      </c>
      <c r="AY508">
        <v>0.10856059782667001</v>
      </c>
      <c r="AZ508">
        <v>3.4696434197367398E-2</v>
      </c>
      <c r="BA508">
        <v>5.1859747332313903E-2</v>
      </c>
      <c r="BB508">
        <v>-6.5095031035938195E-2</v>
      </c>
      <c r="BC508">
        <v>-1.7163313134946599E-2</v>
      </c>
      <c r="BD508">
        <v>-4.7931717900991599E-2</v>
      </c>
    </row>
    <row r="509" spans="1:56" x14ac:dyDescent="0.3">
      <c r="A509" s="1">
        <v>40117</v>
      </c>
      <c r="B509">
        <v>0</v>
      </c>
      <c r="C509">
        <v>-2.8079E-2</v>
      </c>
      <c r="D509">
        <v>-7.2814079621549399E-2</v>
      </c>
      <c r="E509">
        <v>-1.7531961817966599E-2</v>
      </c>
      <c r="F509">
        <v>-5.5282117803582803E-2</v>
      </c>
      <c r="G509">
        <v>-7.5165315080711198E-2</v>
      </c>
      <c r="H509">
        <v>-3.6974042639687399E-2</v>
      </c>
      <c r="I509">
        <v>-3.8191272441023799E-2</v>
      </c>
      <c r="J509">
        <v>-8.9558805657386997E-2</v>
      </c>
      <c r="K509">
        <v>-7.0715987182944695E-2</v>
      </c>
      <c r="L509">
        <v>-6.0771824504035399E-2</v>
      </c>
      <c r="M509">
        <v>-3.2320980964301001E-3</v>
      </c>
      <c r="N509">
        <v>-1.8842818474442299E-2</v>
      </c>
      <c r="O509">
        <v>-5.7539726407605303E-2</v>
      </c>
      <c r="P509">
        <v>3.8696907933163001E-2</v>
      </c>
      <c r="Q509">
        <v>-3.8530164795539397E-2</v>
      </c>
      <c r="R509">
        <v>-5.0035695552619698E-2</v>
      </c>
      <c r="S509">
        <v>1.1505530757080201E-2</v>
      </c>
      <c r="T509">
        <v>-5.9789703255538999E-2</v>
      </c>
      <c r="U509">
        <v>-9.2649149355057706E-2</v>
      </c>
      <c r="V509">
        <v>-1.7270626335539899E-2</v>
      </c>
      <c r="W509">
        <v>-7.4222417501816802E-3</v>
      </c>
      <c r="X509">
        <v>3.2859446099518602E-2</v>
      </c>
      <c r="Y509">
        <v>-9.8483845853581907E-3</v>
      </c>
      <c r="Z509">
        <v>4.2707830684876803E-2</v>
      </c>
      <c r="AA509">
        <v>-4.4101596505422599E-2</v>
      </c>
      <c r="AB509">
        <v>-4.3475472506510703E-2</v>
      </c>
      <c r="AC509">
        <v>-6.2612399891188303E-4</v>
      </c>
      <c r="AD509">
        <v>-8.1112881505861406E-2</v>
      </c>
      <c r="AE509">
        <v>-6.4593606142854795E-2</v>
      </c>
      <c r="AF509">
        <v>-7.0903115049837703E-3</v>
      </c>
      <c r="AG509">
        <v>-2.2357338870166599E-2</v>
      </c>
      <c r="AH509">
        <v>-1.65192753630066E-2</v>
      </c>
      <c r="AI509">
        <v>1.52670273651829E-2</v>
      </c>
      <c r="AJ509">
        <v>-3.1786302728189497E-2</v>
      </c>
      <c r="AK509">
        <v>-6.062652142009E-2</v>
      </c>
      <c r="AL509">
        <v>-4.0471948600803997E-2</v>
      </c>
      <c r="AM509">
        <v>-2.0154572819285899E-2</v>
      </c>
      <c r="AN509">
        <v>-9.5418074674021205E-2</v>
      </c>
      <c r="AO509">
        <v>-6.9275923297306696E-2</v>
      </c>
      <c r="AP509">
        <v>-2.5834968166158798E-2</v>
      </c>
      <c r="AQ509">
        <v>-1.1667973904301399E-2</v>
      </c>
      <c r="AR509">
        <v>-2.6142151376714499E-2</v>
      </c>
      <c r="AS509">
        <v>-1.4166994261857401E-2</v>
      </c>
      <c r="AT509">
        <v>-1.19751571148571E-2</v>
      </c>
      <c r="AU509">
        <v>-4.6124744834065499E-2</v>
      </c>
      <c r="AV509">
        <v>-6.4129630936018103E-2</v>
      </c>
      <c r="AW509">
        <v>1.80048861019525E-2</v>
      </c>
      <c r="AX509">
        <v>-8.1056616345042007E-2</v>
      </c>
      <c r="AY509">
        <v>-8.0653555882728004E-2</v>
      </c>
      <c r="AZ509">
        <v>-1.11928733230891E-2</v>
      </c>
      <c r="BA509">
        <v>-4.7605705989308203E-2</v>
      </c>
      <c r="BB509">
        <v>-4.0306046231403098E-4</v>
      </c>
      <c r="BC509">
        <v>3.64128326662191E-2</v>
      </c>
      <c r="BD509">
        <v>-3.6815893128533103E-2</v>
      </c>
    </row>
    <row r="510" spans="1:56" x14ac:dyDescent="0.3">
      <c r="A510" s="1">
        <v>40147</v>
      </c>
      <c r="B510">
        <v>0</v>
      </c>
      <c r="C510">
        <v>5.7085999999999998E-2</v>
      </c>
      <c r="D510">
        <v>2.3453393260237099E-2</v>
      </c>
      <c r="E510">
        <v>5.5393771625116203E-2</v>
      </c>
      <c r="F510">
        <v>-3.1940378364879098E-2</v>
      </c>
      <c r="G510">
        <v>3.9932603387723101E-2</v>
      </c>
      <c r="H510">
        <v>4.3823245457273799E-2</v>
      </c>
      <c r="I510">
        <v>-3.8906420695506701E-3</v>
      </c>
      <c r="J510">
        <v>3.5390367884231798E-2</v>
      </c>
      <c r="K510">
        <v>1.9878551316862E-2</v>
      </c>
      <c r="L510">
        <v>4.4474838891214501E-2</v>
      </c>
      <c r="M510">
        <v>6.7767939597685595E-2</v>
      </c>
      <c r="N510">
        <v>1.55118165673698E-2</v>
      </c>
      <c r="O510">
        <v>-2.3293100706471101E-2</v>
      </c>
      <c r="P510">
        <v>3.8804917273840903E-2</v>
      </c>
      <c r="Q510">
        <v>3.8614217670330998E-2</v>
      </c>
      <c r="R510">
        <v>4.0929990253175397E-2</v>
      </c>
      <c r="S510">
        <v>-2.3157725828443902E-3</v>
      </c>
      <c r="T510">
        <v>1.38319908495613E-2</v>
      </c>
      <c r="U510">
        <v>2.5043669913926099E-2</v>
      </c>
      <c r="V510">
        <v>6.3396444491100698E-2</v>
      </c>
      <c r="W510">
        <v>5.6816310592424597E-2</v>
      </c>
      <c r="X510">
        <v>-1.1211679064364899E-2</v>
      </c>
      <c r="Y510">
        <v>6.5801338986760903E-3</v>
      </c>
      <c r="Z510">
        <v>-1.7791812963041002E-2</v>
      </c>
      <c r="AA510">
        <v>5.2821936175633397E-2</v>
      </c>
      <c r="AB510">
        <v>5.7082773942911003E-2</v>
      </c>
      <c r="AC510">
        <v>-4.26083776727758E-3</v>
      </c>
      <c r="AD510">
        <v>5.11285247435663E-2</v>
      </c>
      <c r="AE510">
        <v>4.6389148561376797E-2</v>
      </c>
      <c r="AF510">
        <v>5.45153476077005E-2</v>
      </c>
      <c r="AG510">
        <v>6.7776399324445097E-2</v>
      </c>
      <c r="AH510">
        <v>4.7393761821894797E-3</v>
      </c>
      <c r="AI510">
        <v>-1.3261051716744699E-2</v>
      </c>
      <c r="AJ510">
        <v>1.80004278989341E-2</v>
      </c>
      <c r="AK510">
        <v>3.6259645887297201E-2</v>
      </c>
      <c r="AL510">
        <v>3.8571037015841803E-2</v>
      </c>
      <c r="AM510">
        <v>-2.3113911285445902E-3</v>
      </c>
      <c r="AN510">
        <v>2.79866492488079E-2</v>
      </c>
      <c r="AO510">
        <v>2.03081086310655E-2</v>
      </c>
      <c r="AP510">
        <v>4.4532642525786502E-2</v>
      </c>
      <c r="AQ510">
        <v>5.6833965400618101E-2</v>
      </c>
      <c r="AR510">
        <v>7.6785406177424E-3</v>
      </c>
      <c r="AS510">
        <v>-1.2301322874831599E-2</v>
      </c>
      <c r="AT510">
        <v>1.9979863492573999E-2</v>
      </c>
      <c r="AU510">
        <v>4.57947561663994E-2</v>
      </c>
      <c r="AV510">
        <v>3.9505632939272103E-2</v>
      </c>
      <c r="AW510">
        <v>6.2891232271272699E-3</v>
      </c>
      <c r="AX510">
        <v>3.36072107439103E-2</v>
      </c>
      <c r="AY510">
        <v>1.6984674924512101E-2</v>
      </c>
      <c r="AZ510">
        <v>5.7982301588888598E-2</v>
      </c>
      <c r="BA510">
        <v>6.20265909540322E-2</v>
      </c>
      <c r="BB510">
        <v>1.6622535819398099E-2</v>
      </c>
      <c r="BC510">
        <v>-4.0442893651435998E-3</v>
      </c>
      <c r="BD510">
        <v>2.0666825184541701E-2</v>
      </c>
    </row>
    <row r="511" spans="1:56" x14ac:dyDescent="0.3">
      <c r="A511" s="1">
        <v>40178</v>
      </c>
      <c r="B511" s="2">
        <v>1E-4</v>
      </c>
      <c r="C511">
        <v>2.8486000000000001E-2</v>
      </c>
      <c r="D511">
        <v>8.3237605626816299E-2</v>
      </c>
      <c r="E511">
        <v>2.6155213035476601E-2</v>
      </c>
      <c r="F511">
        <v>5.7082392591339702E-2</v>
      </c>
      <c r="G511">
        <v>5.6270989806483998E-2</v>
      </c>
      <c r="H511">
        <v>5.2400056950024497E-2</v>
      </c>
      <c r="I511">
        <v>3.8709328564595501E-3</v>
      </c>
      <c r="J511">
        <v>8.2700439834927406E-2</v>
      </c>
      <c r="K511">
        <v>8.5885682287227497E-2</v>
      </c>
      <c r="L511">
        <v>2.9841539778040601E-2</v>
      </c>
      <c r="M511">
        <v>1.89144316128214E-2</v>
      </c>
      <c r="N511">
        <v>-3.1852424523000499E-3</v>
      </c>
      <c r="O511">
        <v>1.0927108165219201E-2</v>
      </c>
      <c r="P511">
        <v>-1.41123506175192E-2</v>
      </c>
      <c r="Q511">
        <v>5.2395112683647299E-2</v>
      </c>
      <c r="R511">
        <v>5.84318146159594E-2</v>
      </c>
      <c r="S511">
        <v>-6.0367019323120698E-3</v>
      </c>
      <c r="T511">
        <v>7.5427499737814402E-2</v>
      </c>
      <c r="U511">
        <v>9.1041636941603804E-2</v>
      </c>
      <c r="V511">
        <v>2.93627256294802E-2</v>
      </c>
      <c r="W511">
        <v>2.5821992290314899E-2</v>
      </c>
      <c r="X511">
        <v>-1.5614137203789499E-2</v>
      </c>
      <c r="Y511">
        <v>3.5407333391653199E-3</v>
      </c>
      <c r="Z511">
        <v>-1.91548705429548E-2</v>
      </c>
      <c r="AA511">
        <v>6.9815586163617896E-2</v>
      </c>
      <c r="AB511">
        <v>6.0675260336182299E-2</v>
      </c>
      <c r="AC511">
        <v>9.1403258274355501E-3</v>
      </c>
      <c r="AD511">
        <v>0.108754742690401</v>
      </c>
      <c r="AE511">
        <v>8.3113951177699194E-2</v>
      </c>
      <c r="AF511">
        <v>3.0876429636834901E-2</v>
      </c>
      <c r="AG511">
        <v>3.8236569494665501E-2</v>
      </c>
      <c r="AH511">
        <v>2.5640791512701801E-2</v>
      </c>
      <c r="AI511">
        <v>-7.3601398578306502E-3</v>
      </c>
      <c r="AJ511">
        <v>3.3000931370532401E-2</v>
      </c>
      <c r="AK511">
        <v>6.5478904359903597E-2</v>
      </c>
      <c r="AL511">
        <v>5.3041668153952198E-2</v>
      </c>
      <c r="AM511">
        <v>1.2437236205951401E-2</v>
      </c>
      <c r="AN511">
        <v>9.2682939987854193E-2</v>
      </c>
      <c r="AO511">
        <v>7.4723198462651297E-2</v>
      </c>
      <c r="AP511">
        <v>3.8274868731953002E-2</v>
      </c>
      <c r="AQ511">
        <v>3.1360137845253197E-2</v>
      </c>
      <c r="AR511">
        <v>1.7959741525203E-2</v>
      </c>
      <c r="AS511">
        <v>6.9147308866998099E-3</v>
      </c>
      <c r="AT511">
        <v>1.10450106385031E-2</v>
      </c>
      <c r="AU511">
        <v>6.99691022765071E-2</v>
      </c>
      <c r="AV511">
        <v>4.3618061453837897E-2</v>
      </c>
      <c r="AW511">
        <v>2.6351040822669199E-2</v>
      </c>
      <c r="AX511">
        <v>9.15518000727433E-2</v>
      </c>
      <c r="AY511">
        <v>8.3748147558062994E-2</v>
      </c>
      <c r="AZ511">
        <v>4.83864044802709E-2</v>
      </c>
      <c r="BA511">
        <v>3.4879753496128299E-3</v>
      </c>
      <c r="BB511">
        <v>7.8036525146803299E-3</v>
      </c>
      <c r="BC511">
        <v>4.4898429130658099E-2</v>
      </c>
      <c r="BD511">
        <v>-3.7094776615977702E-2</v>
      </c>
    </row>
    <row r="512" spans="1:56" x14ac:dyDescent="0.3">
      <c r="A512" s="1">
        <v>40209</v>
      </c>
      <c r="B512">
        <v>0</v>
      </c>
      <c r="C512">
        <v>-3.7185999999999997E-2</v>
      </c>
      <c r="D512">
        <v>-2.5701678875018601E-2</v>
      </c>
      <c r="E512">
        <v>-3.4728228558388197E-2</v>
      </c>
      <c r="F512">
        <v>9.0265496833696196E-3</v>
      </c>
      <c r="G512">
        <v>-2.7417943412587999E-2</v>
      </c>
      <c r="H512">
        <v>-3.2857156914498697E-2</v>
      </c>
      <c r="I512">
        <v>5.4392135019106398E-3</v>
      </c>
      <c r="J512">
        <v>-2.25130823202449E-2</v>
      </c>
      <c r="K512">
        <v>-2.8027145642632201E-2</v>
      </c>
      <c r="L512">
        <v>-3.2322804504931101E-2</v>
      </c>
      <c r="M512">
        <v>-3.7687168186365097E-2</v>
      </c>
      <c r="N512">
        <v>5.5140633223872701E-3</v>
      </c>
      <c r="O512">
        <v>5.3643636814340104E-3</v>
      </c>
      <c r="P512">
        <v>1.49699640953262E-4</v>
      </c>
      <c r="Q512">
        <v>-3.1261739571091803E-2</v>
      </c>
      <c r="R512">
        <v>-1.4647040549529301E-2</v>
      </c>
      <c r="S512">
        <v>-1.6614699021562599E-2</v>
      </c>
      <c r="T512">
        <v>-2.1289279440281601E-2</v>
      </c>
      <c r="U512">
        <v>-2.1087112979607699E-2</v>
      </c>
      <c r="V512">
        <v>-4.1234199701902098E-2</v>
      </c>
      <c r="W512">
        <v>-8.2069681194508002E-3</v>
      </c>
      <c r="X512">
        <v>-2.0216646067387401E-4</v>
      </c>
      <c r="Y512">
        <v>-3.30272315824513E-2</v>
      </c>
      <c r="Z512">
        <v>3.2825065121777401E-2</v>
      </c>
      <c r="AA512">
        <v>-2.8025809838387199E-2</v>
      </c>
      <c r="AB512">
        <v>-3.4479517941984901E-2</v>
      </c>
      <c r="AC512">
        <v>6.4537081035977101E-3</v>
      </c>
      <c r="AD512">
        <v>-1.1317287112855999E-2</v>
      </c>
      <c r="AE512">
        <v>-2.6263060862819501E-2</v>
      </c>
      <c r="AF512">
        <v>-4.47343325639184E-2</v>
      </c>
      <c r="AG512">
        <v>-4.2695975021150301E-2</v>
      </c>
      <c r="AH512">
        <v>1.49457737499635E-2</v>
      </c>
      <c r="AI512">
        <v>-2.0383575427680599E-3</v>
      </c>
      <c r="AJ512">
        <v>1.6984131292731498E-2</v>
      </c>
      <c r="AK512">
        <v>-3.1534043940162002E-2</v>
      </c>
      <c r="AL512">
        <v>-3.73957985362708E-2</v>
      </c>
      <c r="AM512">
        <v>5.8617545961088501E-3</v>
      </c>
      <c r="AN512">
        <v>-1.90366345019349E-2</v>
      </c>
      <c r="AO512">
        <v>-2.77516206029387E-2</v>
      </c>
      <c r="AP512">
        <v>-4.4031453378389103E-2</v>
      </c>
      <c r="AQ512">
        <v>-4.7039976469602902E-2</v>
      </c>
      <c r="AR512">
        <v>8.7149861010038694E-3</v>
      </c>
      <c r="AS512">
        <v>3.0085230912138298E-3</v>
      </c>
      <c r="AT512">
        <v>5.7064630097900396E-3</v>
      </c>
      <c r="AU512">
        <v>-5.9929145743906301E-2</v>
      </c>
      <c r="AV512">
        <v>-1.21651209984664E-2</v>
      </c>
      <c r="AW512">
        <v>-4.7764024745439899E-2</v>
      </c>
      <c r="AX512">
        <v>-4.5422484552596898E-2</v>
      </c>
      <c r="AY512">
        <v>-7.0757933490604198E-3</v>
      </c>
      <c r="AZ512">
        <v>-7.4435806935215704E-2</v>
      </c>
      <c r="BA512">
        <v>-1.72544486478724E-2</v>
      </c>
      <c r="BB512">
        <v>-3.8346691203536398E-2</v>
      </c>
      <c r="BC512">
        <v>-5.7181358287343297E-2</v>
      </c>
      <c r="BD512">
        <v>1.8834667083806801E-2</v>
      </c>
    </row>
    <row r="513" spans="1:56" x14ac:dyDescent="0.3">
      <c r="A513" s="1">
        <v>40237</v>
      </c>
      <c r="B513">
        <v>0</v>
      </c>
      <c r="C513">
        <v>3.4754E-2</v>
      </c>
      <c r="D513">
        <v>4.7090587864675099E-2</v>
      </c>
      <c r="E513">
        <v>3.3840618638350702E-2</v>
      </c>
      <c r="F513">
        <v>1.3249969226324499E-2</v>
      </c>
      <c r="G513">
        <v>5.7317012893918502E-2</v>
      </c>
      <c r="H513">
        <v>3.1342882206119901E-2</v>
      </c>
      <c r="I513">
        <v>2.5974130687798601E-2</v>
      </c>
      <c r="J513">
        <v>6.9691489903408899E-2</v>
      </c>
      <c r="K513">
        <v>3.20688478453574E-2</v>
      </c>
      <c r="L513">
        <v>4.4942535884428099E-2</v>
      </c>
      <c r="M513">
        <v>3.06169165668824E-2</v>
      </c>
      <c r="N513">
        <v>3.7622642058051499E-2</v>
      </c>
      <c r="O513">
        <v>1.4325619317545699E-2</v>
      </c>
      <c r="P513">
        <v>2.32970227405058E-2</v>
      </c>
      <c r="Q513">
        <v>3.2744141503411997E-2</v>
      </c>
      <c r="R513">
        <v>3.9088203119028601E-2</v>
      </c>
      <c r="S513">
        <v>-6.3440616156165402E-3</v>
      </c>
      <c r="T513">
        <v>3.7383366041647402E-2</v>
      </c>
      <c r="U513">
        <v>5.1147113801718498E-2</v>
      </c>
      <c r="V513">
        <v>2.81049169651767E-2</v>
      </c>
      <c r="W513">
        <v>2.7029292436338601E-2</v>
      </c>
      <c r="X513">
        <v>-1.37637477600712E-2</v>
      </c>
      <c r="Y513">
        <v>1.0756245288380899E-3</v>
      </c>
      <c r="Z513">
        <v>-1.4839372288909299E-2</v>
      </c>
      <c r="AA513">
        <v>5.3994079798759899E-2</v>
      </c>
      <c r="AB513">
        <v>4.6618693772177901E-2</v>
      </c>
      <c r="AC513">
        <v>7.37538602658194E-3</v>
      </c>
      <c r="AD513">
        <v>6.6641467706295199E-2</v>
      </c>
      <c r="AE513">
        <v>6.1149776440643101E-2</v>
      </c>
      <c r="AF513">
        <v>4.1346691891224599E-2</v>
      </c>
      <c r="AG513">
        <v>3.20876111037127E-2</v>
      </c>
      <c r="AH513">
        <v>5.4916912656520498E-3</v>
      </c>
      <c r="AI513">
        <v>9.2590807875118104E-3</v>
      </c>
      <c r="AJ513">
        <v>-3.7673895218597701E-3</v>
      </c>
      <c r="AK513">
        <v>5.0061175013653099E-2</v>
      </c>
      <c r="AL513">
        <v>3.1369681869085002E-2</v>
      </c>
      <c r="AM513">
        <v>1.8691493144568101E-2</v>
      </c>
      <c r="AN513">
        <v>5.66096250724153E-2</v>
      </c>
      <c r="AO513">
        <v>3.6526294274228301E-2</v>
      </c>
      <c r="AP513">
        <v>4.3512724954891002E-2</v>
      </c>
      <c r="AQ513">
        <v>2.62130694639418E-2</v>
      </c>
      <c r="AR513">
        <v>2.0083330798186999E-2</v>
      </c>
      <c r="AS513">
        <v>1.7299655490949199E-2</v>
      </c>
      <c r="AT513">
        <v>2.78367530723782E-3</v>
      </c>
      <c r="AU513">
        <v>6.1680204797877003E-2</v>
      </c>
      <c r="AV513">
        <v>2.16326309401281E-2</v>
      </c>
      <c r="AW513">
        <v>4.0047573857748903E-2</v>
      </c>
      <c r="AX513">
        <v>6.26708497196449E-2</v>
      </c>
      <c r="AY513">
        <v>2.9653896345914001E-2</v>
      </c>
      <c r="AZ513">
        <v>6.0689559876109203E-2</v>
      </c>
      <c r="BA513">
        <v>1.3611365534342199E-2</v>
      </c>
      <c r="BB513">
        <v>3.3016953373730902E-2</v>
      </c>
      <c r="BC513">
        <v>4.7078194341767E-2</v>
      </c>
      <c r="BD513">
        <v>-1.4061240968035999E-2</v>
      </c>
    </row>
    <row r="514" spans="1:56" x14ac:dyDescent="0.3">
      <c r="A514" s="1">
        <v>40268</v>
      </c>
      <c r="B514" s="2">
        <v>1E-4</v>
      </c>
      <c r="C514">
        <v>6.3687999999999995E-2</v>
      </c>
      <c r="D514">
        <v>8.4491653748086398E-2</v>
      </c>
      <c r="E514">
        <v>6.1628244756451102E-2</v>
      </c>
      <c r="F514">
        <v>2.2863408991635401E-2</v>
      </c>
      <c r="G514">
        <v>8.44786402540572E-2</v>
      </c>
      <c r="H514">
        <v>6.4419430535069294E-2</v>
      </c>
      <c r="I514">
        <v>2.0059209718987898E-2</v>
      </c>
      <c r="J514">
        <v>9.3514672323374196E-2</v>
      </c>
      <c r="K514">
        <v>7.8206772811199393E-2</v>
      </c>
      <c r="L514">
        <v>7.5442608184740301E-2</v>
      </c>
      <c r="M514">
        <v>5.0632088258939202E-2</v>
      </c>
      <c r="N514">
        <v>1.5307899512174801E-2</v>
      </c>
      <c r="O514">
        <v>2.4810519925801099E-2</v>
      </c>
      <c r="P514">
        <v>-9.5026204136262806E-3</v>
      </c>
      <c r="Q514">
        <v>6.3580402450161805E-2</v>
      </c>
      <c r="R514">
        <v>7.8564259548373705E-2</v>
      </c>
      <c r="S514">
        <v>-1.49838570982119E-2</v>
      </c>
      <c r="T514">
        <v>7.4735963106589198E-2</v>
      </c>
      <c r="U514">
        <v>9.6898544734336303E-2</v>
      </c>
      <c r="V514">
        <v>5.2424841793734397E-2</v>
      </c>
      <c r="W514">
        <v>6.02299743624111E-2</v>
      </c>
      <c r="X514">
        <v>-2.2162581627747101E-2</v>
      </c>
      <c r="Y514">
        <v>-7.8051325686767396E-3</v>
      </c>
      <c r="Z514">
        <v>-1.43574490590703E-2</v>
      </c>
      <c r="AA514">
        <v>8.0105320354614706E-2</v>
      </c>
      <c r="AB514">
        <v>7.7421690733578394E-2</v>
      </c>
      <c r="AC514">
        <v>2.6836296210363E-3</v>
      </c>
      <c r="AD514">
        <v>9.6377440586785407E-2</v>
      </c>
      <c r="AE514">
        <v>9.4243109061805899E-2</v>
      </c>
      <c r="AF514">
        <v>6.3833200122444006E-2</v>
      </c>
      <c r="AG514">
        <v>6.0600272405350902E-2</v>
      </c>
      <c r="AH514">
        <v>2.1343315249795101E-3</v>
      </c>
      <c r="AI514">
        <v>3.2329277170930798E-3</v>
      </c>
      <c r="AJ514">
        <v>-1.0985961921135699E-3</v>
      </c>
      <c r="AK514">
        <v>8.7762250289235497E-2</v>
      </c>
      <c r="AL514">
        <v>6.9702332597198005E-2</v>
      </c>
      <c r="AM514">
        <v>1.8059917692037498E-2</v>
      </c>
      <c r="AN514">
        <v>0.103059540862401</v>
      </c>
      <c r="AO514">
        <v>7.5739965444875407E-2</v>
      </c>
      <c r="AP514">
        <v>7.2464959716069505E-2</v>
      </c>
      <c r="AQ514">
        <v>6.3664699749520604E-2</v>
      </c>
      <c r="AR514">
        <v>2.7319575417526099E-2</v>
      </c>
      <c r="AS514">
        <v>8.8002599665489602E-3</v>
      </c>
      <c r="AT514">
        <v>1.8519315450977101E-2</v>
      </c>
      <c r="AU514">
        <v>9.9359739646966594E-2</v>
      </c>
      <c r="AV514">
        <v>6.3714405274343397E-2</v>
      </c>
      <c r="AW514">
        <v>3.5645334372623197E-2</v>
      </c>
      <c r="AX514">
        <v>9.1274076243532606E-2</v>
      </c>
      <c r="AY514">
        <v>8.3770979834434697E-2</v>
      </c>
      <c r="AZ514">
        <v>0.107445403050401</v>
      </c>
      <c r="BA514">
        <v>4.3657830714251999E-2</v>
      </c>
      <c r="BB514">
        <v>7.5030964090978397E-3</v>
      </c>
      <c r="BC514">
        <v>6.3787572336148596E-2</v>
      </c>
      <c r="BD514">
        <v>-5.6284475927050798E-2</v>
      </c>
    </row>
    <row r="515" spans="1:56" x14ac:dyDescent="0.3">
      <c r="A515" s="1">
        <v>40298</v>
      </c>
      <c r="B515" s="2">
        <v>1E-4</v>
      </c>
      <c r="C515">
        <v>2.0039000000000001E-2</v>
      </c>
      <c r="D515">
        <v>6.6221048961494E-2</v>
      </c>
      <c r="E515">
        <v>1.46185330290946E-2</v>
      </c>
      <c r="F515">
        <v>5.1602515932399298E-2</v>
      </c>
      <c r="G515">
        <v>5.5053869270100697E-2</v>
      </c>
      <c r="H515">
        <v>2.6411291174986501E-2</v>
      </c>
      <c r="I515">
        <v>2.86425780951142E-2</v>
      </c>
      <c r="J515">
        <v>9.1673751211838503E-2</v>
      </c>
      <c r="K515">
        <v>4.5399527326450799E-2</v>
      </c>
      <c r="L515">
        <v>1.8433987328362999E-2</v>
      </c>
      <c r="M515">
        <v>7.4230550235223E-3</v>
      </c>
      <c r="N515">
        <v>4.6274223885387697E-2</v>
      </c>
      <c r="O515">
        <v>1.1010932304840701E-2</v>
      </c>
      <c r="P515">
        <v>3.5263291580547002E-2</v>
      </c>
      <c r="Q515">
        <v>3.19468798508604E-2</v>
      </c>
      <c r="R515">
        <v>3.5468001086157899E-2</v>
      </c>
      <c r="S515">
        <v>-3.52112123529756E-3</v>
      </c>
      <c r="T515">
        <v>6.1546611908940799E-2</v>
      </c>
      <c r="U515">
        <v>7.0468181768503599E-2</v>
      </c>
      <c r="V515">
        <v>2.3471477927798699E-3</v>
      </c>
      <c r="W515">
        <v>4.6782040381224198E-4</v>
      </c>
      <c r="X515">
        <v>-8.9215698595627394E-3</v>
      </c>
      <c r="Y515">
        <v>1.8793273889676301E-3</v>
      </c>
      <c r="Z515">
        <v>-1.08008972485304E-2</v>
      </c>
      <c r="AA515">
        <v>6.16789581460961E-2</v>
      </c>
      <c r="AB515">
        <v>2.72664521332447E-2</v>
      </c>
      <c r="AC515">
        <v>3.4412506012851403E-2</v>
      </c>
      <c r="AD515">
        <v>9.2942719979818303E-2</v>
      </c>
      <c r="AE515">
        <v>5.50225469790631E-2</v>
      </c>
      <c r="AF515">
        <v>3.04151963123739E-2</v>
      </c>
      <c r="AG515">
        <v>-4.8964271257373503E-4</v>
      </c>
      <c r="AH515">
        <v>3.7920173000755203E-2</v>
      </c>
      <c r="AI515">
        <v>3.0904839024947599E-2</v>
      </c>
      <c r="AJ515">
        <v>7.0153339758075896E-3</v>
      </c>
      <c r="AK515">
        <v>5.0300548269341598E-2</v>
      </c>
      <c r="AL515">
        <v>3.4846214311664403E-2</v>
      </c>
      <c r="AM515">
        <v>1.54543339576772E-2</v>
      </c>
      <c r="AN515">
        <v>7.8602759002569605E-2</v>
      </c>
      <c r="AO515">
        <v>5.4663231828440101E-2</v>
      </c>
      <c r="AP515">
        <v>2.1998337536113501E-2</v>
      </c>
      <c r="AQ515">
        <v>1.50291967948887E-2</v>
      </c>
      <c r="AR515">
        <v>2.3939527174129501E-2</v>
      </c>
      <c r="AS515">
        <v>6.9691407412248701E-3</v>
      </c>
      <c r="AT515">
        <v>1.6970386432904602E-2</v>
      </c>
      <c r="AU515">
        <v>6.2826220367951005E-2</v>
      </c>
      <c r="AV515">
        <v>3.5358759115777801E-2</v>
      </c>
      <c r="AW515">
        <v>2.7467461252173302E-2</v>
      </c>
      <c r="AX515">
        <v>7.7637330573969904E-2</v>
      </c>
      <c r="AY515">
        <v>6.1665137101557597E-2</v>
      </c>
      <c r="AZ515">
        <v>4.8015110161932099E-2</v>
      </c>
      <c r="BA515">
        <v>9.05238112999791E-3</v>
      </c>
      <c r="BB515">
        <v>1.5972193472412299E-2</v>
      </c>
      <c r="BC515">
        <v>3.89627290319342E-2</v>
      </c>
      <c r="BD515">
        <v>-2.29905355595219E-2</v>
      </c>
    </row>
    <row r="516" spans="1:56" x14ac:dyDescent="0.3">
      <c r="A516" s="1">
        <v>40329</v>
      </c>
      <c r="B516" s="2">
        <v>1E-4</v>
      </c>
      <c r="C516">
        <v>-7.9267000000000004E-2</v>
      </c>
      <c r="D516">
        <v>-7.86091679252965E-2</v>
      </c>
      <c r="E516">
        <v>-7.5291367829998707E-2</v>
      </c>
      <c r="F516">
        <v>-3.3178000952978101E-3</v>
      </c>
      <c r="G516">
        <v>-8.9928254619923903E-2</v>
      </c>
      <c r="H516">
        <v>-7.18727266095842E-2</v>
      </c>
      <c r="I516">
        <v>-1.8055528010339699E-2</v>
      </c>
      <c r="J516">
        <v>-9.8940456918460901E-2</v>
      </c>
      <c r="K516">
        <v>-6.8494470211634795E-2</v>
      </c>
      <c r="L516">
        <v>-8.0916052321386794E-2</v>
      </c>
      <c r="M516">
        <v>-7.5250983007533606E-2</v>
      </c>
      <c r="N516">
        <v>-3.0445986706826099E-2</v>
      </c>
      <c r="O516">
        <v>-5.6650693138532004E-3</v>
      </c>
      <c r="P516">
        <v>-2.47809173929729E-2</v>
      </c>
      <c r="Q516">
        <v>-7.57597425983806E-2</v>
      </c>
      <c r="R516">
        <v>-7.4736638633543406E-2</v>
      </c>
      <c r="S516">
        <v>-1.0231039648372401E-3</v>
      </c>
      <c r="T516">
        <v>-7.6408571438713102E-2</v>
      </c>
      <c r="U516">
        <v>-8.4836434425038895E-2</v>
      </c>
      <c r="V516">
        <v>-7.5110913758048195E-2</v>
      </c>
      <c r="W516">
        <v>-6.4636842842047904E-2</v>
      </c>
      <c r="X516">
        <v>8.4278629863257896E-3</v>
      </c>
      <c r="Y516">
        <v>-1.04740709160003E-2</v>
      </c>
      <c r="Z516">
        <v>1.8901933902326098E-2</v>
      </c>
      <c r="AA516">
        <v>-9.8555889974063796E-2</v>
      </c>
      <c r="AB516">
        <v>-9.1964032626248096E-2</v>
      </c>
      <c r="AC516">
        <v>-6.5918573478157098E-3</v>
      </c>
      <c r="AD516">
        <v>-0.134823981521832</v>
      </c>
      <c r="AE516">
        <v>-8.04190784783681E-2</v>
      </c>
      <c r="AF516">
        <v>-6.2287798426295699E-2</v>
      </c>
      <c r="AG516">
        <v>-0.103508986774128</v>
      </c>
      <c r="AH516">
        <v>-5.4404903043463702E-2</v>
      </c>
      <c r="AI516">
        <v>4.1221188347832297E-2</v>
      </c>
      <c r="AJ516">
        <v>-9.5626091391296006E-2</v>
      </c>
      <c r="AK516">
        <v>-7.9299295437133696E-2</v>
      </c>
      <c r="AL516">
        <v>-8.1064029796347303E-2</v>
      </c>
      <c r="AM516">
        <v>1.76473435921362E-3</v>
      </c>
      <c r="AN516">
        <v>-9.2062934305914904E-2</v>
      </c>
      <c r="AO516">
        <v>-7.4212691954933102E-2</v>
      </c>
      <c r="AP516">
        <v>-6.6535656568352405E-2</v>
      </c>
      <c r="AQ516">
        <v>-8.7915367637761505E-2</v>
      </c>
      <c r="AR516">
        <v>-1.7850242350981801E-2</v>
      </c>
      <c r="AS516">
        <v>2.1379711069409099E-2</v>
      </c>
      <c r="AT516">
        <v>-3.9229953420390901E-2</v>
      </c>
      <c r="AU516">
        <v>-8.0536753324730301E-2</v>
      </c>
      <c r="AV516">
        <v>-7.9884264104618505E-2</v>
      </c>
      <c r="AW516">
        <v>-6.52489220111796E-4</v>
      </c>
      <c r="AX516">
        <v>-8.5872529678114998E-2</v>
      </c>
      <c r="AY516">
        <v>-8.0454707459808997E-2</v>
      </c>
      <c r="AZ516">
        <v>-7.5200976971345507E-2</v>
      </c>
      <c r="BA516">
        <v>-7.9313820749427902E-2</v>
      </c>
      <c r="BB516">
        <v>-5.4178222183060001E-3</v>
      </c>
      <c r="BC516">
        <v>4.1128437780824402E-3</v>
      </c>
      <c r="BD516">
        <v>-9.5306659963884394E-3</v>
      </c>
    </row>
    <row r="517" spans="1:56" x14ac:dyDescent="0.3">
      <c r="A517" s="1">
        <v>40359</v>
      </c>
      <c r="B517" s="2">
        <v>1E-4</v>
      </c>
      <c r="C517">
        <v>-5.0802E-2</v>
      </c>
      <c r="D517">
        <v>-7.7574564366716794E-2</v>
      </c>
      <c r="E517">
        <v>-6.00902561143693E-2</v>
      </c>
      <c r="F517">
        <v>-1.7484308252347501E-2</v>
      </c>
      <c r="G517">
        <v>-8.9244009192635906E-2</v>
      </c>
      <c r="H517">
        <v>-5.5565453531507498E-2</v>
      </c>
      <c r="I517">
        <v>-3.3678555661128498E-2</v>
      </c>
      <c r="J517">
        <v>-0.10018767588662</v>
      </c>
      <c r="K517">
        <v>-6.6094927541648196E-2</v>
      </c>
      <c r="L517">
        <v>-7.8300342498652004E-2</v>
      </c>
      <c r="M517">
        <v>-4.5035979521366801E-2</v>
      </c>
      <c r="N517">
        <v>-3.4092748344971703E-2</v>
      </c>
      <c r="O517">
        <v>-3.3264362977285203E-2</v>
      </c>
      <c r="P517">
        <v>-8.2838536768652798E-4</v>
      </c>
      <c r="Q517">
        <v>-5.0478696019340102E-2</v>
      </c>
      <c r="R517">
        <v>-8.1813107324797504E-2</v>
      </c>
      <c r="S517">
        <v>3.1334411305457402E-2</v>
      </c>
      <c r="T517">
        <v>-5.8619814683168001E-2</v>
      </c>
      <c r="U517">
        <v>-8.9735568399514604E-2</v>
      </c>
      <c r="V517">
        <v>-4.23375773555121E-2</v>
      </c>
      <c r="W517">
        <v>-7.3890646250080502E-2</v>
      </c>
      <c r="X517">
        <v>3.11157537163466E-2</v>
      </c>
      <c r="Y517">
        <v>3.1553068894568298E-2</v>
      </c>
      <c r="Z517">
        <v>-4.3731517822177102E-4</v>
      </c>
      <c r="AA517">
        <v>-7.2727324274570904E-2</v>
      </c>
      <c r="AB517">
        <v>-8.8026874663431398E-2</v>
      </c>
      <c r="AC517">
        <v>1.52995503888605E-2</v>
      </c>
      <c r="AD517">
        <v>-0.11371151461855999</v>
      </c>
      <c r="AE517">
        <v>-9.3080798775138598E-2</v>
      </c>
      <c r="AF517">
        <v>-3.1743133930582097E-2</v>
      </c>
      <c r="AG517">
        <v>-8.2972950551724198E-2</v>
      </c>
      <c r="AH517">
        <v>-2.0630715843421198E-2</v>
      </c>
      <c r="AI517">
        <v>5.12298166211421E-2</v>
      </c>
      <c r="AJ517">
        <v>-7.1860532464563295E-2</v>
      </c>
      <c r="AK517">
        <v>-7.9612762903883805E-2</v>
      </c>
      <c r="AL517">
        <v>-6.2479577724532803E-2</v>
      </c>
      <c r="AM517">
        <v>-1.7133185179351099E-2</v>
      </c>
      <c r="AN517">
        <v>-9.0695221053911201E-2</v>
      </c>
      <c r="AO517">
        <v>-6.1877716582995103E-2</v>
      </c>
      <c r="AP517">
        <v>-6.8530304753856505E-2</v>
      </c>
      <c r="AQ517">
        <v>-6.30814388660704E-2</v>
      </c>
      <c r="AR517">
        <v>-2.8817504470916099E-2</v>
      </c>
      <c r="AS517">
        <v>-5.4488658877860597E-3</v>
      </c>
      <c r="AT517">
        <v>-2.336863858313E-2</v>
      </c>
      <c r="AU517">
        <v>-8.1919058824998905E-2</v>
      </c>
      <c r="AV517">
        <v>-5.5949377488861599E-2</v>
      </c>
      <c r="AW517">
        <v>-2.59696813361373E-2</v>
      </c>
      <c r="AX517">
        <v>-9.7916080949798603E-2</v>
      </c>
      <c r="AY517">
        <v>-6.9233917862196903E-2</v>
      </c>
      <c r="AZ517">
        <v>-6.5922036700199305E-2</v>
      </c>
      <c r="BA517">
        <v>-4.2664837115526301E-2</v>
      </c>
      <c r="BB517">
        <v>-2.86821630876017E-2</v>
      </c>
      <c r="BC517">
        <v>-2.3257199584673E-2</v>
      </c>
      <c r="BD517">
        <v>-5.42496350292872E-3</v>
      </c>
    </row>
    <row r="518" spans="1:56" x14ac:dyDescent="0.3">
      <c r="A518" s="1">
        <v>40390</v>
      </c>
      <c r="B518" s="2">
        <v>1E-4</v>
      </c>
      <c r="C518">
        <v>7.0384000000000002E-2</v>
      </c>
      <c r="D518">
        <v>7.1266121864795098E-2</v>
      </c>
      <c r="E518">
        <v>6.9063548673982705E-2</v>
      </c>
      <c r="F518">
        <v>2.20257319081238E-3</v>
      </c>
      <c r="G518">
        <v>7.3886066686653595E-2</v>
      </c>
      <c r="H518">
        <v>7.0192882018268093E-2</v>
      </c>
      <c r="I518">
        <v>3.69318466838553E-3</v>
      </c>
      <c r="J518">
        <v>7.5182362326332394E-2</v>
      </c>
      <c r="K518">
        <v>7.2118347930160698E-2</v>
      </c>
      <c r="L518">
        <v>7.2589771046974796E-2</v>
      </c>
      <c r="M518">
        <v>6.8267416106375406E-2</v>
      </c>
      <c r="N518">
        <v>3.0640143961716999E-3</v>
      </c>
      <c r="O518">
        <v>4.3223549405993497E-3</v>
      </c>
      <c r="P518">
        <v>-1.25834054442765E-3</v>
      </c>
      <c r="Q518">
        <v>6.60400922318026E-2</v>
      </c>
      <c r="R518">
        <v>6.5620543292969999E-2</v>
      </c>
      <c r="S518">
        <v>4.1954893883260102E-4</v>
      </c>
      <c r="T518">
        <v>6.3625132188591907E-2</v>
      </c>
      <c r="U518">
        <v>7.5825400994023795E-2</v>
      </c>
      <c r="V518">
        <v>6.8455052275013306E-2</v>
      </c>
      <c r="W518">
        <v>5.54156855919163E-2</v>
      </c>
      <c r="X518">
        <v>-1.22002688054318E-2</v>
      </c>
      <c r="Y518">
        <v>1.3039366683096999E-2</v>
      </c>
      <c r="Z518">
        <v>-2.5239635488528901E-2</v>
      </c>
      <c r="AA518">
        <v>9.1292738396059794E-2</v>
      </c>
      <c r="AB518">
        <v>8.4076374604446197E-2</v>
      </c>
      <c r="AC518">
        <v>7.2163637916135602E-3</v>
      </c>
      <c r="AD518">
        <v>0.100944342200068</v>
      </c>
      <c r="AE518">
        <v>9.1124302001010807E-2</v>
      </c>
      <c r="AF518">
        <v>8.1641134592051995E-2</v>
      </c>
      <c r="AG518">
        <v>7.7028447207881601E-2</v>
      </c>
      <c r="AH518">
        <v>9.8200401990567298E-3</v>
      </c>
      <c r="AI518">
        <v>4.6126873841703898E-3</v>
      </c>
      <c r="AJ518">
        <v>5.20735281488634E-3</v>
      </c>
      <c r="AK518">
        <v>7.9865598377789004E-2</v>
      </c>
      <c r="AL518">
        <v>6.1136861687117398E-2</v>
      </c>
      <c r="AM518">
        <v>1.8728736690671599E-2</v>
      </c>
      <c r="AN518">
        <v>8.10590633703204E-2</v>
      </c>
      <c r="AO518">
        <v>5.58862435690963E-2</v>
      </c>
      <c r="AP518">
        <v>7.8672133385257498E-2</v>
      </c>
      <c r="AQ518">
        <v>6.63874798051384E-2</v>
      </c>
      <c r="AR518">
        <v>2.51728198012241E-2</v>
      </c>
      <c r="AS518">
        <v>1.22846535801191E-2</v>
      </c>
      <c r="AT518">
        <v>1.2888166221105E-2</v>
      </c>
      <c r="AU518">
        <v>8.2457329919456895E-2</v>
      </c>
      <c r="AV518">
        <v>6.8652144874518095E-2</v>
      </c>
      <c r="AW518">
        <v>1.38051850449388E-2</v>
      </c>
      <c r="AX518">
        <v>9.0740440685074197E-2</v>
      </c>
      <c r="AY518">
        <v>6.3328105679816601E-2</v>
      </c>
      <c r="AZ518">
        <v>7.4174219153839496E-2</v>
      </c>
      <c r="BA518">
        <v>7.3976184069219603E-2</v>
      </c>
      <c r="BB518">
        <v>2.74123350052577E-2</v>
      </c>
      <c r="BC518">
        <v>1.9803508461989399E-4</v>
      </c>
      <c r="BD518">
        <v>2.7214299920637799E-2</v>
      </c>
    </row>
    <row r="519" spans="1:56" x14ac:dyDescent="0.3">
      <c r="A519" s="1">
        <v>40421</v>
      </c>
      <c r="B519" s="2">
        <v>1E-4</v>
      </c>
      <c r="C519">
        <v>-4.2887000000000002E-2</v>
      </c>
      <c r="D519">
        <v>-8.0716362685312404E-2</v>
      </c>
      <c r="E519">
        <v>-4.8072349495388599E-2</v>
      </c>
      <c r="F519">
        <v>-3.2644013189923798E-2</v>
      </c>
      <c r="G519">
        <v>-7.6787447105752096E-2</v>
      </c>
      <c r="H519">
        <v>-5.9478112213460901E-2</v>
      </c>
      <c r="I519">
        <v>-1.7309334892291198E-2</v>
      </c>
      <c r="J519">
        <v>-8.3866341344634901E-2</v>
      </c>
      <c r="K519">
        <v>-7.7202665220727107E-2</v>
      </c>
      <c r="L519">
        <v>-6.9708552866869306E-2</v>
      </c>
      <c r="M519">
        <v>-4.1753559206194703E-2</v>
      </c>
      <c r="N519">
        <v>-6.6636761239078201E-3</v>
      </c>
      <c r="O519">
        <v>-2.7954993660674499E-2</v>
      </c>
      <c r="P519">
        <v>2.1291317536766701E-2</v>
      </c>
      <c r="Q519">
        <v>-5.6819652298430903E-2</v>
      </c>
      <c r="R519">
        <v>-7.3607022858964796E-2</v>
      </c>
      <c r="S519">
        <v>1.67873705605339E-2</v>
      </c>
      <c r="T519">
        <v>-7.2724038728809406E-2</v>
      </c>
      <c r="U519">
        <v>-9.5496290761407795E-2</v>
      </c>
      <c r="V519">
        <v>-4.0915265868052303E-2</v>
      </c>
      <c r="W519">
        <v>-5.1717754956521797E-2</v>
      </c>
      <c r="X519">
        <v>2.2772252032598399E-2</v>
      </c>
      <c r="Y519">
        <v>1.0802489088469499E-2</v>
      </c>
      <c r="Z519">
        <v>1.19697629441289E-2</v>
      </c>
      <c r="AA519">
        <v>-5.1352632656549303E-2</v>
      </c>
      <c r="AB519">
        <v>-5.5846728507236203E-2</v>
      </c>
      <c r="AC519">
        <v>4.49409585068683E-3</v>
      </c>
      <c r="AD519">
        <v>-6.8433046909479003E-2</v>
      </c>
      <c r="AE519">
        <v>-7.7313387180071094E-2</v>
      </c>
      <c r="AF519">
        <v>-3.4272218403619603E-2</v>
      </c>
      <c r="AG519">
        <v>-3.43800698344012E-2</v>
      </c>
      <c r="AH519">
        <v>8.8803402705920909E-3</v>
      </c>
      <c r="AI519">
        <v>1.0785143078156899E-4</v>
      </c>
      <c r="AJ519">
        <v>8.7724888398105199E-3</v>
      </c>
      <c r="AK519">
        <v>-7.7207440152474396E-2</v>
      </c>
      <c r="AL519">
        <v>-6.14495864056211E-2</v>
      </c>
      <c r="AM519">
        <v>-1.57578537468533E-2</v>
      </c>
      <c r="AN519">
        <v>-8.3213964455858699E-2</v>
      </c>
      <c r="AO519">
        <v>-8.1906185331128797E-2</v>
      </c>
      <c r="AP519">
        <v>-7.1200915849090093E-2</v>
      </c>
      <c r="AQ519">
        <v>-4.0992987480113499E-2</v>
      </c>
      <c r="AR519">
        <v>-1.3077791247299601E-3</v>
      </c>
      <c r="AS519">
        <v>-3.0207928368976601E-2</v>
      </c>
      <c r="AT519">
        <v>2.8900149244246699E-2</v>
      </c>
      <c r="AU519">
        <v>-6.0747181133267901E-2</v>
      </c>
      <c r="AV519">
        <v>-6.4445801660552901E-2</v>
      </c>
      <c r="AW519">
        <v>3.6986205272849901E-3</v>
      </c>
      <c r="AX519">
        <v>-7.4095442175751397E-2</v>
      </c>
      <c r="AY519">
        <v>-8.7277276268816206E-2</v>
      </c>
      <c r="AZ519">
        <v>-4.7398920090784502E-2</v>
      </c>
      <c r="BA519">
        <v>-4.16143270522897E-2</v>
      </c>
      <c r="BB519">
        <v>1.3181834093064801E-2</v>
      </c>
      <c r="BC519">
        <v>-5.7845930384948004E-3</v>
      </c>
      <c r="BD519">
        <v>1.8966427131559601E-2</v>
      </c>
    </row>
    <row r="520" spans="1:56" x14ac:dyDescent="0.3">
      <c r="A520" s="1">
        <v>40451</v>
      </c>
      <c r="B520" s="2">
        <v>1E-4</v>
      </c>
      <c r="C520">
        <v>9.1669E-2</v>
      </c>
      <c r="D520">
        <v>0.13047628879585799</v>
      </c>
      <c r="E520">
        <v>9.3173048457785096E-2</v>
      </c>
      <c r="F520">
        <v>3.7303240338072897E-2</v>
      </c>
      <c r="G520">
        <v>9.28255908108159E-2</v>
      </c>
      <c r="H520">
        <v>0.121655022992929</v>
      </c>
      <c r="I520">
        <v>-2.8829432182113E-2</v>
      </c>
      <c r="J520">
        <v>0.112552094448785</v>
      </c>
      <c r="K520">
        <v>0.14301837661675201</v>
      </c>
      <c r="L520">
        <v>7.3099087172846994E-2</v>
      </c>
      <c r="M520">
        <v>0.100291669369106</v>
      </c>
      <c r="N520">
        <v>-3.0466282167967401E-2</v>
      </c>
      <c r="O520">
        <v>-2.71925821962586E-2</v>
      </c>
      <c r="P520">
        <v>-3.2736999717088398E-3</v>
      </c>
      <c r="Q520">
        <v>0.101372092757335</v>
      </c>
      <c r="R520">
        <v>0.1316133858572</v>
      </c>
      <c r="S520">
        <v>-3.02412930998644E-2</v>
      </c>
      <c r="T520">
        <v>0.114642156896488</v>
      </c>
      <c r="U520">
        <v>0.143431341876715</v>
      </c>
      <c r="V520">
        <v>8.8102028618182199E-2</v>
      </c>
      <c r="W520">
        <v>0.119795429837684</v>
      </c>
      <c r="X520">
        <v>-2.87891849802272E-2</v>
      </c>
      <c r="Y520">
        <v>-3.1693401219501698E-2</v>
      </c>
      <c r="Z520">
        <v>2.9042162392744798E-3</v>
      </c>
      <c r="AA520">
        <v>0.14201157581316701</v>
      </c>
      <c r="AB520">
        <v>0.12176273545722099</v>
      </c>
      <c r="AC520">
        <v>2.0248840355945801E-2</v>
      </c>
      <c r="AD520">
        <v>0.17379440159637999</v>
      </c>
      <c r="AE520">
        <v>0.15635390035610899</v>
      </c>
      <c r="AF520">
        <v>0.110228750029954</v>
      </c>
      <c r="AG520">
        <v>8.7171570558333605E-2</v>
      </c>
      <c r="AH520">
        <v>1.7440501240271002E-2</v>
      </c>
      <c r="AI520">
        <v>2.3057179471620601E-2</v>
      </c>
      <c r="AJ520">
        <v>-5.61667823134962E-3</v>
      </c>
      <c r="AK520">
        <v>0.109290270640421</v>
      </c>
      <c r="AL520">
        <v>0.114663583697377</v>
      </c>
      <c r="AM520">
        <v>-5.3733130569562498E-3</v>
      </c>
      <c r="AN520">
        <v>0.14593764299245501</v>
      </c>
      <c r="AO520">
        <v>0.122430083578404</v>
      </c>
      <c r="AP520">
        <v>7.2642898288387506E-2</v>
      </c>
      <c r="AQ520">
        <v>0.106897083816351</v>
      </c>
      <c r="AR520">
        <v>2.35075594140506E-2</v>
      </c>
      <c r="AS520">
        <v>-3.4254185527962999E-2</v>
      </c>
      <c r="AT520">
        <v>5.7761744942013603E-2</v>
      </c>
      <c r="AU520">
        <v>0.12643629455136099</v>
      </c>
      <c r="AV520">
        <v>0.110438087696255</v>
      </c>
      <c r="AW520">
        <v>1.59982068551058E-2</v>
      </c>
      <c r="AX520">
        <v>0.14034536404357201</v>
      </c>
      <c r="AY520">
        <v>0.133118931061183</v>
      </c>
      <c r="AZ520">
        <v>0.11252722505915</v>
      </c>
      <c r="BA520">
        <v>8.7757244331327394E-2</v>
      </c>
      <c r="BB520">
        <v>7.2264329823890404E-3</v>
      </c>
      <c r="BC520">
        <v>2.4769980727822601E-2</v>
      </c>
      <c r="BD520">
        <v>-1.7543547745433499E-2</v>
      </c>
    </row>
    <row r="521" spans="1:56" x14ac:dyDescent="0.3">
      <c r="A521" s="1">
        <v>40482</v>
      </c>
      <c r="B521" s="2">
        <v>1E-4</v>
      </c>
      <c r="C521">
        <v>3.8606000000000001E-2</v>
      </c>
      <c r="D521">
        <v>3.89117180068346E-2</v>
      </c>
      <c r="E521">
        <v>3.5303608625256999E-2</v>
      </c>
      <c r="F521">
        <v>3.6081093815776202E-3</v>
      </c>
      <c r="G521">
        <v>2.35393967171918E-2</v>
      </c>
      <c r="H521">
        <v>4.5728072502549198E-2</v>
      </c>
      <c r="I521">
        <v>-2.2188675785357399E-2</v>
      </c>
      <c r="J521">
        <v>3.5711780975805497E-2</v>
      </c>
      <c r="K521">
        <v>4.4181107147296103E-2</v>
      </c>
      <c r="L521">
        <v>1.1367012458577999E-2</v>
      </c>
      <c r="M521">
        <v>4.72750378578023E-2</v>
      </c>
      <c r="N521">
        <v>-8.4693261714906092E-3</v>
      </c>
      <c r="O521">
        <v>-3.5908025399224199E-2</v>
      </c>
      <c r="P521">
        <v>2.74386992277336E-2</v>
      </c>
      <c r="Q521">
        <v>3.9913900213475302E-2</v>
      </c>
      <c r="R521">
        <v>2.9791325281178799E-2</v>
      </c>
      <c r="S521">
        <v>1.0122574932296499E-2</v>
      </c>
      <c r="T521">
        <v>4.10085662296613E-2</v>
      </c>
      <c r="U521">
        <v>3.2078521299681001E-2</v>
      </c>
      <c r="V521">
        <v>3.8819234197289401E-2</v>
      </c>
      <c r="W521">
        <v>2.7504129262676601E-2</v>
      </c>
      <c r="X521">
        <v>8.9300449299802593E-3</v>
      </c>
      <c r="Y521">
        <v>1.13151049346128E-2</v>
      </c>
      <c r="Z521">
        <v>-2.3850600046325301E-3</v>
      </c>
      <c r="AA521">
        <v>3.8111120474274798E-2</v>
      </c>
      <c r="AB521">
        <v>4.8042463475988499E-2</v>
      </c>
      <c r="AC521">
        <v>-9.9313430017136696E-3</v>
      </c>
      <c r="AD521">
        <v>3.2378751023355801E-2</v>
      </c>
      <c r="AE521">
        <v>5.2907226113453401E-2</v>
      </c>
      <c r="AF521">
        <v>4.38434899251939E-2</v>
      </c>
      <c r="AG521">
        <v>4.3177700838523597E-2</v>
      </c>
      <c r="AH521">
        <v>-2.05284750900976E-2</v>
      </c>
      <c r="AI521">
        <v>6.6578908667024701E-4</v>
      </c>
      <c r="AJ521">
        <v>-2.1194264176767799E-2</v>
      </c>
      <c r="AK521">
        <v>4.3796971022345497E-2</v>
      </c>
      <c r="AL521">
        <v>4.0448200759590602E-2</v>
      </c>
      <c r="AM521">
        <v>3.34877026275487E-3</v>
      </c>
      <c r="AN521">
        <v>4.3372713385164401E-2</v>
      </c>
      <c r="AO521">
        <v>4.4103233310872597E-2</v>
      </c>
      <c r="AP521">
        <v>4.4221228659526601E-2</v>
      </c>
      <c r="AQ521">
        <v>3.6793168208308601E-2</v>
      </c>
      <c r="AR521">
        <v>-7.3051992570829399E-4</v>
      </c>
      <c r="AS521">
        <v>7.4280604512180397E-3</v>
      </c>
      <c r="AT521">
        <v>-8.1585803769263394E-3</v>
      </c>
      <c r="AU521">
        <v>4.6383653475890803E-2</v>
      </c>
      <c r="AV521">
        <v>2.9122871252112201E-2</v>
      </c>
      <c r="AW521">
        <v>1.7260782223778599E-2</v>
      </c>
      <c r="AX521">
        <v>4.6536063127410397E-2</v>
      </c>
      <c r="AY521">
        <v>3.5902483213514802E-2</v>
      </c>
      <c r="AZ521">
        <v>4.6231243824371299E-2</v>
      </c>
      <c r="BA521">
        <v>2.2343259290709499E-2</v>
      </c>
      <c r="BB521">
        <v>1.06335799138955E-2</v>
      </c>
      <c r="BC521">
        <v>2.38879845336618E-2</v>
      </c>
      <c r="BD521">
        <v>-1.3254404619766199E-2</v>
      </c>
    </row>
    <row r="522" spans="1:56" x14ac:dyDescent="0.3">
      <c r="A522" s="1">
        <v>40512</v>
      </c>
      <c r="B522" s="2">
        <v>1E-4</v>
      </c>
      <c r="C522">
        <v>5.1209999999999997E-3</v>
      </c>
      <c r="D522">
        <v>3.6155373320859503E-2</v>
      </c>
      <c r="E522">
        <v>3.0758329430861601E-3</v>
      </c>
      <c r="F522">
        <v>3.30795403777734E-2</v>
      </c>
      <c r="G522">
        <v>7.8883055541790707E-3</v>
      </c>
      <c r="H522">
        <v>1.7885416918443399E-2</v>
      </c>
      <c r="I522">
        <v>-9.9971113642643196E-3</v>
      </c>
      <c r="J522">
        <v>3.1367025659933601E-2</v>
      </c>
      <c r="K522">
        <v>3.2281446057723297E-2</v>
      </c>
      <c r="L522">
        <v>-1.55904145515754E-2</v>
      </c>
      <c r="M522">
        <v>3.4893877791634699E-3</v>
      </c>
      <c r="N522">
        <v>-9.1442039778974504E-4</v>
      </c>
      <c r="O522">
        <v>-1.9079802330738901E-2</v>
      </c>
      <c r="P522">
        <v>1.8165381932949101E-2</v>
      </c>
      <c r="Q522">
        <v>1.3506434986139799E-2</v>
      </c>
      <c r="R522">
        <v>2.6369671585921801E-2</v>
      </c>
      <c r="S522">
        <v>-1.2863236599782101E-2</v>
      </c>
      <c r="T522">
        <v>3.7491769140250597E-2</v>
      </c>
      <c r="U522">
        <v>3.5828648109785401E-2</v>
      </c>
      <c r="V522">
        <v>-1.0478899167971E-2</v>
      </c>
      <c r="W522">
        <v>1.6910695062058299E-2</v>
      </c>
      <c r="X522">
        <v>1.6631210304652701E-3</v>
      </c>
      <c r="Y522">
        <v>-2.7389594230029402E-2</v>
      </c>
      <c r="Z522">
        <v>2.9052715260494699E-2</v>
      </c>
      <c r="AA522">
        <v>2.54800139072867E-2</v>
      </c>
      <c r="AB522">
        <v>2.7984362153526201E-2</v>
      </c>
      <c r="AC522">
        <v>-2.5043482462395001E-3</v>
      </c>
      <c r="AD522">
        <v>5.3666098410415301E-2</v>
      </c>
      <c r="AE522">
        <v>4.5907726398340898E-2</v>
      </c>
      <c r="AF522">
        <v>-2.7060705958419301E-3</v>
      </c>
      <c r="AG522">
        <v>1.00609979087114E-2</v>
      </c>
      <c r="AH522">
        <v>7.7583720120743098E-3</v>
      </c>
      <c r="AI522">
        <v>-1.27670685045533E-2</v>
      </c>
      <c r="AJ522">
        <v>2.0525440516627601E-2</v>
      </c>
      <c r="AK522">
        <v>2.60643268983177E-2</v>
      </c>
      <c r="AL522">
        <v>8.3708072071644705E-3</v>
      </c>
      <c r="AM522">
        <v>1.7693519691153198E-2</v>
      </c>
      <c r="AN522">
        <v>4.78812337858762E-2</v>
      </c>
      <c r="AO522">
        <v>2.80074009135458E-2</v>
      </c>
      <c r="AP522">
        <v>4.2474200107591904E-3</v>
      </c>
      <c r="AQ522">
        <v>-1.12657864992168E-2</v>
      </c>
      <c r="AR522">
        <v>1.98738328723304E-2</v>
      </c>
      <c r="AS522">
        <v>1.5513206509976001E-2</v>
      </c>
      <c r="AT522">
        <v>4.3606263623543803E-3</v>
      </c>
      <c r="AU522">
        <v>3.4501885821147403E-2</v>
      </c>
      <c r="AV522">
        <v>1.21240141666028E-2</v>
      </c>
      <c r="AW522">
        <v>2.23778716545446E-2</v>
      </c>
      <c r="AX522">
        <v>4.5372953210336998E-2</v>
      </c>
      <c r="AY522">
        <v>3.1622748695390501E-2</v>
      </c>
      <c r="AZ522">
        <v>2.3630818431957901E-2</v>
      </c>
      <c r="BA522">
        <v>-7.3747203621849101E-3</v>
      </c>
      <c r="BB522">
        <v>1.37502045149464E-2</v>
      </c>
      <c r="BC522">
        <v>3.1005538794142799E-2</v>
      </c>
      <c r="BD522">
        <v>-1.7255334279196399E-2</v>
      </c>
    </row>
    <row r="523" spans="1:56" x14ac:dyDescent="0.3">
      <c r="A523" s="1">
        <v>40543</v>
      </c>
      <c r="B523" s="2">
        <v>1E-4</v>
      </c>
      <c r="C523">
        <v>6.7212999999999995E-2</v>
      </c>
      <c r="D523">
        <v>8.5890691235318506E-2</v>
      </c>
      <c r="E523">
        <v>7.2803147126677598E-2</v>
      </c>
      <c r="F523">
        <v>1.30875441086409E-2</v>
      </c>
      <c r="G523">
        <v>0.103789303987207</v>
      </c>
      <c r="H523">
        <v>6.3825971308255694E-2</v>
      </c>
      <c r="I523">
        <v>3.9963332678951198E-2</v>
      </c>
      <c r="J523">
        <v>9.3956109405450294E-2</v>
      </c>
      <c r="K523">
        <v>7.7675699368044804E-2</v>
      </c>
      <c r="L523">
        <v>0.113622498568964</v>
      </c>
      <c r="M523">
        <v>4.9976243248466598E-2</v>
      </c>
      <c r="N523">
        <v>1.6280410037405501E-2</v>
      </c>
      <c r="O523">
        <v>6.3646255320497003E-2</v>
      </c>
      <c r="P523">
        <v>-4.7365845283091498E-2</v>
      </c>
      <c r="Q523">
        <v>7.2824108856823597E-2</v>
      </c>
      <c r="R523">
        <v>8.6728063188702298E-2</v>
      </c>
      <c r="S523">
        <v>-1.3903954331878699E-2</v>
      </c>
      <c r="T523">
        <v>7.6596898136343405E-2</v>
      </c>
      <c r="U523">
        <v>0.107557122276493</v>
      </c>
      <c r="V523">
        <v>6.9051319577303705E-2</v>
      </c>
      <c r="W523">
        <v>6.5899004100911499E-2</v>
      </c>
      <c r="X523">
        <v>-3.0960224140149699E-2</v>
      </c>
      <c r="Y523">
        <v>3.1523154763921902E-3</v>
      </c>
      <c r="Z523">
        <v>-3.4112539616541898E-2</v>
      </c>
      <c r="AA523">
        <v>9.0496869503078101E-2</v>
      </c>
      <c r="AB523">
        <v>6.2191397544473503E-2</v>
      </c>
      <c r="AC523">
        <v>2.8305471958604601E-2</v>
      </c>
      <c r="AD523">
        <v>0.11740704729583699</v>
      </c>
      <c r="AE523">
        <v>6.1887134534218402E-2</v>
      </c>
      <c r="AF523">
        <v>6.3586691710318999E-2</v>
      </c>
      <c r="AG523">
        <v>6.2495660554728598E-2</v>
      </c>
      <c r="AH523">
        <v>5.55199127616188E-2</v>
      </c>
      <c r="AI523">
        <v>1.09103115559033E-3</v>
      </c>
      <c r="AJ523">
        <v>5.4428881606028497E-2</v>
      </c>
      <c r="AK523">
        <v>9.8545025041415601E-2</v>
      </c>
      <c r="AL523">
        <v>6.9571673737610903E-2</v>
      </c>
      <c r="AM523">
        <v>2.8973351303804702E-2</v>
      </c>
      <c r="AN523">
        <v>0.103180598533651</v>
      </c>
      <c r="AO523">
        <v>7.4302939463001802E-2</v>
      </c>
      <c r="AP523">
        <v>9.39094515491804E-2</v>
      </c>
      <c r="AQ523">
        <v>6.4840408012220102E-2</v>
      </c>
      <c r="AR523">
        <v>2.8877659070649001E-2</v>
      </c>
      <c r="AS523">
        <v>2.9069043536960298E-2</v>
      </c>
      <c r="AT523">
        <v>-1.9138446631129799E-4</v>
      </c>
      <c r="AU523">
        <v>6.2680015074802697E-2</v>
      </c>
      <c r="AV523">
        <v>9.3132721489061501E-2</v>
      </c>
      <c r="AW523">
        <v>-3.04527064142588E-2</v>
      </c>
      <c r="AX523">
        <v>7.0955758248717998E-2</v>
      </c>
      <c r="AY523">
        <v>0.108675947279934</v>
      </c>
      <c r="AZ523">
        <v>5.4404271900887403E-2</v>
      </c>
      <c r="BA523">
        <v>7.7589495698188904E-2</v>
      </c>
      <c r="BB523">
        <v>-3.7720189031216197E-2</v>
      </c>
      <c r="BC523">
        <v>-2.31852237973015E-2</v>
      </c>
      <c r="BD523">
        <v>-1.45349652339147E-2</v>
      </c>
    </row>
    <row r="524" spans="1:56" x14ac:dyDescent="0.3">
      <c r="A524" s="1">
        <v>40574</v>
      </c>
      <c r="B524" s="2">
        <v>1E-4</v>
      </c>
      <c r="C524">
        <v>1.9189999999999999E-2</v>
      </c>
      <c r="D524">
        <v>-1.76550781196729E-3</v>
      </c>
      <c r="E524">
        <v>2.4443323725176901E-2</v>
      </c>
      <c r="F524">
        <v>-2.6208831537144199E-2</v>
      </c>
      <c r="G524">
        <v>1.7174344728694502E-2</v>
      </c>
      <c r="H524">
        <v>4.9518223747547097E-3</v>
      </c>
      <c r="I524">
        <v>1.2222522353939801E-2</v>
      </c>
      <c r="J524">
        <v>4.5565780726365204E-3</v>
      </c>
      <c r="K524">
        <v>-1.0965851324541699E-2</v>
      </c>
      <c r="L524">
        <v>2.97921113847525E-2</v>
      </c>
      <c r="M524">
        <v>2.08694960740511E-2</v>
      </c>
      <c r="N524">
        <v>1.55224293971783E-2</v>
      </c>
      <c r="O524">
        <v>8.9226153107014004E-3</v>
      </c>
      <c r="P524">
        <v>6.5998140864768498E-3</v>
      </c>
      <c r="Q524">
        <v>9.5644489074697301E-4</v>
      </c>
      <c r="R524">
        <v>2.08943317674837E-2</v>
      </c>
      <c r="S524">
        <v>-1.9937886876736699E-2</v>
      </c>
      <c r="T524">
        <v>-9.43812833024168E-3</v>
      </c>
      <c r="U524">
        <v>3.9486331988248897E-3</v>
      </c>
      <c r="V524">
        <v>1.1351018111735601E-2</v>
      </c>
      <c r="W524">
        <v>3.7840030336142402E-2</v>
      </c>
      <c r="X524">
        <v>-1.33867615290666E-2</v>
      </c>
      <c r="Y524">
        <v>-2.6489012224406801E-2</v>
      </c>
      <c r="Z524">
        <v>1.31022506953402E-2</v>
      </c>
      <c r="AA524">
        <v>2.0724898500854499E-2</v>
      </c>
      <c r="AB524">
        <v>5.5916629075995301E-3</v>
      </c>
      <c r="AC524">
        <v>1.5133235593255001E-2</v>
      </c>
      <c r="AD524">
        <v>1.3545138957517799E-2</v>
      </c>
      <c r="AE524">
        <v>8.01728263697408E-3</v>
      </c>
      <c r="AF524">
        <v>2.7904658044191299E-2</v>
      </c>
      <c r="AG524">
        <v>3.1660431782249898E-3</v>
      </c>
      <c r="AH524">
        <v>5.5278563205436804E-3</v>
      </c>
      <c r="AI524">
        <v>2.4738614865966301E-2</v>
      </c>
      <c r="AJ524">
        <v>-1.9210758545422601E-2</v>
      </c>
      <c r="AK524">
        <v>1.50752205427209E-2</v>
      </c>
      <c r="AL524">
        <v>5.3596153142827698E-3</v>
      </c>
      <c r="AM524">
        <v>9.7156052284381195E-3</v>
      </c>
      <c r="AN524">
        <v>7.96617564143055E-3</v>
      </c>
      <c r="AO524">
        <v>-7.1929700875780203E-3</v>
      </c>
      <c r="AP524">
        <v>2.2184265444011201E-2</v>
      </c>
      <c r="AQ524">
        <v>1.7912200716143599E-2</v>
      </c>
      <c r="AR524">
        <v>1.5159145729008601E-2</v>
      </c>
      <c r="AS524">
        <v>4.2720647278676697E-3</v>
      </c>
      <c r="AT524">
        <v>1.08870810011409E-2</v>
      </c>
      <c r="AU524">
        <v>4.9567036879410503E-3</v>
      </c>
      <c r="AV524">
        <v>8.9085088512643497E-3</v>
      </c>
      <c r="AW524">
        <v>-3.9518051633233003E-3</v>
      </c>
      <c r="AX524" s="2">
        <v>-2.1271806661090599E-5</v>
      </c>
      <c r="AY524">
        <v>-1.00840176553256E-2</v>
      </c>
      <c r="AZ524">
        <v>9.9346791825431994E-3</v>
      </c>
      <c r="BA524">
        <v>2.7901035357854299E-2</v>
      </c>
      <c r="BB524">
        <v>1.00627458486646E-2</v>
      </c>
      <c r="BC524">
        <v>-1.7966356175311098E-2</v>
      </c>
      <c r="BD524">
        <v>2.80291020239757E-2</v>
      </c>
    </row>
    <row r="525" spans="1:56" x14ac:dyDescent="0.3">
      <c r="A525" s="1">
        <v>40602</v>
      </c>
      <c r="B525" s="2">
        <v>1E-4</v>
      </c>
      <c r="C525">
        <v>3.8168000000000001E-2</v>
      </c>
      <c r="D525">
        <v>5.00338238478037E-2</v>
      </c>
      <c r="E525">
        <v>3.1847569773875699E-2</v>
      </c>
      <c r="F525">
        <v>1.8186254073928099E-2</v>
      </c>
      <c r="G525">
        <v>5.4288897902749302E-2</v>
      </c>
      <c r="H525">
        <v>3.2769493456226297E-2</v>
      </c>
      <c r="I525">
        <v>2.1519404446523002E-2</v>
      </c>
      <c r="J525">
        <v>5.8222608656239301E-2</v>
      </c>
      <c r="K525">
        <v>4.12784582655999E-2</v>
      </c>
      <c r="L525">
        <v>5.0355187149259302E-2</v>
      </c>
      <c r="M525">
        <v>2.4260528646852599E-2</v>
      </c>
      <c r="N525">
        <v>1.69441503906393E-2</v>
      </c>
      <c r="O525">
        <v>2.6094658502406699E-2</v>
      </c>
      <c r="P525">
        <v>-9.1505081117674008E-3</v>
      </c>
      <c r="Q525">
        <v>3.4979365414070498E-2</v>
      </c>
      <c r="R525">
        <v>3.6464678935052799E-2</v>
      </c>
      <c r="S525">
        <v>-1.48531352098234E-3</v>
      </c>
      <c r="T525">
        <v>4.0824547921609097E-2</v>
      </c>
      <c r="U525">
        <v>5.3535748990867701E-2</v>
      </c>
      <c r="V525">
        <v>2.91341829065319E-2</v>
      </c>
      <c r="W525">
        <v>1.9393608879238002E-2</v>
      </c>
      <c r="X525">
        <v>-1.2711201069258601E-2</v>
      </c>
      <c r="Y525">
        <v>9.7405740272939207E-3</v>
      </c>
      <c r="Z525">
        <v>-2.2451775096552499E-2</v>
      </c>
      <c r="AA525">
        <v>5.1833070896179202E-2</v>
      </c>
      <c r="AB525">
        <v>4.5151102218439897E-2</v>
      </c>
      <c r="AC525">
        <v>6.6819686777393004E-3</v>
      </c>
      <c r="AD525">
        <v>6.36527228678678E-2</v>
      </c>
      <c r="AE525">
        <v>6.4408897728601505E-2</v>
      </c>
      <c r="AF525">
        <v>4.00134189244905E-2</v>
      </c>
      <c r="AG525">
        <v>2.5893306708278201E-2</v>
      </c>
      <c r="AH525">
        <v>-7.56174860733691E-4</v>
      </c>
      <c r="AI525">
        <v>1.41201122162123E-2</v>
      </c>
      <c r="AJ525">
        <v>-1.4876287076946E-2</v>
      </c>
      <c r="AK525">
        <v>4.0370406181457201E-2</v>
      </c>
      <c r="AL525">
        <v>3.88284514006733E-2</v>
      </c>
      <c r="AM525">
        <v>1.5419547807838899E-3</v>
      </c>
      <c r="AN525">
        <v>5.6341718444478099E-2</v>
      </c>
      <c r="AO525">
        <v>4.5860150322934397E-2</v>
      </c>
      <c r="AP525">
        <v>2.43990939184364E-2</v>
      </c>
      <c r="AQ525">
        <v>3.17967524784123E-2</v>
      </c>
      <c r="AR525">
        <v>1.0481568121543701E-2</v>
      </c>
      <c r="AS525">
        <v>-7.3976585599759004E-3</v>
      </c>
      <c r="AT525">
        <v>1.7879226681519599E-2</v>
      </c>
      <c r="AU525">
        <v>5.0500300283848699E-2</v>
      </c>
      <c r="AV525">
        <v>2.2015787059500198E-2</v>
      </c>
      <c r="AW525">
        <v>2.84845132243484E-2</v>
      </c>
      <c r="AX525">
        <v>6.3423925957249702E-2</v>
      </c>
      <c r="AY525">
        <v>3.0736541736376799E-2</v>
      </c>
      <c r="AZ525">
        <v>3.75766746104476E-2</v>
      </c>
      <c r="BA525">
        <v>1.32950323826236E-2</v>
      </c>
      <c r="BB525">
        <v>3.2687384220872903E-2</v>
      </c>
      <c r="BC525">
        <v>2.4281642227823998E-2</v>
      </c>
      <c r="BD525">
        <v>8.4057419930489308E-3</v>
      </c>
    </row>
    <row r="526" spans="1:56" x14ac:dyDescent="0.3">
      <c r="A526" s="1">
        <v>40633</v>
      </c>
      <c r="B526" s="2">
        <v>1E-4</v>
      </c>
      <c r="C526">
        <v>3.3430000000000001E-3</v>
      </c>
      <c r="D526">
        <v>2.2229808969631702E-2</v>
      </c>
      <c r="E526">
        <v>2.7399566717684698E-3</v>
      </c>
      <c r="F526">
        <v>1.9489852297863201E-2</v>
      </c>
      <c r="G526">
        <v>2.1373605527824501E-3</v>
      </c>
      <c r="H526">
        <v>1.39477371967042E-2</v>
      </c>
      <c r="I526">
        <v>-1.18103766439217E-2</v>
      </c>
      <c r="J526">
        <v>1.4014384253022901E-2</v>
      </c>
      <c r="K526">
        <v>2.8561057446052699E-2</v>
      </c>
      <c r="L526">
        <v>-9.7396631474579599E-3</v>
      </c>
      <c r="M526">
        <v>-6.6558305264437798E-4</v>
      </c>
      <c r="N526">
        <v>-1.45466731930298E-2</v>
      </c>
      <c r="O526">
        <v>-9.0740800948135806E-3</v>
      </c>
      <c r="P526">
        <v>-5.4725930982162403E-3</v>
      </c>
      <c r="Q526">
        <v>8.7353135847892897E-3</v>
      </c>
      <c r="R526">
        <v>1.13266406724036E-2</v>
      </c>
      <c r="S526">
        <v>-2.5913270876143498E-3</v>
      </c>
      <c r="T526">
        <v>1.6400248622359299E-2</v>
      </c>
      <c r="U526">
        <v>1.8984023917720801E-2</v>
      </c>
      <c r="V526">
        <v>1.0703785472192301E-3</v>
      </c>
      <c r="W526">
        <v>3.6692574270864699E-3</v>
      </c>
      <c r="X526">
        <v>-2.5837752953614601E-3</v>
      </c>
      <c r="Y526">
        <v>-2.59887887986724E-3</v>
      </c>
      <c r="Z526" s="2">
        <v>1.51035845057774E-5</v>
      </c>
      <c r="AA526">
        <v>3.09879964327286E-2</v>
      </c>
      <c r="AB526">
        <v>2.78345850275389E-2</v>
      </c>
      <c r="AC526">
        <v>3.1534114051897698E-3</v>
      </c>
      <c r="AD526">
        <v>5.7468750153423398E-2</v>
      </c>
      <c r="AE526">
        <v>2.8648248700794299E-2</v>
      </c>
      <c r="AF526">
        <v>4.5072427120338996E-3</v>
      </c>
      <c r="AG526">
        <v>2.7020921354283401E-2</v>
      </c>
      <c r="AH526">
        <v>2.8820501452629099E-2</v>
      </c>
      <c r="AI526">
        <v>-2.2513678642249499E-2</v>
      </c>
      <c r="AJ526">
        <v>5.1334180094878598E-2</v>
      </c>
      <c r="AK526">
        <v>1.1891018999721999E-2</v>
      </c>
      <c r="AL526">
        <v>8.1971930143287693E-3</v>
      </c>
      <c r="AM526">
        <v>3.69382598539328E-3</v>
      </c>
      <c r="AN526">
        <v>2.90792099946975E-2</v>
      </c>
      <c r="AO526">
        <v>1.6015264105094899E-2</v>
      </c>
      <c r="AP526">
        <v>-5.2971719952533899E-3</v>
      </c>
      <c r="AQ526">
        <v>3.79121923562649E-4</v>
      </c>
      <c r="AR526">
        <v>1.30639458896026E-2</v>
      </c>
      <c r="AS526">
        <v>-5.6762939188160404E-3</v>
      </c>
      <c r="AT526">
        <v>1.8740239808418602E-2</v>
      </c>
      <c r="AU526">
        <v>2.9337426864064702E-2</v>
      </c>
      <c r="AV526">
        <v>-6.78190396383236E-3</v>
      </c>
      <c r="AW526">
        <v>3.6119330827896999E-2</v>
      </c>
      <c r="AX526">
        <v>4.2574978326308202E-2</v>
      </c>
      <c r="AY526">
        <v>-6.4023443502907503E-3</v>
      </c>
      <c r="AZ526">
        <v>1.60998754018211E-2</v>
      </c>
      <c r="BA526">
        <v>-7.1614635773739697E-3</v>
      </c>
      <c r="BB526">
        <v>4.8977322676598899E-2</v>
      </c>
      <c r="BC526">
        <v>2.3261338979195099E-2</v>
      </c>
      <c r="BD526">
        <v>2.5715983697403799E-2</v>
      </c>
    </row>
    <row r="527" spans="1:56" x14ac:dyDescent="0.3">
      <c r="A527" s="1">
        <v>40663</v>
      </c>
      <c r="B527">
        <v>0</v>
      </c>
      <c r="C527">
        <v>2.8601999999999999E-2</v>
      </c>
      <c r="D527">
        <v>2.1847174568963599E-2</v>
      </c>
      <c r="E527">
        <v>2.8236596456958099E-2</v>
      </c>
      <c r="F527">
        <v>-6.3894218879944698E-3</v>
      </c>
      <c r="G527">
        <v>1.25108566084498E-2</v>
      </c>
      <c r="H527">
        <v>3.6977098991553901E-2</v>
      </c>
      <c r="I527">
        <v>-2.4466242383103999E-2</v>
      </c>
      <c r="J527">
        <v>1.42564812682115E-2</v>
      </c>
      <c r="K527">
        <v>3.4119020189729399E-2</v>
      </c>
      <c r="L527">
        <v>1.07652319486881E-2</v>
      </c>
      <c r="M527">
        <v>3.98351777933783E-2</v>
      </c>
      <c r="N527">
        <v>-1.9862538921517899E-2</v>
      </c>
      <c r="O527">
        <v>-2.90699458446902E-2</v>
      </c>
      <c r="P527">
        <v>9.2074069231722292E-3</v>
      </c>
      <c r="Q527">
        <v>2.51403463790997E-2</v>
      </c>
      <c r="R527">
        <v>2.7586338702798099E-2</v>
      </c>
      <c r="S527">
        <v>-2.4459923236983499E-3</v>
      </c>
      <c r="T527">
        <v>1.8215428928724499E-2</v>
      </c>
      <c r="U527">
        <v>2.0553609189756201E-2</v>
      </c>
      <c r="V527">
        <v>3.2065263829474902E-2</v>
      </c>
      <c r="W527">
        <v>3.4619068215839897E-2</v>
      </c>
      <c r="X527">
        <v>-2.3381802610316399E-3</v>
      </c>
      <c r="Y527">
        <v>-2.55380438636505E-3</v>
      </c>
      <c r="Z527">
        <v>2.1562412533340799E-4</v>
      </c>
      <c r="AA527">
        <v>3.9784399010519597E-2</v>
      </c>
      <c r="AB527">
        <v>2.40030562290857E-2</v>
      </c>
      <c r="AC527">
        <v>1.5781342781433901E-2</v>
      </c>
      <c r="AD527">
        <v>4.38163183794293E-2</v>
      </c>
      <c r="AE527">
        <v>1.6565237411868501E-2</v>
      </c>
      <c r="AF527">
        <v>3.5752479641609797E-2</v>
      </c>
      <c r="AG527">
        <v>3.1440875046302899E-2</v>
      </c>
      <c r="AH527">
        <v>2.7251080967560799E-2</v>
      </c>
      <c r="AI527">
        <v>4.3116045953069696E-3</v>
      </c>
      <c r="AJ527">
        <v>2.2939476372253801E-2</v>
      </c>
      <c r="AK527">
        <v>1.43539247631124E-2</v>
      </c>
      <c r="AL527">
        <v>2.87936582608278E-2</v>
      </c>
      <c r="AM527">
        <v>-1.44397334977154E-2</v>
      </c>
      <c r="AN527">
        <v>1.82151325971842E-2</v>
      </c>
      <c r="AO527">
        <v>2.60025176777566E-2</v>
      </c>
      <c r="AP527">
        <v>1.0492716929040601E-2</v>
      </c>
      <c r="AQ527">
        <v>3.1584798843898997E-2</v>
      </c>
      <c r="AR527">
        <v>-7.7873850805723899E-3</v>
      </c>
      <c r="AS527">
        <v>-2.1092081914858399E-2</v>
      </c>
      <c r="AT527">
        <v>1.3304696834285999E-2</v>
      </c>
      <c r="AU527">
        <v>2.4281480271801902E-2</v>
      </c>
      <c r="AV527">
        <v>2.2564038559000001E-2</v>
      </c>
      <c r="AW527">
        <v>1.71744171280193E-3</v>
      </c>
      <c r="AX527">
        <v>2.5313435723394201E-2</v>
      </c>
      <c r="AY527">
        <v>1.5364361596097401E-2</v>
      </c>
      <c r="AZ527">
        <v>2.3249524820209599E-2</v>
      </c>
      <c r="BA527">
        <v>2.97637155219025E-2</v>
      </c>
      <c r="BB527">
        <v>9.9490741272968298E-3</v>
      </c>
      <c r="BC527">
        <v>-6.5141907016929698E-3</v>
      </c>
      <c r="BD527">
        <v>1.6463264828989799E-2</v>
      </c>
    </row>
    <row r="528" spans="1:56" x14ac:dyDescent="0.3">
      <c r="A528" s="1">
        <v>40694</v>
      </c>
      <c r="B528">
        <v>0</v>
      </c>
      <c r="C528">
        <v>-1.4958000000000001E-2</v>
      </c>
      <c r="D528">
        <v>-2.01596623460467E-2</v>
      </c>
      <c r="E528">
        <v>-9.8555595676254795E-3</v>
      </c>
      <c r="F528">
        <v>-1.03041027784212E-2</v>
      </c>
      <c r="G528">
        <v>-2.3882141404539401E-2</v>
      </c>
      <c r="H528">
        <v>-9.1562270804301307E-3</v>
      </c>
      <c r="I528">
        <v>-1.47259143241093E-2</v>
      </c>
      <c r="J528">
        <v>-2.67356986436636E-2</v>
      </c>
      <c r="K528">
        <v>-1.42122112637568E-2</v>
      </c>
      <c r="L528">
        <v>-2.1028584165415299E-2</v>
      </c>
      <c r="M528">
        <v>-4.1002428971034796E-3</v>
      </c>
      <c r="N528">
        <v>-1.25234873799068E-2</v>
      </c>
      <c r="O528">
        <v>-1.6928341268311799E-2</v>
      </c>
      <c r="P528">
        <v>4.4048538884049497E-3</v>
      </c>
      <c r="Q528">
        <v>-1.1832706274442301E-2</v>
      </c>
      <c r="R528">
        <v>-1.43901404068148E-2</v>
      </c>
      <c r="S528">
        <v>2.5574341323725399E-3</v>
      </c>
      <c r="T528">
        <v>-2.0866614891819998E-2</v>
      </c>
      <c r="U528">
        <v>-2.4586364016546701E-2</v>
      </c>
      <c r="V528">
        <v>-2.7987976570646301E-3</v>
      </c>
      <c r="W528">
        <v>-4.1939167970829402E-3</v>
      </c>
      <c r="X528">
        <v>3.7197491247267702E-3</v>
      </c>
      <c r="Y528">
        <v>1.3951191400183201E-3</v>
      </c>
      <c r="Z528">
        <v>2.3246299847084501E-3</v>
      </c>
      <c r="AA528">
        <v>-1.05575304356462E-2</v>
      </c>
      <c r="AB528">
        <v>-1.13199292241765E-2</v>
      </c>
      <c r="AC528">
        <v>7.6239878853029603E-4</v>
      </c>
      <c r="AD528">
        <v>-1.20636988078176E-2</v>
      </c>
      <c r="AE528">
        <v>-2.99410249141135E-2</v>
      </c>
      <c r="AF528">
        <v>-9.0513620634748403E-3</v>
      </c>
      <c r="AG528">
        <v>7.3011664657605399E-3</v>
      </c>
      <c r="AH528">
        <v>1.7877326106295999E-2</v>
      </c>
      <c r="AI528">
        <v>-1.63525285292354E-2</v>
      </c>
      <c r="AJ528">
        <v>3.4229854635531402E-2</v>
      </c>
      <c r="AK528">
        <v>-2.2386598018574001E-2</v>
      </c>
      <c r="AL528">
        <v>-1.0699736408146299E-2</v>
      </c>
      <c r="AM528">
        <v>-1.1686861610427699E-2</v>
      </c>
      <c r="AN528">
        <v>-2.9654932954400099E-2</v>
      </c>
      <c r="AO528">
        <v>-1.7182259137176501E-2</v>
      </c>
      <c r="AP528">
        <v>-1.5118263082747999E-2</v>
      </c>
      <c r="AQ528">
        <v>-4.2172136791160898E-3</v>
      </c>
      <c r="AR528">
        <v>-1.24726738172236E-2</v>
      </c>
      <c r="AS528">
        <v>-1.09010494036319E-2</v>
      </c>
      <c r="AT528">
        <v>-1.5716244135917201E-3</v>
      </c>
      <c r="AU528">
        <v>-1.84515618578752E-2</v>
      </c>
      <c r="AV528">
        <v>-1.4674133621790601E-2</v>
      </c>
      <c r="AW528">
        <v>-3.77742823608461E-3</v>
      </c>
      <c r="AX528">
        <v>-2.3552737109584901E-2</v>
      </c>
      <c r="AY528">
        <v>-2.46855472314816E-2</v>
      </c>
      <c r="AZ528">
        <v>-1.33503866061655E-2</v>
      </c>
      <c r="BA528">
        <v>-4.66272001209959E-3</v>
      </c>
      <c r="BB528">
        <v>1.1328101218967201E-3</v>
      </c>
      <c r="BC528">
        <v>-8.6876665940659493E-3</v>
      </c>
      <c r="BD528">
        <v>9.8204767159626605E-3</v>
      </c>
    </row>
    <row r="529" spans="1:56" x14ac:dyDescent="0.3">
      <c r="A529" s="1">
        <v>40724</v>
      </c>
      <c r="B529">
        <v>0</v>
      </c>
      <c r="C529">
        <v>-1.8453000000000001E-2</v>
      </c>
      <c r="D529">
        <v>-2.1273019464071799E-2</v>
      </c>
      <c r="E529">
        <v>-2.1041594677524901E-2</v>
      </c>
      <c r="F529">
        <v>-2.3142478654690501E-4</v>
      </c>
      <c r="G529">
        <v>-2.39243201741886E-2</v>
      </c>
      <c r="H529">
        <v>-1.7539993104410699E-2</v>
      </c>
      <c r="I529">
        <v>-6.38432706977792E-3</v>
      </c>
      <c r="J529">
        <v>-2.2327434200754899E-2</v>
      </c>
      <c r="K529">
        <v>-1.88047454114285E-2</v>
      </c>
      <c r="L529">
        <v>-2.5521206147622301E-2</v>
      </c>
      <c r="M529">
        <v>-1.6275240797392801E-2</v>
      </c>
      <c r="N529">
        <v>-3.5226887893264102E-3</v>
      </c>
      <c r="O529">
        <v>-9.2459653502294306E-3</v>
      </c>
      <c r="P529">
        <v>5.7232765609030196E-3</v>
      </c>
      <c r="Q529">
        <v>-1.8883201767967699E-2</v>
      </c>
      <c r="R529">
        <v>-3.2700690722194302E-2</v>
      </c>
      <c r="S529">
        <v>1.38174889542266E-2</v>
      </c>
      <c r="T529">
        <v>-1.8136143635022299E-2</v>
      </c>
      <c r="U529">
        <v>-3.1179944739951199E-2</v>
      </c>
      <c r="V529">
        <v>-1.9630259900913102E-2</v>
      </c>
      <c r="W529">
        <v>-3.4221436704437398E-2</v>
      </c>
      <c r="X529">
        <v>1.30438011049289E-2</v>
      </c>
      <c r="Y529">
        <v>1.45911768035243E-2</v>
      </c>
      <c r="Z529">
        <v>-1.54737569859547E-3</v>
      </c>
      <c r="AA529">
        <v>-1.8428339514926399E-2</v>
      </c>
      <c r="AB529">
        <v>-1.33980104765769E-2</v>
      </c>
      <c r="AC529">
        <v>-5.0303290383495597E-3</v>
      </c>
      <c r="AD529">
        <v>-1.5326635247686101E-2</v>
      </c>
      <c r="AE529">
        <v>-1.6890619888224202E-2</v>
      </c>
      <c r="AF529">
        <v>-2.1530043782166702E-2</v>
      </c>
      <c r="AG529">
        <v>-9.9054010649295508E-3</v>
      </c>
      <c r="AH529">
        <v>1.5639846405380701E-3</v>
      </c>
      <c r="AI529">
        <v>-1.1624642717237199E-2</v>
      </c>
      <c r="AJ529">
        <v>1.31886273577753E-2</v>
      </c>
      <c r="AK529">
        <v>-3.1406016297547003E-2</v>
      </c>
      <c r="AL529">
        <v>-2.1180575262072201E-2</v>
      </c>
      <c r="AM529">
        <v>-1.02254410354748E-2</v>
      </c>
      <c r="AN529">
        <v>-2.9382640917272902E-2</v>
      </c>
      <c r="AO529">
        <v>-2.541517794338E-2</v>
      </c>
      <c r="AP529">
        <v>-3.3429391677821003E-2</v>
      </c>
      <c r="AQ529">
        <v>-1.6945972580764398E-2</v>
      </c>
      <c r="AR529">
        <v>-3.9674629738929096E-3</v>
      </c>
      <c r="AS529">
        <v>-1.6483419097056601E-2</v>
      </c>
      <c r="AT529">
        <v>1.25159561231637E-2</v>
      </c>
      <c r="AU529">
        <v>-1.31001048397062E-2</v>
      </c>
      <c r="AV529">
        <v>-3.1427024431120998E-2</v>
      </c>
      <c r="AW529">
        <v>1.83269195914148E-2</v>
      </c>
      <c r="AX529">
        <v>-1.19066525642417E-2</v>
      </c>
      <c r="AY529">
        <v>-3.6082389378754798E-2</v>
      </c>
      <c r="AZ529">
        <v>-1.42935571151708E-2</v>
      </c>
      <c r="BA529">
        <v>-2.6771659483487201E-2</v>
      </c>
      <c r="BB529">
        <v>2.41757368145132E-2</v>
      </c>
      <c r="BC529">
        <v>1.24781023683164E-2</v>
      </c>
      <c r="BD529">
        <v>1.16976344461967E-2</v>
      </c>
    </row>
    <row r="530" spans="1:56" x14ac:dyDescent="0.3">
      <c r="A530" s="1">
        <v>40755</v>
      </c>
      <c r="B530">
        <v>0</v>
      </c>
      <c r="C530">
        <v>-2.2550000000000001E-2</v>
      </c>
      <c r="D530">
        <v>-3.8259634469299898E-2</v>
      </c>
      <c r="E530">
        <v>-2.4767848260833201E-2</v>
      </c>
      <c r="F530">
        <v>-1.3491786208466699E-2</v>
      </c>
      <c r="G530">
        <v>-3.5157198627425598E-2</v>
      </c>
      <c r="H530">
        <v>-2.6144804290649502E-2</v>
      </c>
      <c r="I530">
        <v>-9.0123943367760601E-3</v>
      </c>
      <c r="J530">
        <v>-2.9964792977129999E-2</v>
      </c>
      <c r="K530">
        <v>-4.55695504606667E-2</v>
      </c>
      <c r="L530">
        <v>-4.03496042777211E-2</v>
      </c>
      <c r="M530">
        <v>-6.7200581206323098E-3</v>
      </c>
      <c r="N530">
        <v>1.5604757483536701E-2</v>
      </c>
      <c r="O530">
        <v>-3.3629546157088797E-2</v>
      </c>
      <c r="P530">
        <v>4.9234303640625497E-2</v>
      </c>
      <c r="Q530">
        <v>-1.87529326082371E-2</v>
      </c>
      <c r="R530">
        <v>-3.7565518687443601E-2</v>
      </c>
      <c r="S530">
        <v>1.8812586079206502E-2</v>
      </c>
      <c r="T530">
        <v>-2.8939935664944499E-2</v>
      </c>
      <c r="U530">
        <v>-4.39636357674585E-2</v>
      </c>
      <c r="V530">
        <v>-8.5659295515297506E-3</v>
      </c>
      <c r="W530">
        <v>-3.1167401607428698E-2</v>
      </c>
      <c r="X530">
        <v>1.5023700102514E-2</v>
      </c>
      <c r="Y530">
        <v>2.2601472055898901E-2</v>
      </c>
      <c r="Z530">
        <v>-7.5777719533848802E-3</v>
      </c>
      <c r="AA530">
        <v>-1.7758994106593901E-2</v>
      </c>
      <c r="AB530">
        <v>-3.3696190067015901E-2</v>
      </c>
      <c r="AC530">
        <v>1.5937195960422E-2</v>
      </c>
      <c r="AD530">
        <v>-4.52748781016016E-2</v>
      </c>
      <c r="AE530">
        <v>-4.27353601581325E-2</v>
      </c>
      <c r="AF530">
        <v>9.7568898884137396E-3</v>
      </c>
      <c r="AG530">
        <v>-2.4657019975899301E-2</v>
      </c>
      <c r="AH530">
        <v>-2.53951794346909E-3</v>
      </c>
      <c r="AI530">
        <v>3.44139098643131E-2</v>
      </c>
      <c r="AJ530">
        <v>-3.6953427807782199E-2</v>
      </c>
      <c r="AK530">
        <v>-3.6293767723962797E-2</v>
      </c>
      <c r="AL530">
        <v>-2.3243813092538701E-2</v>
      </c>
      <c r="AM530">
        <v>-1.30499546314241E-2</v>
      </c>
      <c r="AN530">
        <v>-3.34158159614278E-2</v>
      </c>
      <c r="AO530">
        <v>-4.0646940742655797E-2</v>
      </c>
      <c r="AP530">
        <v>-3.9171719486497801E-2</v>
      </c>
      <c r="AQ530">
        <v>-5.8406854424216297E-3</v>
      </c>
      <c r="AR530">
        <v>7.2311247812279099E-3</v>
      </c>
      <c r="AS530">
        <v>-3.3331034044076203E-2</v>
      </c>
      <c r="AT530">
        <v>4.0562158825304097E-2</v>
      </c>
      <c r="AU530">
        <v>-3.3204884035225299E-2</v>
      </c>
      <c r="AV530">
        <v>-2.4806986983026101E-2</v>
      </c>
      <c r="AW530">
        <v>-8.3978970521991995E-3</v>
      </c>
      <c r="AX530">
        <v>-3.6258643909960898E-2</v>
      </c>
      <c r="AY530">
        <v>-3.6666190737222902E-2</v>
      </c>
      <c r="AZ530">
        <v>-3.0151124160489699E-2</v>
      </c>
      <c r="BA530">
        <v>-1.29477832288293E-2</v>
      </c>
      <c r="BB530">
        <v>4.0754682726199697E-4</v>
      </c>
      <c r="BC530">
        <v>-1.7203340931660399E-2</v>
      </c>
      <c r="BD530">
        <v>1.7610887758922399E-2</v>
      </c>
    </row>
    <row r="531" spans="1:56" x14ac:dyDescent="0.3">
      <c r="A531" s="1">
        <v>40786</v>
      </c>
      <c r="B531" s="2">
        <v>1E-4</v>
      </c>
      <c r="C531">
        <v>-5.7597000000000002E-2</v>
      </c>
      <c r="D531">
        <v>-9.3692311265110795E-2</v>
      </c>
      <c r="E531">
        <v>-5.6642461713906703E-2</v>
      </c>
      <c r="F531">
        <v>-3.7049849551204099E-2</v>
      </c>
      <c r="G531">
        <v>-8.1535377527131303E-2</v>
      </c>
      <c r="H531">
        <v>-6.8511105105115197E-2</v>
      </c>
      <c r="I531">
        <v>-1.30242724220162E-2</v>
      </c>
      <c r="J531">
        <v>-8.7814146674097995E-2</v>
      </c>
      <c r="K531">
        <v>-9.4358180540094094E-2</v>
      </c>
      <c r="L531">
        <v>-7.5256608380164694E-2</v>
      </c>
      <c r="M531">
        <v>-4.2664029670136203E-2</v>
      </c>
      <c r="N531">
        <v>6.5440338659960903E-3</v>
      </c>
      <c r="O531">
        <v>-3.2592578710028401E-2</v>
      </c>
      <c r="P531">
        <v>3.91366125760245E-2</v>
      </c>
      <c r="Q531">
        <v>-6.5547698654050204E-2</v>
      </c>
      <c r="R531">
        <v>-8.2545125886114498E-2</v>
      </c>
      <c r="S531">
        <v>1.69974272320642E-2</v>
      </c>
      <c r="T531">
        <v>-8.4991492076450098E-2</v>
      </c>
      <c r="U531">
        <v>-0.10506288200066401</v>
      </c>
      <c r="V531">
        <v>-4.6103905231650401E-2</v>
      </c>
      <c r="W531">
        <v>-6.0027369771564601E-2</v>
      </c>
      <c r="X531">
        <v>2.0071389924214301E-2</v>
      </c>
      <c r="Y531">
        <v>1.39234645399142E-2</v>
      </c>
      <c r="Z531">
        <v>6.1479253843000599E-3</v>
      </c>
      <c r="AA531">
        <v>-7.6417962985571394E-2</v>
      </c>
      <c r="AB531">
        <v>-8.6562124425638196E-2</v>
      </c>
      <c r="AC531">
        <v>1.0144161440066799E-2</v>
      </c>
      <c r="AD531">
        <v>-0.10413702512457799</v>
      </c>
      <c r="AE531">
        <v>-0.12527213193807901</v>
      </c>
      <c r="AF531">
        <v>-4.8698900846564898E-2</v>
      </c>
      <c r="AG531">
        <v>-4.7852116913198003E-2</v>
      </c>
      <c r="AH531">
        <v>2.11351068135005E-2</v>
      </c>
      <c r="AI531">
        <v>-8.4678393336690095E-4</v>
      </c>
      <c r="AJ531">
        <v>2.1981890746867402E-2</v>
      </c>
      <c r="AK531">
        <v>-7.7190494121603295E-2</v>
      </c>
      <c r="AL531">
        <v>-7.5489571845278505E-2</v>
      </c>
      <c r="AM531">
        <v>-1.70092227632486E-3</v>
      </c>
      <c r="AN531">
        <v>-0.104446439913381</v>
      </c>
      <c r="AO531">
        <v>-9.2921467400241695E-2</v>
      </c>
      <c r="AP531">
        <v>-4.99345483298256E-2</v>
      </c>
      <c r="AQ531">
        <v>-5.8057676290315198E-2</v>
      </c>
      <c r="AR531">
        <v>-1.15249725131393E-2</v>
      </c>
      <c r="AS531">
        <v>8.1231279604895706E-3</v>
      </c>
      <c r="AT531">
        <v>-1.9648100473628902E-2</v>
      </c>
      <c r="AU531">
        <v>-8.0864512666830202E-2</v>
      </c>
      <c r="AV531">
        <v>-8.1958509119262599E-2</v>
      </c>
      <c r="AW531">
        <v>1.0939964524323601E-3</v>
      </c>
      <c r="AX531">
        <v>-9.5047087646160794E-2</v>
      </c>
      <c r="AY531">
        <v>-0.100043354224053</v>
      </c>
      <c r="AZ531">
        <v>-6.6681937687499596E-2</v>
      </c>
      <c r="BA531">
        <v>-6.3873664014471698E-2</v>
      </c>
      <c r="BB531">
        <v>4.9962665778926201E-3</v>
      </c>
      <c r="BC531">
        <v>-2.8082736730279298E-3</v>
      </c>
      <c r="BD531">
        <v>7.8045402509205504E-3</v>
      </c>
    </row>
    <row r="532" spans="1:56" x14ac:dyDescent="0.3">
      <c r="A532" s="1">
        <v>40816</v>
      </c>
      <c r="B532">
        <v>0</v>
      </c>
      <c r="C532">
        <v>-8.5029999999999994E-2</v>
      </c>
      <c r="D532">
        <v>-0.117311512885186</v>
      </c>
      <c r="E532">
        <v>-7.3936132267370197E-2</v>
      </c>
      <c r="F532">
        <v>-4.3375380617816199E-2</v>
      </c>
      <c r="G532">
        <v>-0.110297605046885</v>
      </c>
      <c r="H532">
        <v>-8.8758986827844402E-2</v>
      </c>
      <c r="I532">
        <v>-2.1538618219040601E-2</v>
      </c>
      <c r="J532">
        <v>-0.11756071126734</v>
      </c>
      <c r="K532">
        <v>-0.11217100724384001</v>
      </c>
      <c r="L532">
        <v>-0.10303449882643</v>
      </c>
      <c r="M532">
        <v>-6.5346966411849103E-2</v>
      </c>
      <c r="N532">
        <v>-5.3897040234999099E-3</v>
      </c>
      <c r="O532">
        <v>-3.7687532414581199E-2</v>
      </c>
      <c r="P532">
        <v>3.22978283910813E-2</v>
      </c>
      <c r="Q532">
        <v>-9.4583397863904101E-2</v>
      </c>
      <c r="R532">
        <v>-0.104335679374034</v>
      </c>
      <c r="S532">
        <v>9.7522815101298201E-3</v>
      </c>
      <c r="T532">
        <v>-0.123801322810978</v>
      </c>
      <c r="U532">
        <v>-0.130946618172045</v>
      </c>
      <c r="V532">
        <v>-6.5365472916829703E-2</v>
      </c>
      <c r="W532">
        <v>-7.7724740576023299E-2</v>
      </c>
      <c r="X532">
        <v>7.1452953610660497E-3</v>
      </c>
      <c r="Y532">
        <v>1.2359267659193599E-2</v>
      </c>
      <c r="Z532">
        <v>-5.2139722981275199E-3</v>
      </c>
      <c r="AA532">
        <v>-9.8777088358415602E-2</v>
      </c>
      <c r="AB532">
        <v>-0.110838257244529</v>
      </c>
      <c r="AC532">
        <v>1.2061168886113201E-2</v>
      </c>
      <c r="AD532">
        <v>-0.13947594278200101</v>
      </c>
      <c r="AE532">
        <v>-0.12507667738946901</v>
      </c>
      <c r="AF532">
        <v>-5.8078233934830498E-2</v>
      </c>
      <c r="AG532">
        <v>-9.6599837099588706E-2</v>
      </c>
      <c r="AH532">
        <v>-1.4399265392531901E-2</v>
      </c>
      <c r="AI532">
        <v>3.8521603164758202E-2</v>
      </c>
      <c r="AJ532">
        <v>-5.2920868557290099E-2</v>
      </c>
      <c r="AK532">
        <v>-9.0146623479048602E-2</v>
      </c>
      <c r="AL532">
        <v>-9.4822340769784103E-2</v>
      </c>
      <c r="AM532">
        <v>4.6757172907355704E-3</v>
      </c>
      <c r="AN532">
        <v>-0.121490350118154</v>
      </c>
      <c r="AO532">
        <v>-0.118609741740708</v>
      </c>
      <c r="AP532">
        <v>-5.8802896839942803E-2</v>
      </c>
      <c r="AQ532">
        <v>-7.1034939798859997E-2</v>
      </c>
      <c r="AR532">
        <v>-2.8806083774460399E-3</v>
      </c>
      <c r="AS532">
        <v>1.2232042958917199E-2</v>
      </c>
      <c r="AT532">
        <v>-1.5112651336363201E-2</v>
      </c>
      <c r="AU532">
        <v>-0.111977367881405</v>
      </c>
      <c r="AV532">
        <v>-9.5851629002123406E-2</v>
      </c>
      <c r="AW532">
        <v>-1.6125738879281998E-2</v>
      </c>
      <c r="AX532">
        <v>-0.13332693806672599</v>
      </c>
      <c r="AY532">
        <v>-0.109488150021679</v>
      </c>
      <c r="AZ532">
        <v>-9.0627797696085005E-2</v>
      </c>
      <c r="BA532">
        <v>-8.2215107982567703E-2</v>
      </c>
      <c r="BB532">
        <v>-2.3838788045046602E-2</v>
      </c>
      <c r="BC532">
        <v>-8.4126897135173798E-3</v>
      </c>
      <c r="BD532">
        <v>-1.5426098331529201E-2</v>
      </c>
    </row>
    <row r="533" spans="1:56" x14ac:dyDescent="0.3">
      <c r="A533" s="1">
        <v>40847</v>
      </c>
      <c r="B533">
        <v>0</v>
      </c>
      <c r="C533">
        <v>0.114215</v>
      </c>
      <c r="D533">
        <v>0.15999374093726401</v>
      </c>
      <c r="E533">
        <v>0.11799406128043501</v>
      </c>
      <c r="F533">
        <v>4.1999679656829401E-2</v>
      </c>
      <c r="G533">
        <v>0.13368166660463299</v>
      </c>
      <c r="H533">
        <v>0.13801853516052301</v>
      </c>
      <c r="I533">
        <v>-4.3368685558904897E-3</v>
      </c>
      <c r="J533">
        <v>0.138438437194108</v>
      </c>
      <c r="K533">
        <v>0.16959520161561201</v>
      </c>
      <c r="L533">
        <v>0.128924896015158</v>
      </c>
      <c r="M533">
        <v>0.106441868705434</v>
      </c>
      <c r="N533">
        <v>-3.1156764421504501E-2</v>
      </c>
      <c r="O533">
        <v>2.2483027309723499E-2</v>
      </c>
      <c r="P533">
        <v>-5.3639791731227897E-2</v>
      </c>
      <c r="Q533">
        <v>0.14025447114516501</v>
      </c>
      <c r="R533">
        <v>0.144427508567884</v>
      </c>
      <c r="S533">
        <v>-4.1730374227191801E-3</v>
      </c>
      <c r="T533">
        <v>0.177063568329417</v>
      </c>
      <c r="U533">
        <v>0.16023742907128699</v>
      </c>
      <c r="V533">
        <v>0.103445373960913</v>
      </c>
      <c r="W533">
        <v>0.12861758806448201</v>
      </c>
      <c r="X533">
        <v>1.6826139258130701E-2</v>
      </c>
      <c r="Y533">
        <v>-2.5172214103568999E-2</v>
      </c>
      <c r="Z533">
        <v>4.19983533616997E-2</v>
      </c>
      <c r="AA533">
        <v>0.139415331139844</v>
      </c>
      <c r="AB533">
        <v>0.162043992879811</v>
      </c>
      <c r="AC533">
        <v>-2.2628661739966999E-2</v>
      </c>
      <c r="AD533">
        <v>0.16342429074671</v>
      </c>
      <c r="AE533">
        <v>0.20043860508193201</v>
      </c>
      <c r="AF533">
        <v>0.115406371532978</v>
      </c>
      <c r="AG533">
        <v>0.12364938067769</v>
      </c>
      <c r="AH533">
        <v>-3.7014314335222301E-2</v>
      </c>
      <c r="AI533">
        <v>-8.2430091447116601E-3</v>
      </c>
      <c r="AJ533">
        <v>-2.8771305190510601E-2</v>
      </c>
      <c r="AK533">
        <v>0.12780466015060299</v>
      </c>
      <c r="AL533">
        <v>0.13798075404049601</v>
      </c>
      <c r="AM533">
        <v>-1.0176093889892299E-2</v>
      </c>
      <c r="AN533">
        <v>0.15441568223252</v>
      </c>
      <c r="AO533">
        <v>0.15272680232869601</v>
      </c>
      <c r="AP533">
        <v>0.101193638068686</v>
      </c>
      <c r="AQ533">
        <v>0.123234705752296</v>
      </c>
      <c r="AR533">
        <v>1.6888799038248499E-3</v>
      </c>
      <c r="AS533">
        <v>-2.2041067683609399E-2</v>
      </c>
      <c r="AT533">
        <v>2.37299475874342E-2</v>
      </c>
      <c r="AU533">
        <v>0.13740648868573899</v>
      </c>
      <c r="AV533">
        <v>0.15899630086628699</v>
      </c>
      <c r="AW533">
        <v>-2.1589812180548E-2</v>
      </c>
      <c r="AX533">
        <v>0.16848651871298601</v>
      </c>
      <c r="AY533">
        <v>0.15890176090032801</v>
      </c>
      <c r="AZ533">
        <v>0.106326458658491</v>
      </c>
      <c r="BA533">
        <v>0.15909084083224501</v>
      </c>
      <c r="BB533">
        <v>9.5847578126580808E-3</v>
      </c>
      <c r="BC533">
        <v>-5.27643821737541E-2</v>
      </c>
      <c r="BD533">
        <v>6.23491399864122E-2</v>
      </c>
    </row>
    <row r="534" spans="1:56" x14ac:dyDescent="0.3">
      <c r="A534" s="1">
        <v>40877</v>
      </c>
      <c r="B534">
        <v>0</v>
      </c>
      <c r="C534">
        <v>-6.2729999999999999E-3</v>
      </c>
      <c r="D534">
        <v>-1.38313805452141E-2</v>
      </c>
      <c r="E534">
        <v>-3.5456037074540498E-3</v>
      </c>
      <c r="F534">
        <v>-1.0285776837760101E-2</v>
      </c>
      <c r="G534">
        <v>-1.28143811161779E-2</v>
      </c>
      <c r="H534">
        <v>-1.3267623122815099E-2</v>
      </c>
      <c r="I534">
        <v>4.5324200663719602E-4</v>
      </c>
      <c r="J534">
        <v>1.55450144666815E-3</v>
      </c>
      <c r="K534">
        <v>-2.3267724114865801E-2</v>
      </c>
      <c r="L534">
        <v>-2.7183263679023899E-2</v>
      </c>
      <c r="M534">
        <v>-3.2675221307642902E-3</v>
      </c>
      <c r="N534">
        <v>2.4822225561534E-2</v>
      </c>
      <c r="O534">
        <v>-2.3915741548259602E-2</v>
      </c>
      <c r="P534">
        <v>4.8737967109793598E-2</v>
      </c>
      <c r="Q534">
        <v>-3.57406252373758E-3</v>
      </c>
      <c r="R534">
        <v>-2.13348320687646E-2</v>
      </c>
      <c r="S534">
        <v>1.7760769545027099E-2</v>
      </c>
      <c r="T534">
        <v>-1.74763013729212E-3</v>
      </c>
      <c r="U534">
        <v>-3.0278505167020901E-2</v>
      </c>
      <c r="V534">
        <v>-5.4004949101830397E-3</v>
      </c>
      <c r="W534">
        <v>-1.23911589705084E-2</v>
      </c>
      <c r="X534">
        <v>2.85308750297288E-2</v>
      </c>
      <c r="Y534">
        <v>6.9906640603253703E-3</v>
      </c>
      <c r="Z534">
        <v>2.1540210969403398E-2</v>
      </c>
      <c r="AA534">
        <v>-1.5020749848720001E-3</v>
      </c>
      <c r="AB534">
        <v>-1.6823882325862301E-2</v>
      </c>
      <c r="AC534">
        <v>1.53218073409903E-2</v>
      </c>
      <c r="AD534">
        <v>-9.1912801041723995E-3</v>
      </c>
      <c r="AE534">
        <v>-3.9899565984184801E-2</v>
      </c>
      <c r="AF534">
        <v>6.1871301344283997E-3</v>
      </c>
      <c r="AG534">
        <v>6.2518013324602099E-3</v>
      </c>
      <c r="AH534">
        <v>3.0708285880012402E-2</v>
      </c>
      <c r="AI534" s="2">
        <v>-6.4671198031811101E-5</v>
      </c>
      <c r="AJ534">
        <v>3.07729570780442E-2</v>
      </c>
      <c r="AK534">
        <v>8.1163536336947796E-4</v>
      </c>
      <c r="AL534">
        <v>-1.9642417697596101E-2</v>
      </c>
      <c r="AM534">
        <v>2.04540530609656E-2</v>
      </c>
      <c r="AN534">
        <v>-1.20467223758611E-3</v>
      </c>
      <c r="AO534">
        <v>-3.1468186054204102E-2</v>
      </c>
      <c r="AP534">
        <v>2.8279429643250698E-3</v>
      </c>
      <c r="AQ534">
        <v>-7.8166493409881493E-3</v>
      </c>
      <c r="AR534">
        <v>3.0263513816617901E-2</v>
      </c>
      <c r="AS534">
        <v>1.06445923053132E-2</v>
      </c>
      <c r="AT534">
        <v>1.9618921511304701E-2</v>
      </c>
      <c r="AU534">
        <v>2.03177456549493E-3</v>
      </c>
      <c r="AV534">
        <v>-3.5602709741660001E-2</v>
      </c>
      <c r="AW534">
        <v>3.7634484307154902E-2</v>
      </c>
      <c r="AX534">
        <v>-4.9016670014297003E-3</v>
      </c>
      <c r="AY534">
        <v>-3.2636154583965397E-2</v>
      </c>
      <c r="AZ534">
        <v>8.9652161324195508E-3</v>
      </c>
      <c r="BA534">
        <v>-3.8569264899354597E-2</v>
      </c>
      <c r="BB534">
        <v>2.7734487582535699E-2</v>
      </c>
      <c r="BC534">
        <v>4.7534481031774198E-2</v>
      </c>
      <c r="BD534">
        <v>-1.9799993449238499E-2</v>
      </c>
    </row>
    <row r="535" spans="1:56" x14ac:dyDescent="0.3">
      <c r="A535" s="1">
        <v>40908</v>
      </c>
      <c r="B535">
        <v>0</v>
      </c>
      <c r="C535">
        <v>3.6709999999999998E-3</v>
      </c>
      <c r="D535">
        <v>2.9932561491750999E-3</v>
      </c>
      <c r="E535">
        <v>6.3512492616711299E-3</v>
      </c>
      <c r="F535">
        <v>-3.3579931124960299E-3</v>
      </c>
      <c r="G535">
        <v>1.3085676814954201E-2</v>
      </c>
      <c r="H535">
        <v>-6.2353808023600599E-3</v>
      </c>
      <c r="I535">
        <v>1.9321057617314199E-2</v>
      </c>
      <c r="J535">
        <v>8.6062043356268502E-3</v>
      </c>
      <c r="K535">
        <v>-7.3851105957102297E-3</v>
      </c>
      <c r="L535">
        <v>1.7565149294281501E-2</v>
      </c>
      <c r="M535">
        <v>-5.0856510090098797E-3</v>
      </c>
      <c r="N535">
        <v>1.5991314931337101E-2</v>
      </c>
      <c r="O535">
        <v>2.2650800303291401E-2</v>
      </c>
      <c r="P535">
        <v>-6.6594853719543004E-3</v>
      </c>
      <c r="Q535">
        <v>6.3097115489077898E-3</v>
      </c>
      <c r="R535">
        <v>-5.6928167200996898E-3</v>
      </c>
      <c r="S535">
        <v>1.20025282690075E-2</v>
      </c>
      <c r="T535">
        <v>2.8330276427951701E-3</v>
      </c>
      <c r="U535">
        <v>3.28038913769457E-3</v>
      </c>
      <c r="V535">
        <v>9.7863954550203996E-3</v>
      </c>
      <c r="W535">
        <v>-1.46660225778939E-2</v>
      </c>
      <c r="X535">
        <v>-4.4736149489940001E-4</v>
      </c>
      <c r="Y535">
        <v>2.44524180329144E-2</v>
      </c>
      <c r="Z535">
        <v>-2.48997795278138E-2</v>
      </c>
      <c r="AA535">
        <v>-1.1353950293716401E-3</v>
      </c>
      <c r="AB535">
        <v>9.4100371938673193E-3</v>
      </c>
      <c r="AC535">
        <v>-1.0545432223239001E-2</v>
      </c>
      <c r="AD535">
        <v>-6.3771516170380996E-3</v>
      </c>
      <c r="AE535">
        <v>6.4814909628655697E-3</v>
      </c>
      <c r="AF535">
        <v>4.1063615582948203E-3</v>
      </c>
      <c r="AG535">
        <v>1.23385834248691E-2</v>
      </c>
      <c r="AH535">
        <v>-1.28586425799037E-2</v>
      </c>
      <c r="AI535">
        <v>-8.2322218665742599E-3</v>
      </c>
      <c r="AJ535">
        <v>-4.6264207133294103E-3</v>
      </c>
      <c r="AK535">
        <v>1.7492390560542401E-2</v>
      </c>
      <c r="AL535">
        <v>-6.2781573568067399E-3</v>
      </c>
      <c r="AM535">
        <v>2.3770547917349099E-2</v>
      </c>
      <c r="AN535">
        <v>1.24988042150603E-2</v>
      </c>
      <c r="AO535">
        <v>-5.3560089202867797E-3</v>
      </c>
      <c r="AP535">
        <v>2.2485976906024399E-2</v>
      </c>
      <c r="AQ535">
        <v>-7.2003057933266897E-3</v>
      </c>
      <c r="AR535">
        <v>1.7854813135347099E-2</v>
      </c>
      <c r="AS535">
        <v>2.9686282699351099E-2</v>
      </c>
      <c r="AT535">
        <v>-1.18314695640039E-2</v>
      </c>
      <c r="AU535">
        <v>3.38024714016009E-3</v>
      </c>
      <c r="AV535">
        <v>-9.3482489703906706E-3</v>
      </c>
      <c r="AW535">
        <v>1.27284961105508E-2</v>
      </c>
      <c r="AX535">
        <v>2.8613353793679598E-3</v>
      </c>
      <c r="AY535">
        <v>2.03685248248373E-4</v>
      </c>
      <c r="AZ535">
        <v>3.8991589009522102E-3</v>
      </c>
      <c r="BA535">
        <v>-1.8900183189029699E-2</v>
      </c>
      <c r="BB535">
        <v>2.6576501311195901E-3</v>
      </c>
      <c r="BC535">
        <v>2.2799342089981901E-2</v>
      </c>
      <c r="BD535">
        <v>-2.0141691958862298E-2</v>
      </c>
    </row>
    <row r="536" spans="1:56" x14ac:dyDescent="0.3">
      <c r="A536" s="1">
        <v>40939</v>
      </c>
      <c r="B536">
        <v>0</v>
      </c>
      <c r="C536">
        <v>5.4140000000000001E-2</v>
      </c>
      <c r="D536">
        <v>8.2343428449474995E-2</v>
      </c>
      <c r="E536">
        <v>5.6538279602684899E-2</v>
      </c>
      <c r="F536">
        <v>2.58051488467901E-2</v>
      </c>
      <c r="G536">
        <v>6.9770888524969404E-2</v>
      </c>
      <c r="H536">
        <v>7.7105841054693106E-2</v>
      </c>
      <c r="I536">
        <v>-7.3349525297236899E-3</v>
      </c>
      <c r="J536">
        <v>7.4144324283978005E-2</v>
      </c>
      <c r="K536">
        <v>8.7432341993847099E-2</v>
      </c>
      <c r="L536">
        <v>6.5397452765960901E-2</v>
      </c>
      <c r="M536">
        <v>6.6779340115539196E-2</v>
      </c>
      <c r="N536">
        <v>-1.3288017709869201E-2</v>
      </c>
      <c r="O536">
        <v>-1.3818873495782299E-3</v>
      </c>
      <c r="P536">
        <v>-1.19061303602909E-2</v>
      </c>
      <c r="Q536">
        <v>6.3559147878565606E-2</v>
      </c>
      <c r="R536">
        <v>8.8199815782040003E-2</v>
      </c>
      <c r="S536">
        <v>-2.4640667903474502E-2</v>
      </c>
      <c r="T536">
        <v>7.0480292517789103E-2</v>
      </c>
      <c r="U536">
        <v>0.105240780451352</v>
      </c>
      <c r="V536">
        <v>5.6638003239341997E-2</v>
      </c>
      <c r="W536">
        <v>7.11588511127276E-2</v>
      </c>
      <c r="X536">
        <v>-3.4760487933563303E-2</v>
      </c>
      <c r="Y536">
        <v>-1.45208478733856E-2</v>
      </c>
      <c r="Z536">
        <v>-2.0239640060177699E-2</v>
      </c>
      <c r="AA536">
        <v>9.0205001069810498E-2</v>
      </c>
      <c r="AB536">
        <v>7.5684334574242604E-2</v>
      </c>
      <c r="AC536">
        <v>1.4520666495567901E-2</v>
      </c>
      <c r="AD536">
        <v>0.113254130345586</v>
      </c>
      <c r="AE536">
        <v>8.7299517144957095E-2</v>
      </c>
      <c r="AF536">
        <v>6.7155871794035496E-2</v>
      </c>
      <c r="AG536">
        <v>6.4069152003528099E-2</v>
      </c>
      <c r="AH536">
        <v>2.5954613200628501E-2</v>
      </c>
      <c r="AI536">
        <v>3.0867197905074398E-3</v>
      </c>
      <c r="AJ536">
        <v>2.2867893410121E-2</v>
      </c>
      <c r="AK536">
        <v>6.1143274612293699E-2</v>
      </c>
      <c r="AL536">
        <v>7.5041577352764996E-2</v>
      </c>
      <c r="AM536">
        <v>-1.38983027404713E-2</v>
      </c>
      <c r="AN536">
        <v>8.2581787731276599E-2</v>
      </c>
      <c r="AO536">
        <v>8.5526353226419605E-2</v>
      </c>
      <c r="AP536">
        <v>3.9704761493310703E-2</v>
      </c>
      <c r="AQ536">
        <v>6.4556801479110401E-2</v>
      </c>
      <c r="AR536">
        <v>-2.94456549514302E-3</v>
      </c>
      <c r="AS536">
        <v>-2.4852039985799601E-2</v>
      </c>
      <c r="AT536">
        <v>2.1907474490656598E-2</v>
      </c>
      <c r="AU536">
        <v>4.0277247332902298E-2</v>
      </c>
      <c r="AV536">
        <v>0.13454124044938701</v>
      </c>
      <c r="AW536">
        <v>-9.4263993116485104E-2</v>
      </c>
      <c r="AX536">
        <v>5.4010400878417998E-2</v>
      </c>
      <c r="AY536">
        <v>0.12363194393766599</v>
      </c>
      <c r="AZ536">
        <v>2.6544093787386602E-2</v>
      </c>
      <c r="BA536">
        <v>0.14545053696110899</v>
      </c>
      <c r="BB536">
        <v>-6.96215430592481E-2</v>
      </c>
      <c r="BC536">
        <v>-0.118906443173722</v>
      </c>
      <c r="BD536">
        <v>4.9284900114473902E-2</v>
      </c>
    </row>
    <row r="537" spans="1:56" x14ac:dyDescent="0.3">
      <c r="A537" s="1">
        <v>40968</v>
      </c>
      <c r="B537">
        <v>0</v>
      </c>
      <c r="C537">
        <v>4.1252999999999998E-2</v>
      </c>
      <c r="D537">
        <v>2.9530873186586801E-2</v>
      </c>
      <c r="E537">
        <v>4.4503547965006197E-2</v>
      </c>
      <c r="F537">
        <v>-1.4972674778419501E-2</v>
      </c>
      <c r="G537">
        <v>4.7589568868617101E-2</v>
      </c>
      <c r="H537">
        <v>3.5945307050925003E-2</v>
      </c>
      <c r="I537">
        <v>1.1644261817692099E-2</v>
      </c>
      <c r="J537">
        <v>2.9521941205908599E-2</v>
      </c>
      <c r="K537">
        <v>2.8656234808890201E-2</v>
      </c>
      <c r="L537">
        <v>6.5657196531325498E-2</v>
      </c>
      <c r="M537">
        <v>4.3234379292959799E-2</v>
      </c>
      <c r="N537">
        <v>8.6570639701844996E-4</v>
      </c>
      <c r="O537">
        <v>2.24228172383657E-2</v>
      </c>
      <c r="P537">
        <v>-2.1557110841347302E-2</v>
      </c>
      <c r="Q537">
        <v>3.2700991013321898E-2</v>
      </c>
      <c r="R537">
        <v>2.9860858411866899E-2</v>
      </c>
      <c r="S537">
        <v>2.8401326014550598E-3</v>
      </c>
      <c r="T537">
        <v>1.94474348572771E-2</v>
      </c>
      <c r="U537">
        <v>3.89685013410878E-2</v>
      </c>
      <c r="V537">
        <v>4.5954547169366797E-2</v>
      </c>
      <c r="W537">
        <v>2.0753215482646001E-2</v>
      </c>
      <c r="X537">
        <v>-1.9521066483810801E-2</v>
      </c>
      <c r="Y537">
        <v>2.5201331686720899E-2</v>
      </c>
      <c r="Z537">
        <v>-4.4722398170531599E-2</v>
      </c>
      <c r="AA537">
        <v>4.7787916996769597E-2</v>
      </c>
      <c r="AB537">
        <v>3.4591476305382597E-2</v>
      </c>
      <c r="AC537">
        <v>1.3196440691387E-2</v>
      </c>
      <c r="AD537">
        <v>2.25863273378487E-2</v>
      </c>
      <c r="AE537">
        <v>3.2868979670543703E-2</v>
      </c>
      <c r="AF537">
        <v>7.2989506655690498E-2</v>
      </c>
      <c r="AG537">
        <v>3.6313972940221602E-2</v>
      </c>
      <c r="AH537">
        <v>-1.0282652332695E-2</v>
      </c>
      <c r="AI537">
        <v>3.6675533715469E-2</v>
      </c>
      <c r="AJ537">
        <v>-4.6958186048164E-2</v>
      </c>
      <c r="AK537">
        <v>4.3921193914499002E-2</v>
      </c>
      <c r="AL537">
        <v>3.92090724797165E-2</v>
      </c>
      <c r="AM537">
        <v>4.7121214347824103E-3</v>
      </c>
      <c r="AN537">
        <v>4.0466718443889098E-2</v>
      </c>
      <c r="AO537">
        <v>2.4897193330969101E-2</v>
      </c>
      <c r="AP537">
        <v>4.7375669385108801E-2</v>
      </c>
      <c r="AQ537">
        <v>5.3520951628464E-2</v>
      </c>
      <c r="AR537">
        <v>1.556952511292E-2</v>
      </c>
      <c r="AS537">
        <v>-6.1452822433551704E-3</v>
      </c>
      <c r="AT537">
        <v>2.1714807356275099E-2</v>
      </c>
      <c r="AU537">
        <v>3.85655321278058E-2</v>
      </c>
      <c r="AV537">
        <v>4.3603515304550297E-2</v>
      </c>
      <c r="AW537">
        <v>-5.0379831767445498E-3</v>
      </c>
      <c r="AX537">
        <v>3.3433854620714999E-2</v>
      </c>
      <c r="AY537">
        <v>3.3158815895807103E-2</v>
      </c>
      <c r="AZ537">
        <v>4.3697209634896497E-2</v>
      </c>
      <c r="BA537">
        <v>5.4048214713293498E-2</v>
      </c>
      <c r="BB537">
        <v>2.7503872490783999E-4</v>
      </c>
      <c r="BC537">
        <v>-1.03510050783969E-2</v>
      </c>
      <c r="BD537">
        <v>1.0626043803304799E-2</v>
      </c>
    </row>
    <row r="538" spans="1:56" x14ac:dyDescent="0.3">
      <c r="A538" s="1">
        <v>40999</v>
      </c>
      <c r="B538">
        <v>0</v>
      </c>
      <c r="C538">
        <v>2.4039000000000001E-2</v>
      </c>
      <c r="D538">
        <v>2.6655394666057802E-2</v>
      </c>
      <c r="E538">
        <v>3.1420790581168798E-2</v>
      </c>
      <c r="F538">
        <v>-4.7653959151109796E-3</v>
      </c>
      <c r="G538">
        <v>3.57484174844796E-2</v>
      </c>
      <c r="H538">
        <v>2.97999317459028E-2</v>
      </c>
      <c r="I538">
        <v>5.9484857385768098E-3</v>
      </c>
      <c r="J538">
        <v>3.1177892950964101E-2</v>
      </c>
      <c r="K538">
        <v>2.2040355398064801E-2</v>
      </c>
      <c r="L538">
        <v>4.0318942017994998E-2</v>
      </c>
      <c r="M538">
        <v>3.7559508093740701E-2</v>
      </c>
      <c r="N538">
        <v>9.1375375528993195E-3</v>
      </c>
      <c r="O538">
        <v>2.7594339242543102E-3</v>
      </c>
      <c r="P538">
        <v>6.3781036286450097E-3</v>
      </c>
      <c r="Q538">
        <v>2.77296139797472E-2</v>
      </c>
      <c r="R538">
        <v>3.6824610229770398E-2</v>
      </c>
      <c r="S538">
        <v>-9.0949962500232098E-3</v>
      </c>
      <c r="T538">
        <v>1.57447437579918E-2</v>
      </c>
      <c r="U538">
        <v>3.4890147574320199E-2</v>
      </c>
      <c r="V538">
        <v>3.9714484201502698E-2</v>
      </c>
      <c r="W538">
        <v>3.8759072885220597E-2</v>
      </c>
      <c r="X538">
        <v>-1.91454038163285E-2</v>
      </c>
      <c r="Y538">
        <v>9.5541131628205196E-4</v>
      </c>
      <c r="Z538">
        <v>-2.01008151326105E-2</v>
      </c>
      <c r="AA538">
        <v>3.7120608266628503E-2</v>
      </c>
      <c r="AB538">
        <v>1.3810498236735001E-2</v>
      </c>
      <c r="AC538">
        <v>2.33101100298936E-2</v>
      </c>
      <c r="AD538">
        <v>2.7829182380033402E-2</v>
      </c>
      <c r="AE538">
        <v>1.78727524922805E-2</v>
      </c>
      <c r="AF538">
        <v>4.6412034153223702E-2</v>
      </c>
      <c r="AG538">
        <v>9.7482439811894406E-3</v>
      </c>
      <c r="AH538">
        <v>9.9564298877529104E-3</v>
      </c>
      <c r="AI538">
        <v>3.6663790172034201E-2</v>
      </c>
      <c r="AJ538">
        <v>-2.6707360284281299E-2</v>
      </c>
      <c r="AK538">
        <v>3.4031945640487803E-2</v>
      </c>
      <c r="AL538">
        <v>2.58625296115075E-2</v>
      </c>
      <c r="AM538">
        <v>8.1694160289802892E-3</v>
      </c>
      <c r="AN538">
        <v>3.4428926351498197E-2</v>
      </c>
      <c r="AO538">
        <v>1.9878066553181101E-2</v>
      </c>
      <c r="AP538">
        <v>3.3634964929477401E-2</v>
      </c>
      <c r="AQ538">
        <v>3.1846992669833901E-2</v>
      </c>
      <c r="AR538">
        <v>1.4550859798317E-2</v>
      </c>
      <c r="AS538">
        <v>1.7879722596435301E-3</v>
      </c>
      <c r="AT538">
        <v>1.27628875386735E-2</v>
      </c>
      <c r="AU538">
        <v>3.5450994068065803E-2</v>
      </c>
      <c r="AV538">
        <v>2.48673502574496E-2</v>
      </c>
      <c r="AW538">
        <v>1.0583643810616199E-2</v>
      </c>
      <c r="AX538">
        <v>2.8330915468643199E-2</v>
      </c>
      <c r="AY538">
        <v>1.8069675995132699E-2</v>
      </c>
      <c r="AZ538">
        <v>4.2571072667488503E-2</v>
      </c>
      <c r="BA538">
        <v>3.1665024519766501E-2</v>
      </c>
      <c r="BB538">
        <v>1.02612394735105E-2</v>
      </c>
      <c r="BC538">
        <v>1.0906048147721999E-2</v>
      </c>
      <c r="BD538">
        <v>-6.4480867421149596E-4</v>
      </c>
    </row>
    <row r="539" spans="1:56" x14ac:dyDescent="0.3">
      <c r="A539" s="1">
        <v>41029</v>
      </c>
      <c r="B539">
        <v>0</v>
      </c>
      <c r="C539">
        <v>-6.8399999999999997E-3</v>
      </c>
      <c r="D539">
        <v>-1.75859320457247E-2</v>
      </c>
      <c r="E539">
        <v>-9.0744058794528099E-3</v>
      </c>
      <c r="F539">
        <v>-8.51152616627192E-3</v>
      </c>
      <c r="G539">
        <v>-1.79542743599608E-2</v>
      </c>
      <c r="H539">
        <v>-1.2305437642720501E-2</v>
      </c>
      <c r="I539">
        <v>-5.6488367172402802E-3</v>
      </c>
      <c r="J539">
        <v>-1.35765538988435E-2</v>
      </c>
      <c r="K539">
        <v>-1.89282571294546E-2</v>
      </c>
      <c r="L539">
        <v>-2.2331994821078002E-2</v>
      </c>
      <c r="M539">
        <v>-5.6826181559864299E-3</v>
      </c>
      <c r="N539">
        <v>5.3517032306110296E-3</v>
      </c>
      <c r="O539">
        <v>-1.66493766650916E-2</v>
      </c>
      <c r="P539">
        <v>2.2001079895702599E-2</v>
      </c>
      <c r="Q539">
        <v>-1.0842254709318299E-2</v>
      </c>
      <c r="R539">
        <v>-1.9198924229882199E-2</v>
      </c>
      <c r="S539">
        <v>8.3566695205638808E-3</v>
      </c>
      <c r="T539">
        <v>-1.23955838856775E-2</v>
      </c>
      <c r="U539">
        <v>-2.3832667400499798E-2</v>
      </c>
      <c r="V539">
        <v>-9.28892553295909E-3</v>
      </c>
      <c r="W539">
        <v>-1.45651810592646E-2</v>
      </c>
      <c r="X539">
        <v>1.14370835148223E-2</v>
      </c>
      <c r="Y539">
        <v>5.2762555263054902E-3</v>
      </c>
      <c r="Z539">
        <v>6.1608279885167804E-3</v>
      </c>
      <c r="AA539">
        <v>-1.0529135909077499E-2</v>
      </c>
      <c r="AB539">
        <v>-1.1630952569262399E-2</v>
      </c>
      <c r="AC539">
        <v>1.1018166601849499E-3</v>
      </c>
      <c r="AD539">
        <v>-1.47366606510773E-2</v>
      </c>
      <c r="AE539">
        <v>-2.2552463346028701E-2</v>
      </c>
      <c r="AF539">
        <v>-6.3216111670776403E-3</v>
      </c>
      <c r="AG539">
        <v>-7.0944179249614998E-4</v>
      </c>
      <c r="AH539">
        <v>7.81580269495139E-3</v>
      </c>
      <c r="AI539">
        <v>-5.6121693745814901E-3</v>
      </c>
      <c r="AJ539">
        <v>1.34279720695329E-2</v>
      </c>
      <c r="AK539">
        <v>-5.4997541964558099E-3</v>
      </c>
      <c r="AL539">
        <v>-1.7247876360358998E-2</v>
      </c>
      <c r="AM539">
        <v>1.17481221639032E-2</v>
      </c>
      <c r="AN539">
        <v>-1.39264292007137E-2</v>
      </c>
      <c r="AO539">
        <v>-2.4158547580357199E-2</v>
      </c>
      <c r="AP539">
        <v>2.9269208078020401E-3</v>
      </c>
      <c r="AQ539">
        <v>-1.03372051403609E-2</v>
      </c>
      <c r="AR539">
        <v>1.0232118379643501E-2</v>
      </c>
      <c r="AS539">
        <v>1.32641259481629E-2</v>
      </c>
      <c r="AT539">
        <v>-3.0320075685194002E-3</v>
      </c>
      <c r="AU539">
        <v>1.5160184137668999E-3</v>
      </c>
      <c r="AV539">
        <v>-3.7994159392212901E-2</v>
      </c>
      <c r="AW539">
        <v>3.9510177805979797E-2</v>
      </c>
      <c r="AX539">
        <v>1.11290039911079E-3</v>
      </c>
      <c r="AY539">
        <v>-3.9629844205750102E-2</v>
      </c>
      <c r="AZ539">
        <v>1.91913642842302E-3</v>
      </c>
      <c r="BA539">
        <v>-3.6358474578675602E-2</v>
      </c>
      <c r="BB539">
        <v>4.0742744604860902E-2</v>
      </c>
      <c r="BC539">
        <v>3.82776110070987E-2</v>
      </c>
      <c r="BD539">
        <v>2.4651335977622199E-3</v>
      </c>
    </row>
    <row r="540" spans="1:56" x14ac:dyDescent="0.3">
      <c r="A540" s="1">
        <v>41060</v>
      </c>
      <c r="B540" s="2">
        <v>1E-4</v>
      </c>
      <c r="C540">
        <v>-6.5641000000000005E-2</v>
      </c>
      <c r="D540">
        <v>-7.0801016555584795E-2</v>
      </c>
      <c r="E540">
        <v>-6.1124432631556098E-2</v>
      </c>
      <c r="F540">
        <v>-9.6765839240287605E-3</v>
      </c>
      <c r="G540">
        <v>-7.4336441489330204E-2</v>
      </c>
      <c r="H540">
        <v>-6.8076820333364402E-2</v>
      </c>
      <c r="I540">
        <v>-6.2596211559658296E-3</v>
      </c>
      <c r="J540">
        <v>-6.4204003404515195E-2</v>
      </c>
      <c r="K540">
        <v>-7.6948966473231004E-2</v>
      </c>
      <c r="L540">
        <v>-8.4468879574145103E-2</v>
      </c>
      <c r="M540">
        <v>-5.9204674193497703E-2</v>
      </c>
      <c r="N540">
        <v>1.27449630687158E-2</v>
      </c>
      <c r="O540">
        <v>-2.52642053806474E-2</v>
      </c>
      <c r="P540">
        <v>3.8009168449363202E-2</v>
      </c>
      <c r="Q540">
        <v>-6.8782298706350095E-2</v>
      </c>
      <c r="R540">
        <v>-5.5121603469649498E-2</v>
      </c>
      <c r="S540">
        <v>-1.3660695236700601E-2</v>
      </c>
      <c r="T540">
        <v>-7.2513071924487804E-2</v>
      </c>
      <c r="U540">
        <v>-8.3081671169226906E-2</v>
      </c>
      <c r="V540">
        <v>-6.5051525488212497E-2</v>
      </c>
      <c r="W540">
        <v>-2.7161535770072201E-2</v>
      </c>
      <c r="X540">
        <v>1.05685992447391E-2</v>
      </c>
      <c r="Y540">
        <v>-3.7889989718140199E-2</v>
      </c>
      <c r="Z540">
        <v>4.8458588962879301E-2</v>
      </c>
      <c r="AA540">
        <v>-5.7963482321250002E-2</v>
      </c>
      <c r="AB540">
        <v>-6.65721015390459E-2</v>
      </c>
      <c r="AC540">
        <v>8.6086192177958903E-3</v>
      </c>
      <c r="AD540">
        <v>-5.82730574279718E-2</v>
      </c>
      <c r="AE540">
        <v>-7.2573417025624004E-2</v>
      </c>
      <c r="AF540">
        <v>-5.7653907214528198E-2</v>
      </c>
      <c r="AG540">
        <v>-6.05707860524679E-2</v>
      </c>
      <c r="AH540">
        <v>1.4300359597652201E-2</v>
      </c>
      <c r="AI540">
        <v>2.91687883793962E-3</v>
      </c>
      <c r="AJ540">
        <v>1.1383480759712499E-2</v>
      </c>
      <c r="AK540">
        <v>-5.3729384178616703E-2</v>
      </c>
      <c r="AL540">
        <v>-8.18717032604587E-2</v>
      </c>
      <c r="AM540">
        <v>2.8142319081842001E-2</v>
      </c>
      <c r="AN540">
        <v>-6.9542345912193701E-2</v>
      </c>
      <c r="AO540">
        <v>-8.2251568831234995E-2</v>
      </c>
      <c r="AP540">
        <v>-3.7916422445039601E-2</v>
      </c>
      <c r="AQ540">
        <v>-8.1491837689682406E-2</v>
      </c>
      <c r="AR540">
        <v>1.2709222919041301E-2</v>
      </c>
      <c r="AS540">
        <v>4.3575415244642798E-2</v>
      </c>
      <c r="AT540">
        <v>-3.0866192325601501E-2</v>
      </c>
      <c r="AU540">
        <v>-4.7155726754744297E-2</v>
      </c>
      <c r="AV540">
        <v>-0.10601340351977701</v>
      </c>
      <c r="AW540">
        <v>5.8857676765032903E-2</v>
      </c>
      <c r="AX540">
        <v>-5.4000709100143901E-2</v>
      </c>
      <c r="AY540">
        <v>-9.5193622894434393E-2</v>
      </c>
      <c r="AZ540">
        <v>-4.0310744409344602E-2</v>
      </c>
      <c r="BA540">
        <v>-0.11683318414512001</v>
      </c>
      <c r="BB540">
        <v>4.1192913794290499E-2</v>
      </c>
      <c r="BC540">
        <v>7.6522439735775397E-2</v>
      </c>
      <c r="BD540">
        <v>-3.5329525941485002E-2</v>
      </c>
    </row>
    <row r="541" spans="1:56" x14ac:dyDescent="0.3">
      <c r="A541" s="1">
        <v>41090</v>
      </c>
      <c r="B541">
        <v>0</v>
      </c>
      <c r="C541">
        <v>3.8181E-2</v>
      </c>
      <c r="D541">
        <v>5.2143867951594397E-2</v>
      </c>
      <c r="E541">
        <v>3.7403275779830901E-2</v>
      </c>
      <c r="F541">
        <v>1.47405921717635E-2</v>
      </c>
      <c r="G541">
        <v>5.2026620361533001E-2</v>
      </c>
      <c r="H541">
        <v>4.6987303773080497E-2</v>
      </c>
      <c r="I541">
        <v>5.03931658845253E-3</v>
      </c>
      <c r="J541">
        <v>5.2538011112476302E-2</v>
      </c>
      <c r="K541">
        <v>6.2191581332949601E-2</v>
      </c>
      <c r="L541">
        <v>5.15152296105897E-2</v>
      </c>
      <c r="M541">
        <v>3.1783026213211399E-2</v>
      </c>
      <c r="N541">
        <v>-9.6535702204732891E-3</v>
      </c>
      <c r="O541">
        <v>1.9732203397378301E-2</v>
      </c>
      <c r="P541">
        <v>-2.93857736178516E-2</v>
      </c>
      <c r="Q541">
        <v>4.6975495179270403E-2</v>
      </c>
      <c r="R541">
        <v>4.4206038838360801E-2</v>
      </c>
      <c r="S541">
        <v>2.7694563409095502E-3</v>
      </c>
      <c r="T541">
        <v>5.1945821357747203E-2</v>
      </c>
      <c r="U541">
        <v>5.5619425136629201E-2</v>
      </c>
      <c r="V541">
        <v>4.2005169000793603E-2</v>
      </c>
      <c r="W541">
        <v>3.2792652540092497E-2</v>
      </c>
      <c r="X541">
        <v>-3.6736037788819799E-3</v>
      </c>
      <c r="Y541">
        <v>9.2125164607010594E-3</v>
      </c>
      <c r="Z541">
        <v>-1.2886120239583E-2</v>
      </c>
      <c r="AA541">
        <v>3.2814243643548797E-2</v>
      </c>
      <c r="AB541">
        <v>4.7936798074270599E-2</v>
      </c>
      <c r="AC541">
        <v>-1.5122554430721699E-2</v>
      </c>
      <c r="AD541">
        <v>4.6060044714836303E-2</v>
      </c>
      <c r="AE541">
        <v>6.0279837838882702E-2</v>
      </c>
      <c r="AF541">
        <v>1.9568442572261299E-2</v>
      </c>
      <c r="AG541">
        <v>3.5593758309658503E-2</v>
      </c>
      <c r="AH541">
        <v>-1.42197931240464E-2</v>
      </c>
      <c r="AI541">
        <v>-1.60253157373971E-2</v>
      </c>
      <c r="AJ541">
        <v>1.8055226133507701E-3</v>
      </c>
      <c r="AK541">
        <v>4.4585591501144599E-2</v>
      </c>
      <c r="AL541">
        <v>4.91018468857169E-2</v>
      </c>
      <c r="AM541">
        <v>-4.5162553845723699E-3</v>
      </c>
      <c r="AN541">
        <v>5.3603174302516099E-2</v>
      </c>
      <c r="AO541">
        <v>5.8990422454744597E-2</v>
      </c>
      <c r="AP541">
        <v>3.5568008699773099E-2</v>
      </c>
      <c r="AQ541">
        <v>3.9213271316689197E-2</v>
      </c>
      <c r="AR541">
        <v>-5.3872481522285898E-3</v>
      </c>
      <c r="AS541">
        <v>-3.6452626169161499E-3</v>
      </c>
      <c r="AT541">
        <v>-1.7419855353124399E-3</v>
      </c>
      <c r="AU541">
        <v>3.6949056564375103E-2</v>
      </c>
      <c r="AV541">
        <v>5.1385219467205902E-2</v>
      </c>
      <c r="AW541">
        <v>-1.44361629028308E-2</v>
      </c>
      <c r="AX541">
        <v>4.2446710457098802E-2</v>
      </c>
      <c r="AY541">
        <v>6.9752692456714505E-2</v>
      </c>
      <c r="AZ541">
        <v>3.14514026716513E-2</v>
      </c>
      <c r="BA541">
        <v>3.3017746477697202E-2</v>
      </c>
      <c r="BB541">
        <v>-2.7305981999615699E-2</v>
      </c>
      <c r="BC541">
        <v>-1.56634380604588E-3</v>
      </c>
      <c r="BD541">
        <v>-2.5739638193569801E-2</v>
      </c>
    </row>
    <row r="542" spans="1:56" x14ac:dyDescent="0.3">
      <c r="A542" s="1">
        <v>41121</v>
      </c>
      <c r="B542">
        <v>0</v>
      </c>
      <c r="C542">
        <v>1.0305999999999999E-2</v>
      </c>
      <c r="D542">
        <v>-2.0696884991904502E-2</v>
      </c>
      <c r="E542">
        <v>3.9575021219547101E-3</v>
      </c>
      <c r="F542">
        <v>-2.46543871138592E-2</v>
      </c>
      <c r="G542">
        <v>-1.4450928868452499E-2</v>
      </c>
      <c r="H542">
        <v>-8.6999259411876303E-3</v>
      </c>
      <c r="I542">
        <v>-5.7510029272648802E-3</v>
      </c>
      <c r="J542">
        <v>-1.9326183305849301E-2</v>
      </c>
      <c r="K542">
        <v>-2.61193382443131E-2</v>
      </c>
      <c r="L542">
        <v>-9.5756744310557407E-3</v>
      </c>
      <c r="M542">
        <v>8.7194863619378601E-3</v>
      </c>
      <c r="N542">
        <v>6.7931549384638301E-3</v>
      </c>
      <c r="O542">
        <v>-1.8295160792993599E-2</v>
      </c>
      <c r="P542">
        <v>2.5088315731457402E-2</v>
      </c>
      <c r="Q542">
        <v>-2.4921108594156099E-3</v>
      </c>
      <c r="R542">
        <v>-2.1859933342905199E-2</v>
      </c>
      <c r="S542">
        <v>1.9367822483489599E-2</v>
      </c>
      <c r="T542">
        <v>-1.58339172999526E-2</v>
      </c>
      <c r="U542">
        <v>-3.6950656387702799E-2</v>
      </c>
      <c r="V542">
        <v>1.08496955811213E-2</v>
      </c>
      <c r="W542">
        <v>-6.7692102981076604E-3</v>
      </c>
      <c r="X542">
        <v>2.1116739087750299E-2</v>
      </c>
      <c r="Y542">
        <v>1.7618905879228999E-2</v>
      </c>
      <c r="Z542">
        <v>3.4978332085212802E-3</v>
      </c>
      <c r="AA542">
        <v>-1.14704062627871E-2</v>
      </c>
      <c r="AB542">
        <v>-1.7612719308905699E-3</v>
      </c>
      <c r="AC542">
        <v>-9.7091343318964993E-3</v>
      </c>
      <c r="AD542">
        <v>-3.00959106690784E-2</v>
      </c>
      <c r="AE542">
        <v>-2.2676914524397102E-2</v>
      </c>
      <c r="AF542">
        <v>7.1550981435042601E-3</v>
      </c>
      <c r="AG542">
        <v>1.91543706626159E-2</v>
      </c>
      <c r="AH542">
        <v>-7.4189961446813396E-3</v>
      </c>
      <c r="AI542">
        <v>-1.19992725191117E-2</v>
      </c>
      <c r="AJ542">
        <v>4.5802763744303299E-3</v>
      </c>
      <c r="AK542">
        <v>-1.08883982760965E-2</v>
      </c>
      <c r="AL542">
        <v>-6.5953102960328797E-3</v>
      </c>
      <c r="AM542">
        <v>-4.2930879800636302E-3</v>
      </c>
      <c r="AN542">
        <v>-2.7329343913472699E-2</v>
      </c>
      <c r="AO542">
        <v>-1.8870564334170899E-2</v>
      </c>
      <c r="AP542">
        <v>5.5525473612796604E-3</v>
      </c>
      <c r="AQ542">
        <v>5.6799437421051601E-3</v>
      </c>
      <c r="AR542">
        <v>-8.4587795793017607E-3</v>
      </c>
      <c r="AS542">
        <v>-1.2739638082550199E-4</v>
      </c>
      <c r="AT542">
        <v>-8.3313831984762592E-3</v>
      </c>
      <c r="AU542">
        <v>4.5288558544120498E-3</v>
      </c>
      <c r="AV542">
        <v>-2.5103219844665601E-2</v>
      </c>
      <c r="AW542">
        <v>2.9632075699077699E-2</v>
      </c>
      <c r="AX542">
        <v>-6.1204591747398797E-3</v>
      </c>
      <c r="AY542">
        <v>-3.8029393115786E-2</v>
      </c>
      <c r="AZ542">
        <v>1.5178170883563999E-2</v>
      </c>
      <c r="BA542">
        <v>-1.21770465735453E-2</v>
      </c>
      <c r="BB542">
        <v>3.1908933941046103E-2</v>
      </c>
      <c r="BC542">
        <v>2.7355217457109299E-2</v>
      </c>
      <c r="BD542">
        <v>4.5537164839368699E-3</v>
      </c>
    </row>
    <row r="543" spans="1:56" x14ac:dyDescent="0.3">
      <c r="A543" s="1">
        <v>41152</v>
      </c>
      <c r="B543" s="2">
        <v>1E-4</v>
      </c>
      <c r="C543">
        <v>2.6336999999999999E-2</v>
      </c>
      <c r="D543">
        <v>3.5990321762083097E-2</v>
      </c>
      <c r="E543">
        <v>2.8945620804788599E-2</v>
      </c>
      <c r="F543">
        <v>7.0447009572945102E-3</v>
      </c>
      <c r="G543">
        <v>3.6526173176542297E-2</v>
      </c>
      <c r="H543">
        <v>2.8843552417619801E-2</v>
      </c>
      <c r="I543">
        <v>7.6826207589224104E-3</v>
      </c>
      <c r="J543">
        <v>3.5476517948205E-2</v>
      </c>
      <c r="K543">
        <v>3.1403028116061597E-2</v>
      </c>
      <c r="L543">
        <v>3.7575828404879497E-2</v>
      </c>
      <c r="M543">
        <v>2.6284076719178099E-2</v>
      </c>
      <c r="N543">
        <v>4.0734898321434197E-3</v>
      </c>
      <c r="O543">
        <v>1.1291751685701399E-2</v>
      </c>
      <c r="P543">
        <v>-7.2182618535579796E-3</v>
      </c>
      <c r="Q543">
        <v>2.8898630894887901E-2</v>
      </c>
      <c r="R543">
        <v>3.9443379642787997E-2</v>
      </c>
      <c r="S543">
        <v>-1.05447487479002E-2</v>
      </c>
      <c r="T543">
        <v>3.1827154199233897E-2</v>
      </c>
      <c r="U543">
        <v>4.2261937751450603E-2</v>
      </c>
      <c r="V543">
        <v>2.5970107590541799E-2</v>
      </c>
      <c r="W543">
        <v>3.6624821534125503E-2</v>
      </c>
      <c r="X543">
        <v>-1.0434783552216701E-2</v>
      </c>
      <c r="Y543">
        <v>-1.06547139435837E-2</v>
      </c>
      <c r="Z543">
        <v>2.1993039136694199E-4</v>
      </c>
      <c r="AA543">
        <v>4.2630532490014202E-2</v>
      </c>
      <c r="AB543">
        <v>4.15534703908364E-2</v>
      </c>
      <c r="AC543">
        <v>1.0770620991777701E-3</v>
      </c>
      <c r="AD543">
        <v>4.01158589859388E-2</v>
      </c>
      <c r="AE543">
        <v>5.7324351617407898E-2</v>
      </c>
      <c r="AF543">
        <v>4.5145205994089603E-2</v>
      </c>
      <c r="AG543">
        <v>2.5782589164264999E-2</v>
      </c>
      <c r="AH543">
        <v>-1.7208492631469102E-2</v>
      </c>
      <c r="AI543">
        <v>1.9362616829824601E-2</v>
      </c>
      <c r="AJ543">
        <v>-3.6571109461293598E-2</v>
      </c>
      <c r="AK543">
        <v>3.3268181822388602E-2</v>
      </c>
      <c r="AL543">
        <v>3.60077375920035E-2</v>
      </c>
      <c r="AM543">
        <v>-2.7395557696149298E-3</v>
      </c>
      <c r="AN543">
        <v>4.30432753965223E-2</v>
      </c>
      <c r="AO543">
        <v>3.1207875924417199E-2</v>
      </c>
      <c r="AP543">
        <v>2.3493088248254902E-2</v>
      </c>
      <c r="AQ543">
        <v>4.0807599259589898E-2</v>
      </c>
      <c r="AR543">
        <v>1.18353994721051E-2</v>
      </c>
      <c r="AS543">
        <v>-1.7314511011335E-2</v>
      </c>
      <c r="AT543">
        <v>2.9149910483440102E-2</v>
      </c>
      <c r="AU543">
        <v>2.3374767439994299E-2</v>
      </c>
      <c r="AV543">
        <v>4.5875650443516602E-2</v>
      </c>
      <c r="AW543">
        <v>-2.25008830035223E-2</v>
      </c>
      <c r="AX543">
        <v>3.2964442598834402E-2</v>
      </c>
      <c r="AY543">
        <v>4.5961380125205502E-2</v>
      </c>
      <c r="AZ543">
        <v>1.3785092281154199E-2</v>
      </c>
      <c r="BA543">
        <v>4.5789920761827703E-2</v>
      </c>
      <c r="BB543">
        <v>-1.29969375263711E-2</v>
      </c>
      <c r="BC543">
        <v>-3.2004828480673403E-2</v>
      </c>
      <c r="BD543">
        <v>1.90078909543024E-2</v>
      </c>
    </row>
    <row r="544" spans="1:56" x14ac:dyDescent="0.3">
      <c r="A544" s="1">
        <v>41182</v>
      </c>
      <c r="B544" s="2">
        <v>1E-4</v>
      </c>
      <c r="C544">
        <v>2.6532E-2</v>
      </c>
      <c r="D544">
        <v>3.55395562688504E-2</v>
      </c>
      <c r="E544">
        <v>2.6294872803548901E-2</v>
      </c>
      <c r="F544">
        <v>9.2446834653014398E-3</v>
      </c>
      <c r="G544">
        <v>4.0213854589686203E-2</v>
      </c>
      <c r="H544">
        <v>2.41431196103498E-2</v>
      </c>
      <c r="I544">
        <v>1.60707349793364E-2</v>
      </c>
      <c r="J544">
        <v>4.0328882660971899E-2</v>
      </c>
      <c r="K544">
        <v>3.1309808312505301E-2</v>
      </c>
      <c r="L544">
        <v>4.00988265184005E-2</v>
      </c>
      <c r="M544">
        <v>1.6976430908194302E-2</v>
      </c>
      <c r="N544">
        <v>9.0190743484666706E-3</v>
      </c>
      <c r="O544">
        <v>2.3122395610206199E-2</v>
      </c>
      <c r="P544">
        <v>-1.41033212617395E-2</v>
      </c>
      <c r="Q544">
        <v>3.1455642172416698E-2</v>
      </c>
      <c r="R544">
        <v>3.3281644908567901E-2</v>
      </c>
      <c r="S544">
        <v>-1.8260027361511699E-3</v>
      </c>
      <c r="T544">
        <v>3.5317417869722201E-2</v>
      </c>
      <c r="U544">
        <v>3.9878274762242101E-2</v>
      </c>
      <c r="V544">
        <v>2.7593866475111299E-2</v>
      </c>
      <c r="W544">
        <v>2.66850150548937E-2</v>
      </c>
      <c r="X544">
        <v>-4.5608568925199697E-3</v>
      </c>
      <c r="Y544">
        <v>9.0885142021763696E-4</v>
      </c>
      <c r="Z544">
        <v>-5.4697083127376103E-3</v>
      </c>
      <c r="AA544">
        <v>2.4186280632401701E-2</v>
      </c>
      <c r="AB544">
        <v>2.3895588848772301E-2</v>
      </c>
      <c r="AC544">
        <v>2.9069178362937898E-4</v>
      </c>
      <c r="AD544">
        <v>4.2578100550251199E-2</v>
      </c>
      <c r="AE544">
        <v>1.9109380102104001E-2</v>
      </c>
      <c r="AF544">
        <v>5.7944607145520698E-3</v>
      </c>
      <c r="AG544">
        <v>2.8681797595440501E-2</v>
      </c>
      <c r="AH544">
        <v>2.3468720448147198E-2</v>
      </c>
      <c r="AI544">
        <v>-2.2887336880888499E-2</v>
      </c>
      <c r="AJ544">
        <v>4.6356057329035701E-2</v>
      </c>
      <c r="AK544">
        <v>3.6284993853824297E-2</v>
      </c>
      <c r="AL544">
        <v>2.5042403194277699E-2</v>
      </c>
      <c r="AM544">
        <v>1.12425906595467E-2</v>
      </c>
      <c r="AN544">
        <v>4.17185328153016E-2</v>
      </c>
      <c r="AO544">
        <v>3.1794277821078201E-2</v>
      </c>
      <c r="AP544">
        <v>3.0851454892346999E-2</v>
      </c>
      <c r="AQ544">
        <v>1.8290528567477201E-2</v>
      </c>
      <c r="AR544">
        <v>9.9242549942234592E-3</v>
      </c>
      <c r="AS544">
        <v>1.25609263248699E-2</v>
      </c>
      <c r="AT544">
        <v>-2.6366713306464201E-3</v>
      </c>
      <c r="AU544">
        <v>2.9259534860852001E-2</v>
      </c>
      <c r="AV544">
        <v>4.1473267464197099E-2</v>
      </c>
      <c r="AW544">
        <v>-1.2213732603345E-2</v>
      </c>
      <c r="AX544">
        <v>3.6504295558509703E-2</v>
      </c>
      <c r="AY544">
        <v>3.8836418450764597E-2</v>
      </c>
      <c r="AZ544">
        <v>2.20147741631944E-2</v>
      </c>
      <c r="BA544">
        <v>4.4110116477629503E-2</v>
      </c>
      <c r="BB544">
        <v>-2.3321228922549399E-3</v>
      </c>
      <c r="BC544">
        <v>-2.20953423144351E-2</v>
      </c>
      <c r="BD544">
        <v>1.9763219422180199E-2</v>
      </c>
    </row>
    <row r="545" spans="1:56" x14ac:dyDescent="0.3">
      <c r="A545" s="1">
        <v>41213</v>
      </c>
      <c r="B545" s="2">
        <v>1E-4</v>
      </c>
      <c r="C545">
        <v>-1.4064E-2</v>
      </c>
      <c r="D545">
        <v>-2.25347066986256E-2</v>
      </c>
      <c r="E545">
        <v>-1.2799096739499799E-2</v>
      </c>
      <c r="F545">
        <v>-9.7356099591257607E-3</v>
      </c>
      <c r="G545">
        <v>7.0286734311295999E-3</v>
      </c>
      <c r="H545">
        <v>-3.5049603544645903E-2</v>
      </c>
      <c r="I545">
        <v>4.20782769757755E-2</v>
      </c>
      <c r="J545">
        <v>-5.3425268157579198E-3</v>
      </c>
      <c r="K545">
        <v>-4.22324003693672E-2</v>
      </c>
      <c r="L545">
        <v>1.9399873678017099E-2</v>
      </c>
      <c r="M545">
        <v>-2.7866806719924499E-2</v>
      </c>
      <c r="N545">
        <v>3.6889873553609301E-2</v>
      </c>
      <c r="O545">
        <v>4.7266680397941602E-2</v>
      </c>
      <c r="P545">
        <v>-1.0376806844332301E-2</v>
      </c>
      <c r="Q545">
        <v>-2.7560055240954E-2</v>
      </c>
      <c r="R545">
        <v>-1.4134949642768201E-2</v>
      </c>
      <c r="S545">
        <v>-1.3425105598185799E-2</v>
      </c>
      <c r="T545">
        <v>-2.13096660890938E-2</v>
      </c>
      <c r="U545">
        <v>-2.95486699826004E-2</v>
      </c>
      <c r="V545">
        <v>-3.38104443928142E-2</v>
      </c>
      <c r="W545">
        <v>1.2787706970638999E-3</v>
      </c>
      <c r="X545">
        <v>8.2390038935065794E-3</v>
      </c>
      <c r="Y545">
        <v>-3.5089215089878098E-2</v>
      </c>
      <c r="Z545">
        <v>4.3328218983384702E-2</v>
      </c>
      <c r="AA545">
        <v>-1.7241048852810002E-2</v>
      </c>
      <c r="AB545">
        <v>-1.16524276061435E-2</v>
      </c>
      <c r="AC545">
        <v>-5.5886212466665303E-3</v>
      </c>
      <c r="AD545">
        <v>9.6478197873133796E-3</v>
      </c>
      <c r="AE545">
        <v>-3.8408936727102202E-3</v>
      </c>
      <c r="AF545">
        <v>-4.41299174929334E-2</v>
      </c>
      <c r="AG545">
        <v>-1.9463961539576701E-2</v>
      </c>
      <c r="AH545">
        <v>1.34887134600236E-2</v>
      </c>
      <c r="AI545">
        <v>-2.4665955953356699E-2</v>
      </c>
      <c r="AJ545">
        <v>3.8154669413380297E-2</v>
      </c>
      <c r="AK545">
        <v>-1.0570703991921501E-2</v>
      </c>
      <c r="AL545">
        <v>-3.8778329731745102E-2</v>
      </c>
      <c r="AM545">
        <v>2.8207625739823699E-2</v>
      </c>
      <c r="AN545">
        <v>-1.9530619875492299E-2</v>
      </c>
      <c r="AO545">
        <v>-3.4952990479979899E-2</v>
      </c>
      <c r="AP545">
        <v>-1.6107881083506699E-3</v>
      </c>
      <c r="AQ545">
        <v>-4.2603668983510402E-2</v>
      </c>
      <c r="AR545">
        <v>1.5422370604487701E-2</v>
      </c>
      <c r="AS545">
        <v>4.0992880875159697E-2</v>
      </c>
      <c r="AT545">
        <v>-2.5570510270672E-2</v>
      </c>
      <c r="AU545">
        <v>-1.7723759698253599E-2</v>
      </c>
      <c r="AV545">
        <v>-1.8984642146074201E-2</v>
      </c>
      <c r="AW545">
        <v>1.26088244782057E-3</v>
      </c>
      <c r="AX545">
        <v>-9.0332160959203291E-3</v>
      </c>
      <c r="AY545">
        <v>-3.6119321567821501E-2</v>
      </c>
      <c r="AZ545">
        <v>-2.6414303300586899E-2</v>
      </c>
      <c r="BA545">
        <v>-1.8499627243268801E-3</v>
      </c>
      <c r="BB545">
        <v>2.7086105471901201E-2</v>
      </c>
      <c r="BC545">
        <v>-2.4564340576260099E-2</v>
      </c>
      <c r="BD545">
        <v>5.16504460481612E-2</v>
      </c>
    </row>
    <row r="546" spans="1:56" x14ac:dyDescent="0.3">
      <c r="A546" s="1">
        <v>41243</v>
      </c>
      <c r="B546" s="2">
        <v>1E-4</v>
      </c>
      <c r="C546">
        <v>6.2189999999999997E-3</v>
      </c>
      <c r="D546">
        <v>8.9457685823987106E-3</v>
      </c>
      <c r="E546">
        <v>7.8997682347572897E-3</v>
      </c>
      <c r="F546">
        <v>1.04600034764142E-3</v>
      </c>
      <c r="G546">
        <v>1.0229863419556899E-3</v>
      </c>
      <c r="H546">
        <v>9.2730224914479905E-3</v>
      </c>
      <c r="I546">
        <v>-8.2500361494922993E-3</v>
      </c>
      <c r="J546">
        <v>1.02524119530404E-2</v>
      </c>
      <c r="K546">
        <v>4.18091067412916E-3</v>
      </c>
      <c r="L546">
        <v>-8.2064392691290206E-3</v>
      </c>
      <c r="M546">
        <v>1.43651343087668E-2</v>
      </c>
      <c r="N546">
        <v>6.07150127891123E-3</v>
      </c>
      <c r="O546">
        <v>-2.2571573577895802E-2</v>
      </c>
      <c r="P546">
        <v>2.8643074856807098E-2</v>
      </c>
      <c r="Q546">
        <v>2.4940345882284299E-3</v>
      </c>
      <c r="R546">
        <v>1.6966731088028E-2</v>
      </c>
      <c r="S546">
        <v>-1.4472696499799599E-2</v>
      </c>
      <c r="T546">
        <v>-2.0285391828757E-3</v>
      </c>
      <c r="U546">
        <v>2.25632748213021E-2</v>
      </c>
      <c r="V546">
        <v>7.0166083593325599E-3</v>
      </c>
      <c r="W546">
        <v>1.13701873547539E-2</v>
      </c>
      <c r="X546">
        <v>-2.4591814004177801E-2</v>
      </c>
      <c r="Y546">
        <v>-4.3535789954213498E-3</v>
      </c>
      <c r="Z546">
        <v>-2.0238235008756399E-2</v>
      </c>
      <c r="AA546">
        <v>4.6742981833490498E-3</v>
      </c>
      <c r="AB546">
        <v>3.6520388922037697E-2</v>
      </c>
      <c r="AC546">
        <v>-3.1846090738688701E-2</v>
      </c>
      <c r="AD546">
        <v>7.8011558175162098E-3</v>
      </c>
      <c r="AE546">
        <v>4.3866657384656303E-2</v>
      </c>
      <c r="AF546">
        <v>1.54744054918189E-3</v>
      </c>
      <c r="AG546">
        <v>2.9174120459419101E-2</v>
      </c>
      <c r="AH546">
        <v>-3.6065501567140099E-2</v>
      </c>
      <c r="AI546">
        <v>-2.7626679910237199E-2</v>
      </c>
      <c r="AJ546">
        <v>-8.4388216569028698E-3</v>
      </c>
      <c r="AK546">
        <v>1.7552278356091799E-2</v>
      </c>
      <c r="AL546">
        <v>5.3762190593151698E-3</v>
      </c>
      <c r="AM546">
        <v>1.2176059296776599E-2</v>
      </c>
      <c r="AN546">
        <v>1.9185364036847698E-2</v>
      </c>
      <c r="AO546">
        <v>-6.2168714958992096E-4</v>
      </c>
      <c r="AP546">
        <v>1.59191926753358E-2</v>
      </c>
      <c r="AQ546">
        <v>1.1374125268220301E-2</v>
      </c>
      <c r="AR546">
        <v>1.9807051186437601E-2</v>
      </c>
      <c r="AS546">
        <v>4.5450674071155503E-3</v>
      </c>
      <c r="AT546">
        <v>1.52619837793221E-2</v>
      </c>
      <c r="AU546">
        <v>7.2841867295755699E-3</v>
      </c>
      <c r="AV546">
        <v>5.8518824658624598E-3</v>
      </c>
      <c r="AW546">
        <v>1.4323042637131101E-3</v>
      </c>
      <c r="AX546">
        <v>5.2232124183199799E-3</v>
      </c>
      <c r="AY546">
        <v>1.33972591267693E-2</v>
      </c>
      <c r="AZ546">
        <v>9.3451610408311608E-3</v>
      </c>
      <c r="BA546">
        <v>-1.69349419504439E-3</v>
      </c>
      <c r="BB546">
        <v>-8.1740467084493295E-3</v>
      </c>
      <c r="BC546">
        <v>1.10386552358756E-2</v>
      </c>
      <c r="BD546">
        <v>-1.9212701944324902E-2</v>
      </c>
    </row>
    <row r="547" spans="1:56" x14ac:dyDescent="0.3">
      <c r="A547" s="1">
        <v>41274</v>
      </c>
      <c r="B547" s="2">
        <v>1E-4</v>
      </c>
      <c r="C547">
        <v>1.2579999999999999E-2</v>
      </c>
      <c r="D547">
        <v>3.5479699236566901E-2</v>
      </c>
      <c r="E547">
        <v>1.1638050032398E-2</v>
      </c>
      <c r="F547">
        <v>2.38416492041689E-2</v>
      </c>
      <c r="G547">
        <v>4.3177004641627902E-2</v>
      </c>
      <c r="H547">
        <v>1.3613549313682799E-2</v>
      </c>
      <c r="I547">
        <v>2.9563455327945E-2</v>
      </c>
      <c r="J547">
        <v>4.30252316934122E-2</v>
      </c>
      <c r="K547">
        <v>2.8835328493119799E-2</v>
      </c>
      <c r="L547">
        <v>4.3328777589843499E-2</v>
      </c>
      <c r="M547">
        <v>-1.6082298657541299E-3</v>
      </c>
      <c r="N547">
        <v>1.4189903200292399E-2</v>
      </c>
      <c r="O547">
        <v>4.4937007455597602E-2</v>
      </c>
      <c r="P547">
        <v>-3.0747104255305201E-2</v>
      </c>
      <c r="Q547">
        <v>1.8213496343742201E-2</v>
      </c>
      <c r="R547">
        <v>2.4244107636920299E-2</v>
      </c>
      <c r="S547">
        <v>-6.0306112931780799E-3</v>
      </c>
      <c r="T547">
        <v>3.3432145566349998E-2</v>
      </c>
      <c r="U547">
        <v>3.4541787353739598E-2</v>
      </c>
      <c r="V547">
        <v>2.9948471211344498E-3</v>
      </c>
      <c r="W547">
        <v>1.39464279201011E-2</v>
      </c>
      <c r="X547">
        <v>-1.1096417873895301E-3</v>
      </c>
      <c r="Y547">
        <v>-1.09515807989666E-2</v>
      </c>
      <c r="Z547">
        <v>9.8419390115770892E-3</v>
      </c>
      <c r="AA547">
        <v>2.1141629280092399E-2</v>
      </c>
      <c r="AB547">
        <v>2.9376114125262399E-2</v>
      </c>
      <c r="AC547">
        <v>-8.2344848451700106E-3</v>
      </c>
      <c r="AD547">
        <v>5.4843205630382398E-2</v>
      </c>
      <c r="AE547">
        <v>4.5104668650677797E-2</v>
      </c>
      <c r="AF547">
        <v>-1.25599470701976E-2</v>
      </c>
      <c r="AG547">
        <v>1.3647559599847E-2</v>
      </c>
      <c r="AH547">
        <v>9.73853697970457E-3</v>
      </c>
      <c r="AI547">
        <v>-2.6207506670044602E-2</v>
      </c>
      <c r="AJ547">
        <v>3.5946043649749203E-2</v>
      </c>
      <c r="AK547">
        <v>2.3224393099142201E-2</v>
      </c>
      <c r="AL547">
        <v>1.76486230548622E-2</v>
      </c>
      <c r="AM547">
        <v>5.5757700442799901E-3</v>
      </c>
      <c r="AN547">
        <v>3.6472955592359101E-2</v>
      </c>
      <c r="AO547">
        <v>3.0995541453069899E-2</v>
      </c>
      <c r="AP547">
        <v>9.97583060592536E-3</v>
      </c>
      <c r="AQ547">
        <v>4.3017046566545397E-3</v>
      </c>
      <c r="AR547">
        <v>5.47741413928916E-3</v>
      </c>
      <c r="AS547">
        <v>5.6741259492708203E-3</v>
      </c>
      <c r="AT547">
        <v>-1.96711809981659E-4</v>
      </c>
      <c r="AU547">
        <v>1.2365128690087501E-2</v>
      </c>
      <c r="AV547">
        <v>4.35910562352501E-2</v>
      </c>
      <c r="AW547">
        <v>-3.1225927545162499E-2</v>
      </c>
      <c r="AX547">
        <v>2.8050204317949301E-2</v>
      </c>
      <c r="AY547">
        <v>4.6314951417009698E-2</v>
      </c>
      <c r="AZ547">
        <v>-3.3199469377741802E-3</v>
      </c>
      <c r="BA547">
        <v>4.0867161053490503E-2</v>
      </c>
      <c r="BB547">
        <v>-1.82647470990604E-2</v>
      </c>
      <c r="BC547">
        <v>-4.4187107991264601E-2</v>
      </c>
      <c r="BD547">
        <v>2.5922360892204201E-2</v>
      </c>
    </row>
    <row r="548" spans="1:56" x14ac:dyDescent="0.3">
      <c r="A548" s="1">
        <v>41305</v>
      </c>
      <c r="B548">
        <v>0</v>
      </c>
      <c r="C548">
        <v>5.4189000000000001E-2</v>
      </c>
      <c r="D548">
        <v>6.3861088962344603E-2</v>
      </c>
      <c r="E548">
        <v>5.5156366257264097E-2</v>
      </c>
      <c r="F548">
        <v>8.7047227050804903E-3</v>
      </c>
      <c r="G548">
        <v>6.9745735184984795E-2</v>
      </c>
      <c r="H548">
        <v>5.4587642108946899E-2</v>
      </c>
      <c r="I548">
        <v>1.5158093076037899E-2</v>
      </c>
      <c r="J548">
        <v>6.3936125051947998E-2</v>
      </c>
      <c r="K548">
        <v>6.6037862624866703E-2</v>
      </c>
      <c r="L548">
        <v>7.5555345318021494E-2</v>
      </c>
      <c r="M548">
        <v>4.3137421593027102E-2</v>
      </c>
      <c r="N548">
        <v>-2.1017375729186498E-3</v>
      </c>
      <c r="O548">
        <v>3.2417923724994503E-2</v>
      </c>
      <c r="P548">
        <v>-3.4519661297913097E-2</v>
      </c>
      <c r="Q548">
        <v>4.9058026898904199E-2</v>
      </c>
      <c r="R548">
        <v>6.5439020756652394E-2</v>
      </c>
      <c r="S548">
        <v>-1.6380993857748102E-2</v>
      </c>
      <c r="T548">
        <v>5.2583948795234002E-2</v>
      </c>
      <c r="U548">
        <v>7.4997420271003604E-2</v>
      </c>
      <c r="V548">
        <v>4.5532105002574402E-2</v>
      </c>
      <c r="W548">
        <v>5.5880621242301198E-2</v>
      </c>
      <c r="X548">
        <v>-2.2413471475769602E-2</v>
      </c>
      <c r="Y548">
        <v>-1.0348516239726799E-2</v>
      </c>
      <c r="Z548">
        <v>-1.20649552360428E-2</v>
      </c>
      <c r="AA548">
        <v>3.1155795469441101E-2</v>
      </c>
      <c r="AB548">
        <v>7.4307326334349499E-2</v>
      </c>
      <c r="AC548">
        <v>-4.3151530864908402E-2</v>
      </c>
      <c r="AD548">
        <v>5.4522494581124799E-2</v>
      </c>
      <c r="AE548">
        <v>8.3160270698260999E-2</v>
      </c>
      <c r="AF548">
        <v>7.7890963577573902E-3</v>
      </c>
      <c r="AG548">
        <v>6.5454381970438E-2</v>
      </c>
      <c r="AH548">
        <v>-2.86377761171362E-2</v>
      </c>
      <c r="AI548">
        <v>-5.7665285612680597E-2</v>
      </c>
      <c r="AJ548">
        <v>2.9027509495544401E-2</v>
      </c>
      <c r="AK548">
        <v>7.17842407911536E-2</v>
      </c>
      <c r="AL548">
        <v>4.8562622271271401E-2</v>
      </c>
      <c r="AM548">
        <v>2.3221618519882199E-2</v>
      </c>
      <c r="AN548">
        <v>7.10335832540957E-2</v>
      </c>
      <c r="AO548">
        <v>6.4177682996924806E-2</v>
      </c>
      <c r="AP548">
        <v>7.25348983282115E-2</v>
      </c>
      <c r="AQ548">
        <v>3.2947561545618002E-2</v>
      </c>
      <c r="AR548">
        <v>6.8559002571709103E-3</v>
      </c>
      <c r="AS548">
        <v>3.9587336782593602E-2</v>
      </c>
      <c r="AT548">
        <v>-3.2731436525422597E-2</v>
      </c>
      <c r="AU548">
        <v>4.8927459694799599E-2</v>
      </c>
      <c r="AV548">
        <v>6.8269414084373897E-2</v>
      </c>
      <c r="AW548">
        <v>-1.9341954389574201E-2</v>
      </c>
      <c r="AX548">
        <v>7.4396281704025194E-2</v>
      </c>
      <c r="AY548">
        <v>6.1591372492551297E-2</v>
      </c>
      <c r="AZ548">
        <v>2.3458637685574098E-2</v>
      </c>
      <c r="BA548">
        <v>7.4947455676196401E-2</v>
      </c>
      <c r="BB548">
        <v>1.2804909211473901E-2</v>
      </c>
      <c r="BC548">
        <v>-5.1488817990622299E-2</v>
      </c>
      <c r="BD548">
        <v>6.4293727202096196E-2</v>
      </c>
    </row>
    <row r="549" spans="1:56" x14ac:dyDescent="0.3">
      <c r="A549" s="1">
        <v>41333</v>
      </c>
      <c r="B549">
        <v>0</v>
      </c>
      <c r="C549">
        <v>8.2839999999999997E-3</v>
      </c>
      <c r="D549">
        <v>1.09488921810622E-2</v>
      </c>
      <c r="E549">
        <v>1.21256584125483E-2</v>
      </c>
      <c r="F549">
        <v>-1.1767662314860899E-3</v>
      </c>
      <c r="G549">
        <v>1.49553523198824E-2</v>
      </c>
      <c r="H549">
        <v>1.2175992496592E-2</v>
      </c>
      <c r="I549">
        <v>2.77935982329045E-3</v>
      </c>
      <c r="J549">
        <v>1.36356614488666E-2</v>
      </c>
      <c r="K549">
        <v>1.36205064855994E-2</v>
      </c>
      <c r="L549">
        <v>1.6275043190898199E-2</v>
      </c>
      <c r="M549">
        <v>1.07314785075846E-2</v>
      </c>
      <c r="N549" s="2">
        <v>1.51549632672367E-5</v>
      </c>
      <c r="O549">
        <v>5.54356468331366E-3</v>
      </c>
      <c r="P549">
        <v>-5.5284097200464198E-3</v>
      </c>
      <c r="Q549">
        <v>6.5609911226059397E-3</v>
      </c>
      <c r="R549">
        <v>8.2025058244266404E-3</v>
      </c>
      <c r="S549">
        <v>-1.6415147018207E-3</v>
      </c>
      <c r="T549">
        <v>5.4461583781877402E-3</v>
      </c>
      <c r="U549">
        <v>1.1782333112223301E-2</v>
      </c>
      <c r="V549">
        <v>7.6758238670241504E-3</v>
      </c>
      <c r="W549">
        <v>4.62267853662994E-3</v>
      </c>
      <c r="X549">
        <v>-6.3361747340355996E-3</v>
      </c>
      <c r="Y549">
        <v>3.05314533039421E-3</v>
      </c>
      <c r="Z549">
        <v>-9.3893200644298101E-3</v>
      </c>
      <c r="AA549">
        <v>9.7993486458700305E-3</v>
      </c>
      <c r="AB549">
        <v>2.0689720759713001E-3</v>
      </c>
      <c r="AC549">
        <v>7.7303765698987304E-3</v>
      </c>
      <c r="AD549">
        <v>1.0562843993234801E-2</v>
      </c>
      <c r="AE549">
        <v>-6.0776301397306798E-3</v>
      </c>
      <c r="AF549">
        <v>9.0358532985052604E-3</v>
      </c>
      <c r="AG549">
        <v>1.02155742916733E-2</v>
      </c>
      <c r="AH549">
        <v>1.6640474132965499E-2</v>
      </c>
      <c r="AI549">
        <v>-1.17972099316802E-3</v>
      </c>
      <c r="AJ549">
        <v>1.78201951261335E-2</v>
      </c>
      <c r="AK549">
        <v>1.26492421099816E-2</v>
      </c>
      <c r="AL549">
        <v>9.7935703946777797E-3</v>
      </c>
      <c r="AM549">
        <v>2.8556717153038198E-3</v>
      </c>
      <c r="AN549">
        <v>8.9418342129903607E-3</v>
      </c>
      <c r="AO549">
        <v>1.2007753354637E-2</v>
      </c>
      <c r="AP549">
        <v>1.6356650006972801E-2</v>
      </c>
      <c r="AQ549">
        <v>7.5793874347185198E-3</v>
      </c>
      <c r="AR549">
        <v>-3.0659191416466899E-3</v>
      </c>
      <c r="AS549">
        <v>8.7772625722543299E-3</v>
      </c>
      <c r="AT549">
        <v>-1.1843181713901E-2</v>
      </c>
      <c r="AU549">
        <v>1.2550269300216599E-2</v>
      </c>
      <c r="AV549">
        <v>4.1672988169372399E-3</v>
      </c>
      <c r="AW549">
        <v>8.3829704832793697E-3</v>
      </c>
      <c r="AX549">
        <v>1.44311008806085E-2</v>
      </c>
      <c r="AY549">
        <v>5.2811706729376396E-3</v>
      </c>
      <c r="AZ549">
        <v>1.06694377198247E-2</v>
      </c>
      <c r="BA549">
        <v>3.0534269609368502E-3</v>
      </c>
      <c r="BB549">
        <v>9.1499302076708793E-3</v>
      </c>
      <c r="BC549">
        <v>7.6160107588878496E-3</v>
      </c>
      <c r="BD549">
        <v>1.53391944878302E-3</v>
      </c>
    </row>
    <row r="550" spans="1:56" x14ac:dyDescent="0.3">
      <c r="A550" s="1">
        <v>41364</v>
      </c>
      <c r="B550">
        <v>0</v>
      </c>
      <c r="C550">
        <v>3.5319999999999997E-2</v>
      </c>
      <c r="D550">
        <v>4.6008917246342297E-2</v>
      </c>
      <c r="E550">
        <v>4.1389717770858599E-2</v>
      </c>
      <c r="F550">
        <v>4.6191994754837202E-3</v>
      </c>
      <c r="G550">
        <v>4.4647312949355498E-2</v>
      </c>
      <c r="H550">
        <v>4.5732532570040597E-2</v>
      </c>
      <c r="I550">
        <v>-1.08521962068509E-3</v>
      </c>
      <c r="J550">
        <v>4.4113218878025398E-2</v>
      </c>
      <c r="K550">
        <v>5.2589769269560001E-2</v>
      </c>
      <c r="L550">
        <v>4.5181407020685703E-2</v>
      </c>
      <c r="M550">
        <v>3.8875295870521201E-2</v>
      </c>
      <c r="N550">
        <v>-8.4765503915346201E-3</v>
      </c>
      <c r="O550">
        <v>6.30611115016443E-3</v>
      </c>
      <c r="P550">
        <v>-1.47826615416991E-2</v>
      </c>
      <c r="Q550">
        <v>3.9910780701061903E-2</v>
      </c>
      <c r="R550">
        <v>4.9790460875837501E-2</v>
      </c>
      <c r="S550">
        <v>-9.8796801747755604E-3</v>
      </c>
      <c r="T550">
        <v>4.6883798188667801E-2</v>
      </c>
      <c r="U550">
        <v>4.5794453438256097E-2</v>
      </c>
      <c r="V550">
        <v>3.2937763213455998E-2</v>
      </c>
      <c r="W550">
        <v>5.3786468313418802E-2</v>
      </c>
      <c r="X550">
        <v>1.0893447504117201E-3</v>
      </c>
      <c r="Y550">
        <v>-2.0848705099962901E-2</v>
      </c>
      <c r="Z550">
        <v>2.1938049850374602E-2</v>
      </c>
      <c r="AA550">
        <v>4.8947987778250601E-2</v>
      </c>
      <c r="AB550">
        <v>5.2033627627326599E-2</v>
      </c>
      <c r="AC550">
        <v>-3.0856398490759899E-3</v>
      </c>
      <c r="AD550">
        <v>6.56742511114662E-2</v>
      </c>
      <c r="AE550">
        <v>6.0740964491340303E-2</v>
      </c>
      <c r="AF550">
        <v>3.2221724445034898E-2</v>
      </c>
      <c r="AG550">
        <v>4.3326290763312798E-2</v>
      </c>
      <c r="AH550">
        <v>4.9332866201259196E-3</v>
      </c>
      <c r="AI550">
        <v>-1.11045663182779E-2</v>
      </c>
      <c r="AJ550">
        <v>1.6037852938403801E-2</v>
      </c>
      <c r="AK550">
        <v>4.7979787871177799E-2</v>
      </c>
      <c r="AL550">
        <v>3.6076164028227602E-2</v>
      </c>
      <c r="AM550">
        <v>1.19036238429502E-2</v>
      </c>
      <c r="AN550">
        <v>4.9107424562429898E-2</v>
      </c>
      <c r="AO550">
        <v>4.3313871854754701E-2</v>
      </c>
      <c r="AP550">
        <v>4.6852151179925701E-2</v>
      </c>
      <c r="AQ550">
        <v>2.8838456201700401E-2</v>
      </c>
      <c r="AR550">
        <v>5.7935527076751802E-3</v>
      </c>
      <c r="AS550">
        <v>1.80136949782253E-2</v>
      </c>
      <c r="AT550">
        <v>-1.2220142270550099E-2</v>
      </c>
      <c r="AU550">
        <v>5.03039791655438E-2</v>
      </c>
      <c r="AV550">
        <v>3.73078610974239E-2</v>
      </c>
      <c r="AW550">
        <v>1.299611806812E-2</v>
      </c>
      <c r="AX550">
        <v>5.64738787889199E-2</v>
      </c>
      <c r="AY550">
        <v>3.8483629697508598E-2</v>
      </c>
      <c r="AZ550">
        <v>4.4134079542167803E-2</v>
      </c>
      <c r="BA550">
        <v>3.6132092497339098E-2</v>
      </c>
      <c r="BB550">
        <v>1.7990249091411201E-2</v>
      </c>
      <c r="BC550">
        <v>8.0019870448286602E-3</v>
      </c>
      <c r="BD550">
        <v>9.9882620465825793E-3</v>
      </c>
    </row>
    <row r="551" spans="1:56" x14ac:dyDescent="0.3">
      <c r="A551" s="1">
        <v>41394</v>
      </c>
      <c r="B551">
        <v>0</v>
      </c>
      <c r="C551">
        <v>1.4942E-2</v>
      </c>
      <c r="D551">
        <v>-5.8021903946327696E-3</v>
      </c>
      <c r="E551">
        <v>1.8911762050422502E-2</v>
      </c>
      <c r="F551">
        <v>-2.4713952445055299E-2</v>
      </c>
      <c r="G551">
        <v>8.5063563545574698E-3</v>
      </c>
      <c r="H551">
        <v>9.0678127421997406E-3</v>
      </c>
      <c r="I551">
        <v>-5.6145638764227104E-4</v>
      </c>
      <c r="J551">
        <v>-4.8914572893680296E-3</v>
      </c>
      <c r="K551">
        <v>-3.5791776320806901E-3</v>
      </c>
      <c r="L551">
        <v>2.1904169998482999E-2</v>
      </c>
      <c r="M551">
        <v>2.1714803116480198E-2</v>
      </c>
      <c r="N551">
        <v>-1.31227965728734E-3</v>
      </c>
      <c r="O551">
        <v>1.8936688200279399E-4</v>
      </c>
      <c r="P551">
        <v>-1.5016465392901301E-3</v>
      </c>
      <c r="Q551">
        <v>5.0459332796101196E-3</v>
      </c>
      <c r="R551">
        <v>2.8271654204500198E-3</v>
      </c>
      <c r="S551">
        <v>2.2187678591601102E-3</v>
      </c>
      <c r="T551">
        <v>-9.5016546770393204E-3</v>
      </c>
      <c r="U551">
        <v>-7.3205809070824796E-3</v>
      </c>
      <c r="V551">
        <v>1.9593521236259601E-2</v>
      </c>
      <c r="W551">
        <v>1.2974911747982499E-2</v>
      </c>
      <c r="X551">
        <v>-2.18107376995684E-3</v>
      </c>
      <c r="Y551">
        <v>6.6186094882770604E-3</v>
      </c>
      <c r="Z551">
        <v>-8.7996832582339004E-3</v>
      </c>
      <c r="AA551">
        <v>2.3679928587887301E-2</v>
      </c>
      <c r="AB551">
        <v>-6.2154108972259001E-4</v>
      </c>
      <c r="AC551">
        <v>2.4301469677609901E-2</v>
      </c>
      <c r="AD551">
        <v>1.41867491625407E-2</v>
      </c>
      <c r="AE551">
        <v>-2.05097925247346E-4</v>
      </c>
      <c r="AF551">
        <v>3.3173108013233997E-2</v>
      </c>
      <c r="AG551">
        <v>-1.0379842541978299E-3</v>
      </c>
      <c r="AH551">
        <v>1.4391847087788E-2</v>
      </c>
      <c r="AI551">
        <v>3.4211092267431797E-2</v>
      </c>
      <c r="AJ551">
        <v>-1.9819245179643799E-2</v>
      </c>
      <c r="AK551">
        <v>1.160241321241E-2</v>
      </c>
      <c r="AL551">
        <v>5.8662592607565097E-3</v>
      </c>
      <c r="AM551">
        <v>5.7361539516534703E-3</v>
      </c>
      <c r="AN551">
        <v>2.8513067187904799E-3</v>
      </c>
      <c r="AO551">
        <v>-1.3145591148313601E-2</v>
      </c>
      <c r="AP551">
        <v>2.0353519706029499E-2</v>
      </c>
      <c r="AQ551">
        <v>2.4878109669826599E-2</v>
      </c>
      <c r="AR551">
        <v>1.5996897867103999E-2</v>
      </c>
      <c r="AS551">
        <v>-4.5245899637971002E-3</v>
      </c>
      <c r="AT551">
        <v>2.0521487830901099E-2</v>
      </c>
      <c r="AU551">
        <v>8.1984979852807293E-3</v>
      </c>
      <c r="AV551">
        <v>8.5167195983198093E-3</v>
      </c>
      <c r="AW551">
        <v>-3.1822161303907999E-4</v>
      </c>
      <c r="AX551">
        <v>-6.0690892138777104E-3</v>
      </c>
      <c r="AY551">
        <v>-2.9058598710382999E-3</v>
      </c>
      <c r="AZ551">
        <v>2.24660851844392E-2</v>
      </c>
      <c r="BA551">
        <v>1.9939299067677899E-2</v>
      </c>
      <c r="BB551">
        <v>-3.1632293428394101E-3</v>
      </c>
      <c r="BC551">
        <v>2.52678611676125E-3</v>
      </c>
      <c r="BD551">
        <v>-5.6900154596006601E-3</v>
      </c>
    </row>
    <row r="552" spans="1:56" x14ac:dyDescent="0.3">
      <c r="A552" s="1">
        <v>41425</v>
      </c>
      <c r="B552">
        <v>0</v>
      </c>
      <c r="C552">
        <v>1.9154999999999998E-2</v>
      </c>
      <c r="D552">
        <v>5.6202165358798399E-2</v>
      </c>
      <c r="E552">
        <v>2.6021202723682701E-2</v>
      </c>
      <c r="F552">
        <v>3.0180962635115698E-2</v>
      </c>
      <c r="G552">
        <v>4.6732622648234898E-2</v>
      </c>
      <c r="H552">
        <v>3.9916040261017201E-2</v>
      </c>
      <c r="I552">
        <v>6.8165823872176701E-3</v>
      </c>
      <c r="J552">
        <v>5.1248532030011298E-2</v>
      </c>
      <c r="K552">
        <v>5.7903047140663501E-2</v>
      </c>
      <c r="L552">
        <v>4.2216713266458497E-2</v>
      </c>
      <c r="M552">
        <v>2.1929033381371001E-2</v>
      </c>
      <c r="N552">
        <v>-6.6545151106521504E-3</v>
      </c>
      <c r="O552">
        <v>2.0287679885087499E-2</v>
      </c>
      <c r="P552">
        <v>-2.6942194995739601E-2</v>
      </c>
      <c r="Q552">
        <v>3.2717659795460402E-2</v>
      </c>
      <c r="R552">
        <v>5.0797598737544497E-2</v>
      </c>
      <c r="S552">
        <v>-1.8079938942084098E-2</v>
      </c>
      <c r="T552">
        <v>4.3561106488038903E-2</v>
      </c>
      <c r="U552">
        <v>7.15453046845798E-2</v>
      </c>
      <c r="V552">
        <v>2.1874213102881901E-2</v>
      </c>
      <c r="W552">
        <v>3.0049892790509201E-2</v>
      </c>
      <c r="X552">
        <v>-2.79841981965409E-2</v>
      </c>
      <c r="Y552">
        <v>-8.1756796876273196E-3</v>
      </c>
      <c r="Z552">
        <v>-1.9808518508913499E-2</v>
      </c>
      <c r="AA552">
        <v>4.0619975570122299E-2</v>
      </c>
      <c r="AB552">
        <v>3.9836104314868601E-2</v>
      </c>
      <c r="AC552">
        <v>7.83871255253768E-4</v>
      </c>
      <c r="AD552">
        <v>5.77737670562668E-2</v>
      </c>
      <c r="AE552">
        <v>6.8194783902427003E-2</v>
      </c>
      <c r="AF552">
        <v>2.3466184083977899E-2</v>
      </c>
      <c r="AG552">
        <v>1.1477424727310099E-2</v>
      </c>
      <c r="AH552">
        <v>-1.0421016846160199E-2</v>
      </c>
      <c r="AI552">
        <v>1.19887593566677E-2</v>
      </c>
      <c r="AJ552">
        <v>-2.2409776202828E-2</v>
      </c>
      <c r="AK552">
        <v>3.5655983591606599E-2</v>
      </c>
      <c r="AL552">
        <v>4.9477674086541801E-2</v>
      </c>
      <c r="AM552">
        <v>-1.38216904949352E-2</v>
      </c>
      <c r="AN552">
        <v>5.9102169521462501E-2</v>
      </c>
      <c r="AO552">
        <v>6.3681200713406105E-2</v>
      </c>
      <c r="AP552">
        <v>1.2209797661750701E-2</v>
      </c>
      <c r="AQ552">
        <v>3.5274147459677503E-2</v>
      </c>
      <c r="AR552">
        <v>-4.5790311919436501E-3</v>
      </c>
      <c r="AS552">
        <v>-2.3064349797926799E-2</v>
      </c>
      <c r="AT552">
        <v>1.8485318605983101E-2</v>
      </c>
      <c r="AU552">
        <v>3.5919916329903198E-2</v>
      </c>
      <c r="AV552">
        <v>5.4568529509316302E-2</v>
      </c>
      <c r="AW552">
        <v>-1.86486131794131E-2</v>
      </c>
      <c r="AX552">
        <v>4.9636895292706401E-2</v>
      </c>
      <c r="AY552">
        <v>7.3650108355639496E-2</v>
      </c>
      <c r="AZ552">
        <v>2.2202937367100099E-2</v>
      </c>
      <c r="BA552">
        <v>3.5486950662993198E-2</v>
      </c>
      <c r="BB552">
        <v>-2.4013213062933102E-2</v>
      </c>
      <c r="BC552">
        <v>-1.3284013295893101E-2</v>
      </c>
      <c r="BD552">
        <v>-1.0729199767039999E-2</v>
      </c>
    </row>
    <row r="553" spans="1:56" x14ac:dyDescent="0.3">
      <c r="A553" s="1">
        <v>41455</v>
      </c>
      <c r="B553">
        <v>0</v>
      </c>
      <c r="C553">
        <v>-1.5070999999999999E-2</v>
      </c>
      <c r="D553">
        <v>2.59873822835348E-3</v>
      </c>
      <c r="E553">
        <v>-1.3048915585037599E-2</v>
      </c>
      <c r="F553">
        <v>1.5647653813391001E-2</v>
      </c>
      <c r="G553">
        <v>-6.6152780702046698E-3</v>
      </c>
      <c r="H553">
        <v>-1.1712054141963101E-2</v>
      </c>
      <c r="I553">
        <v>5.0967760717583804E-3</v>
      </c>
      <c r="J553">
        <v>-3.0594739509634101E-3</v>
      </c>
      <c r="K553">
        <v>-1.86716751925213E-4</v>
      </c>
      <c r="L553">
        <v>-1.01710821894459E-2</v>
      </c>
      <c r="M553">
        <v>-2.3237391532000901E-2</v>
      </c>
      <c r="N553">
        <v>-2.8727571990382001E-3</v>
      </c>
      <c r="O553">
        <v>1.3066309342555E-2</v>
      </c>
      <c r="P553">
        <v>-1.5939066541593199E-2</v>
      </c>
      <c r="Q553">
        <v>-1.0803203403527599E-2</v>
      </c>
      <c r="R553">
        <v>2.0667061367023501E-3</v>
      </c>
      <c r="S553">
        <v>-1.28699095402299E-2</v>
      </c>
      <c r="T553">
        <v>7.2626723388921697E-4</v>
      </c>
      <c r="U553">
        <v>1.22039681869246E-2</v>
      </c>
      <c r="V553">
        <v>-2.2332674040944401E-2</v>
      </c>
      <c r="W553">
        <v>-8.0705559135199299E-3</v>
      </c>
      <c r="X553">
        <v>-1.1477700953035399E-2</v>
      </c>
      <c r="Y553">
        <v>-1.42621181274245E-2</v>
      </c>
      <c r="Z553">
        <v>2.78441717438905E-3</v>
      </c>
      <c r="AA553">
        <v>-7.3639271090476903E-3</v>
      </c>
      <c r="AB553">
        <v>-1.4892230500695E-2</v>
      </c>
      <c r="AC553">
        <v>7.5283033916473596E-3</v>
      </c>
      <c r="AD553">
        <v>2.0892484946967601E-2</v>
      </c>
      <c r="AE553">
        <v>-1.12739509598106E-2</v>
      </c>
      <c r="AF553">
        <v>-3.5620339165062999E-2</v>
      </c>
      <c r="AG553">
        <v>-1.8510510041579501E-2</v>
      </c>
      <c r="AH553">
        <v>3.2166435906778201E-2</v>
      </c>
      <c r="AI553">
        <v>-1.7109829123483501E-2</v>
      </c>
      <c r="AJ553">
        <v>4.9276265030261703E-2</v>
      </c>
      <c r="AK553">
        <v>-7.7270782443462898E-3</v>
      </c>
      <c r="AL553">
        <v>-1.0329933457238E-2</v>
      </c>
      <c r="AM553">
        <v>2.6028552128917102E-3</v>
      </c>
      <c r="AN553">
        <v>-1.4597687813251901E-3</v>
      </c>
      <c r="AO553">
        <v>3.7385030290022999E-3</v>
      </c>
      <c r="AP553">
        <v>-1.39943877073674E-2</v>
      </c>
      <c r="AQ553">
        <v>-2.4398369943478299E-2</v>
      </c>
      <c r="AR553">
        <v>-5.1982718103274804E-3</v>
      </c>
      <c r="AS553">
        <v>1.0403982236110901E-2</v>
      </c>
      <c r="AT553">
        <v>-1.5602254046438399E-2</v>
      </c>
      <c r="AU553">
        <v>-8.7803846718661396E-3</v>
      </c>
      <c r="AV553">
        <v>-1.31712754714076E-2</v>
      </c>
      <c r="AW553">
        <v>4.3908907995414996E-3</v>
      </c>
      <c r="AX553">
        <v>3.33393368756862E-3</v>
      </c>
      <c r="AY553">
        <v>1.3318542168974301E-3</v>
      </c>
      <c r="AZ553">
        <v>-2.08947030313009E-2</v>
      </c>
      <c r="BA553">
        <v>-2.7674405159712701E-2</v>
      </c>
      <c r="BB553">
        <v>2.0020794706711999E-3</v>
      </c>
      <c r="BC553">
        <v>6.7797021284117997E-3</v>
      </c>
      <c r="BD553">
        <v>-4.7776226577406098E-3</v>
      </c>
    </row>
    <row r="554" spans="1:56" x14ac:dyDescent="0.3">
      <c r="A554" s="1">
        <v>41486</v>
      </c>
      <c r="B554">
        <v>0</v>
      </c>
      <c r="C554">
        <v>5.2690000000000001E-2</v>
      </c>
      <c r="D554">
        <v>7.3441014136934796E-2</v>
      </c>
      <c r="E554">
        <v>5.6193030782976203E-2</v>
      </c>
      <c r="F554">
        <v>1.72479833539586E-2</v>
      </c>
      <c r="G554">
        <v>7.3936462510591799E-2</v>
      </c>
      <c r="H554">
        <v>6.42715843979072E-2</v>
      </c>
      <c r="I554">
        <v>9.6648781126845301E-3</v>
      </c>
      <c r="J554">
        <v>8.2216445570134994E-2</v>
      </c>
      <c r="K554">
        <v>7.1241267279684606E-2</v>
      </c>
      <c r="L554">
        <v>6.5656479451048494E-2</v>
      </c>
      <c r="M554">
        <v>5.7301901516129898E-2</v>
      </c>
      <c r="N554">
        <v>1.09751782904504E-2</v>
      </c>
      <c r="O554">
        <v>8.35457793491866E-3</v>
      </c>
      <c r="P554">
        <v>2.6206003555317402E-3</v>
      </c>
      <c r="Q554">
        <v>6.3013080837709901E-2</v>
      </c>
      <c r="R554">
        <v>7.1525087844449997E-2</v>
      </c>
      <c r="S554">
        <v>-8.5120070067401105E-3</v>
      </c>
      <c r="T554">
        <v>7.3182435059589795E-2</v>
      </c>
      <c r="U554">
        <v>7.7419642303995104E-2</v>
      </c>
      <c r="V554">
        <v>5.2843726615829999E-2</v>
      </c>
      <c r="W554">
        <v>6.5630533384905002E-2</v>
      </c>
      <c r="X554">
        <v>-4.2372072444052502E-3</v>
      </c>
      <c r="Y554">
        <v>-1.2786806769074999E-2</v>
      </c>
      <c r="Z554">
        <v>8.5495995246697293E-3</v>
      </c>
      <c r="AA554">
        <v>6.9924161710576901E-2</v>
      </c>
      <c r="AB554">
        <v>5.8072895213256502E-2</v>
      </c>
      <c r="AC554">
        <v>1.1851266497320399E-2</v>
      </c>
      <c r="AD554">
        <v>6.7462534595968196E-2</v>
      </c>
      <c r="AE554">
        <v>7.9676649625375295E-2</v>
      </c>
      <c r="AF554">
        <v>7.2385788825185496E-2</v>
      </c>
      <c r="AG554">
        <v>3.6469140801137598E-2</v>
      </c>
      <c r="AH554">
        <v>-1.2214115029407099E-2</v>
      </c>
      <c r="AI554">
        <v>3.5916648024047801E-2</v>
      </c>
      <c r="AJ554">
        <v>-4.81307630534549E-2</v>
      </c>
      <c r="AK554">
        <v>6.8879212114945701E-2</v>
      </c>
      <c r="AL554">
        <v>6.1093648671943203E-2</v>
      </c>
      <c r="AM554">
        <v>7.7855634430025198E-3</v>
      </c>
      <c r="AN554">
        <v>9.0585002022097502E-2</v>
      </c>
      <c r="AO554">
        <v>6.0987554374682298E-2</v>
      </c>
      <c r="AP554">
        <v>4.71734222077939E-2</v>
      </c>
      <c r="AQ554">
        <v>6.1199742969204003E-2</v>
      </c>
      <c r="AR554">
        <v>2.95974476474151E-2</v>
      </c>
      <c r="AS554">
        <v>-1.40263207614101E-2</v>
      </c>
      <c r="AT554">
        <v>4.3623768408825203E-2</v>
      </c>
      <c r="AU554">
        <v>7.4148505319445501E-2</v>
      </c>
      <c r="AV554">
        <v>6.1781872796088599E-2</v>
      </c>
      <c r="AW554">
        <v>1.23666325233568E-2</v>
      </c>
      <c r="AX554">
        <v>7.7703172091940706E-2</v>
      </c>
      <c r="AY554">
        <v>7.2749220013708704E-2</v>
      </c>
      <c r="AZ554">
        <v>7.0593838546950199E-2</v>
      </c>
      <c r="BA554">
        <v>5.0814525578468599E-2</v>
      </c>
      <c r="BB554">
        <v>4.9539520782319896E-3</v>
      </c>
      <c r="BC554">
        <v>1.9779312968481701E-2</v>
      </c>
      <c r="BD554">
        <v>-1.48253608902497E-2</v>
      </c>
    </row>
    <row r="555" spans="1:56" x14ac:dyDescent="0.3">
      <c r="A555" s="1">
        <v>41517</v>
      </c>
      <c r="B555">
        <v>0</v>
      </c>
      <c r="C555">
        <v>-2.5760999999999999E-2</v>
      </c>
      <c r="D555">
        <v>-2.7552996920502299E-2</v>
      </c>
      <c r="E555">
        <v>-2.9346444408229099E-2</v>
      </c>
      <c r="F555">
        <v>1.79344748772673E-3</v>
      </c>
      <c r="G555">
        <v>-4.1091231742659898E-2</v>
      </c>
      <c r="H555">
        <v>-1.49780951125173E-2</v>
      </c>
      <c r="I555">
        <v>-2.61131366301426E-2</v>
      </c>
      <c r="J555">
        <v>-3.71623206010393E-2</v>
      </c>
      <c r="K555">
        <v>-1.19422515003318E-2</v>
      </c>
      <c r="L555">
        <v>-4.5020142884280398E-2</v>
      </c>
      <c r="M555">
        <v>-1.8013938724702801E-2</v>
      </c>
      <c r="N555">
        <v>-2.52200691007076E-2</v>
      </c>
      <c r="O555">
        <v>-2.70062041595776E-2</v>
      </c>
      <c r="P555">
        <v>1.78613505887006E-3</v>
      </c>
      <c r="Q555">
        <v>-2.0800050074363401E-2</v>
      </c>
      <c r="R555">
        <v>-3.4158167724233503E-2</v>
      </c>
      <c r="S555">
        <v>1.33581176498702E-2</v>
      </c>
      <c r="T555">
        <v>-1.8526427080902099E-2</v>
      </c>
      <c r="U555">
        <v>-3.43918063276848E-2</v>
      </c>
      <c r="V555">
        <v>-2.30736730678247E-2</v>
      </c>
      <c r="W555">
        <v>-3.3924529120782199E-2</v>
      </c>
      <c r="X555">
        <v>1.5865379246782701E-2</v>
      </c>
      <c r="Y555">
        <v>1.0850856052957601E-2</v>
      </c>
      <c r="Z555">
        <v>5.0145231938251598E-3</v>
      </c>
      <c r="AA555">
        <v>-1.9079079193662699E-2</v>
      </c>
      <c r="AB555">
        <v>-1.3621021017483701E-2</v>
      </c>
      <c r="AC555">
        <v>-5.4580581761790696E-3</v>
      </c>
      <c r="AD555">
        <v>-1.9225806829624999E-2</v>
      </c>
      <c r="AE555">
        <v>-2.3080089315964999E-2</v>
      </c>
      <c r="AF555">
        <v>-1.89323515577005E-2</v>
      </c>
      <c r="AG555">
        <v>-4.1619527190022701E-3</v>
      </c>
      <c r="AH555">
        <v>3.8542824863400499E-3</v>
      </c>
      <c r="AI555">
        <v>-1.47703988386982E-2</v>
      </c>
      <c r="AJ555">
        <v>1.8624681325038198E-2</v>
      </c>
      <c r="AK555">
        <v>-3.3730336837587603E-2</v>
      </c>
      <c r="AL555">
        <v>-1.2962888524124E-2</v>
      </c>
      <c r="AM555">
        <v>-2.07674483134636E-2</v>
      </c>
      <c r="AN555">
        <v>-3.4777008425778799E-2</v>
      </c>
      <c r="AO555">
        <v>-1.84434073209628E-2</v>
      </c>
      <c r="AP555">
        <v>-3.2683665249396303E-2</v>
      </c>
      <c r="AQ555">
        <v>-7.4823697272850698E-3</v>
      </c>
      <c r="AR555">
        <v>-1.6333601104815999E-2</v>
      </c>
      <c r="AS555">
        <v>-2.52012955221112E-2</v>
      </c>
      <c r="AT555">
        <v>8.8676944172952094E-3</v>
      </c>
      <c r="AU555">
        <v>-2.8989854893919999E-2</v>
      </c>
      <c r="AV555">
        <v>-2.67572147642266E-2</v>
      </c>
      <c r="AW555">
        <v>-2.2326401296933998E-3</v>
      </c>
      <c r="AX555">
        <v>-2.4761101004522501E-2</v>
      </c>
      <c r="AY555">
        <v>-3.0291837495787999E-2</v>
      </c>
      <c r="AZ555">
        <v>-3.3218608783317401E-2</v>
      </c>
      <c r="BA555">
        <v>-2.32225920326651E-2</v>
      </c>
      <c r="BB555">
        <v>5.5307364912655001E-3</v>
      </c>
      <c r="BC555">
        <v>-9.9960167506522798E-3</v>
      </c>
      <c r="BD555">
        <v>1.5526753241917801E-2</v>
      </c>
    </row>
    <row r="556" spans="1:56" x14ac:dyDescent="0.3">
      <c r="A556" s="1">
        <v>41547</v>
      </c>
      <c r="B556">
        <v>0</v>
      </c>
      <c r="C556">
        <v>3.7513999999999999E-2</v>
      </c>
      <c r="D556">
        <v>5.95406143704105E-2</v>
      </c>
      <c r="E556">
        <v>3.59760607198727E-2</v>
      </c>
      <c r="F556">
        <v>2.3564553650537799E-2</v>
      </c>
      <c r="G556">
        <v>3.9624319046878999E-2</v>
      </c>
      <c r="H556">
        <v>5.5354884625513703E-2</v>
      </c>
      <c r="I556">
        <v>-1.5730565578634701E-2</v>
      </c>
      <c r="J556">
        <v>4.9052059247773401E-2</v>
      </c>
      <c r="K556">
        <v>6.6304005949999203E-2</v>
      </c>
      <c r="L556">
        <v>3.0196578845984701E-2</v>
      </c>
      <c r="M556">
        <v>4.4405763301028203E-2</v>
      </c>
      <c r="N556">
        <v>-1.7251946702225799E-2</v>
      </c>
      <c r="O556">
        <v>-1.4209184455043501E-2</v>
      </c>
      <c r="P556">
        <v>-3.0427622471822899E-3</v>
      </c>
      <c r="Q556">
        <v>3.851160564917E-2</v>
      </c>
      <c r="R556">
        <v>5.92441612439693E-2</v>
      </c>
      <c r="S556">
        <v>-2.07325555947994E-2</v>
      </c>
      <c r="T556">
        <v>4.8829767346129302E-2</v>
      </c>
      <c r="U556">
        <v>6.5617153163213204E-2</v>
      </c>
      <c r="V556">
        <v>2.8193443952210601E-2</v>
      </c>
      <c r="W556">
        <v>5.2871169324725499E-2</v>
      </c>
      <c r="X556">
        <v>-1.6787385817083899E-2</v>
      </c>
      <c r="Y556">
        <v>-2.4677725372514801E-2</v>
      </c>
      <c r="Z556">
        <v>7.8903395554309908E-3</v>
      </c>
      <c r="AA556">
        <v>4.29820055094636E-2</v>
      </c>
      <c r="AB556">
        <v>5.0115087388862098E-2</v>
      </c>
      <c r="AC556">
        <v>-7.1330818793984199E-3</v>
      </c>
      <c r="AD556">
        <v>5.4894412328705698E-2</v>
      </c>
      <c r="AE556">
        <v>6.6848258942398694E-2</v>
      </c>
      <c r="AF556">
        <v>3.1069598690221599E-2</v>
      </c>
      <c r="AG556">
        <v>3.3381915835325397E-2</v>
      </c>
      <c r="AH556">
        <v>-1.1953846613693E-2</v>
      </c>
      <c r="AI556">
        <v>-2.31231714510381E-3</v>
      </c>
      <c r="AJ556">
        <v>-9.6415294685892397E-3</v>
      </c>
      <c r="AK556">
        <v>4.0492527465510499E-2</v>
      </c>
      <c r="AL556">
        <v>5.6220251191147798E-2</v>
      </c>
      <c r="AM556">
        <v>-1.5727723725637299E-2</v>
      </c>
      <c r="AN556">
        <v>5.3270764581161999E-2</v>
      </c>
      <c r="AO556">
        <v>6.7506711360991803E-2</v>
      </c>
      <c r="AP556">
        <v>2.7714290349858998E-2</v>
      </c>
      <c r="AQ556">
        <v>4.49337910213038E-2</v>
      </c>
      <c r="AR556">
        <v>-1.4235946779829801E-2</v>
      </c>
      <c r="AS556">
        <v>-1.7219500671444801E-2</v>
      </c>
      <c r="AT556">
        <v>2.9835538916150399E-3</v>
      </c>
      <c r="AU556">
        <v>6.5770420628616794E-2</v>
      </c>
      <c r="AV556">
        <v>3.2289572390759198E-2</v>
      </c>
      <c r="AW556">
        <v>3.3480848237857602E-2</v>
      </c>
      <c r="AX556">
        <v>7.5791249947291001E-2</v>
      </c>
      <c r="AY556">
        <v>4.4276748643608102E-2</v>
      </c>
      <c r="AZ556">
        <v>5.5749591309942503E-2</v>
      </c>
      <c r="BA556">
        <v>2.0302396137910302E-2</v>
      </c>
      <c r="BB556">
        <v>3.1514501303682899E-2</v>
      </c>
      <c r="BC556">
        <v>3.5447195172032202E-2</v>
      </c>
      <c r="BD556">
        <v>-3.93269386834935E-3</v>
      </c>
    </row>
    <row r="557" spans="1:56" x14ac:dyDescent="0.3">
      <c r="A557" s="1">
        <v>41578</v>
      </c>
      <c r="B557">
        <v>0</v>
      </c>
      <c r="C557">
        <v>3.9907999999999999E-2</v>
      </c>
      <c r="D557">
        <v>2.7226121867944E-2</v>
      </c>
      <c r="E557">
        <v>4.5776670606501403E-2</v>
      </c>
      <c r="F557">
        <v>-1.8550548738557399E-2</v>
      </c>
      <c r="G557">
        <v>4.4359527343300703E-2</v>
      </c>
      <c r="H557">
        <v>2.3055007671798002E-2</v>
      </c>
      <c r="I557">
        <v>2.1304519671502702E-2</v>
      </c>
      <c r="J557">
        <v>4.2648935731534998E-2</v>
      </c>
      <c r="K557">
        <v>4.0471626924340797E-3</v>
      </c>
      <c r="L557">
        <v>4.6070118955066498E-2</v>
      </c>
      <c r="M557">
        <v>4.2062852651161997E-2</v>
      </c>
      <c r="N557">
        <v>3.8601773039100902E-2</v>
      </c>
      <c r="O557">
        <v>4.0072663039044604E-3</v>
      </c>
      <c r="P557">
        <v>3.4594506735196498E-2</v>
      </c>
      <c r="Q557">
        <v>4.0349088491989801E-2</v>
      </c>
      <c r="R557">
        <v>3.6278159321593E-2</v>
      </c>
      <c r="S557">
        <v>4.07092917039682E-3</v>
      </c>
      <c r="T557">
        <v>3.6491063710769801E-2</v>
      </c>
      <c r="U557">
        <v>1.36102483841218E-2</v>
      </c>
      <c r="V557">
        <v>4.4207113273209801E-2</v>
      </c>
      <c r="W557">
        <v>5.8946070259064197E-2</v>
      </c>
      <c r="X557">
        <v>2.28808153266481E-2</v>
      </c>
      <c r="Y557">
        <v>-1.4738956985854401E-2</v>
      </c>
      <c r="Z557">
        <v>3.7619772312502499E-2</v>
      </c>
      <c r="AA557">
        <v>5.7038826982718199E-2</v>
      </c>
      <c r="AB557">
        <v>2.5953744414681498E-2</v>
      </c>
      <c r="AC557">
        <v>3.10850825680366E-2</v>
      </c>
      <c r="AD557">
        <v>6.0366463529102098E-2</v>
      </c>
      <c r="AE557">
        <v>1.12773027661288E-2</v>
      </c>
      <c r="AF557">
        <v>5.3711190436334197E-2</v>
      </c>
      <c r="AG557">
        <v>4.0630186063234298E-2</v>
      </c>
      <c r="AH557">
        <v>4.9089160762973302E-2</v>
      </c>
      <c r="AI557">
        <v>1.30810043730999E-2</v>
      </c>
      <c r="AJ557">
        <v>3.6008156389873397E-2</v>
      </c>
      <c r="AK557">
        <v>3.9470255370547401E-2</v>
      </c>
      <c r="AL557">
        <v>3.1919748472913199E-2</v>
      </c>
      <c r="AM557">
        <v>7.5505068976341704E-3</v>
      </c>
      <c r="AN557">
        <v>3.1886739886529798E-2</v>
      </c>
      <c r="AO557">
        <v>1.22056848437005E-2</v>
      </c>
      <c r="AP557">
        <v>4.7053770854564997E-2</v>
      </c>
      <c r="AQ557">
        <v>5.1633812102126003E-2</v>
      </c>
      <c r="AR557">
        <v>1.9681055042829399E-2</v>
      </c>
      <c r="AS557">
        <v>-4.5800412475610099E-3</v>
      </c>
      <c r="AT557">
        <v>2.4261096290390399E-2</v>
      </c>
      <c r="AU557">
        <v>3.1302296038224903E-2</v>
      </c>
      <c r="AV557">
        <v>2.94879238974388E-2</v>
      </c>
      <c r="AW557">
        <v>1.81437214078614E-3</v>
      </c>
      <c r="AX557">
        <v>1.9538880240021601E-2</v>
      </c>
      <c r="AY557">
        <v>2.5430473509335499E-2</v>
      </c>
      <c r="AZ557">
        <v>4.3065711836428197E-2</v>
      </c>
      <c r="BA557">
        <v>3.35453742855421E-2</v>
      </c>
      <c r="BB557">
        <v>-5.8915932693138799E-3</v>
      </c>
      <c r="BC557">
        <v>9.5203375508861598E-3</v>
      </c>
      <c r="BD557">
        <v>-1.5411930820200001E-2</v>
      </c>
    </row>
    <row r="558" spans="1:56" x14ac:dyDescent="0.3">
      <c r="A558" s="1">
        <v>41608</v>
      </c>
      <c r="B558">
        <v>0</v>
      </c>
      <c r="C558">
        <v>2.4972999999999999E-2</v>
      </c>
      <c r="D558">
        <v>4.5439750637202798E-2</v>
      </c>
      <c r="E558">
        <v>3.4194212188887102E-2</v>
      </c>
      <c r="F558">
        <v>1.1245538448315801E-2</v>
      </c>
      <c r="G558">
        <v>4.2985994730659498E-2</v>
      </c>
      <c r="H558">
        <v>4.1522363095724303E-2</v>
      </c>
      <c r="I558">
        <v>1.4636316349352101E-3</v>
      </c>
      <c r="J558">
        <v>4.2973613538209297E-2</v>
      </c>
      <c r="K558">
        <v>4.9831328297430498E-2</v>
      </c>
      <c r="L558">
        <v>4.2998375923109601E-2</v>
      </c>
      <c r="M558">
        <v>3.3213397894018101E-2</v>
      </c>
      <c r="N558">
        <v>-6.8577147592211504E-3</v>
      </c>
      <c r="O558">
        <v>9.7849780290915501E-3</v>
      </c>
      <c r="P558">
        <v>-1.66426927883127E-2</v>
      </c>
      <c r="Q558">
        <v>3.7465982177267897E-2</v>
      </c>
      <c r="R558">
        <v>4.7915839365710998E-2</v>
      </c>
      <c r="S558">
        <v>-1.0449857188443001E-2</v>
      </c>
      <c r="T558">
        <v>4.5499079199942997E-2</v>
      </c>
      <c r="U558">
        <v>4.4640719898267602E-2</v>
      </c>
      <c r="V558">
        <v>2.94328851545929E-2</v>
      </c>
      <c r="W558">
        <v>5.1190958833154297E-2</v>
      </c>
      <c r="X558">
        <v>8.5835930167536801E-4</v>
      </c>
      <c r="Y558">
        <v>-2.1758073678561401E-2</v>
      </c>
      <c r="Z558">
        <v>2.26164329802368E-2</v>
      </c>
      <c r="AA558">
        <v>1.6922512486395501E-2</v>
      </c>
      <c r="AB558">
        <v>3.7680972449656201E-2</v>
      </c>
      <c r="AC558">
        <v>-2.0758459963260801E-2</v>
      </c>
      <c r="AD558">
        <v>1.4948601965121801E-2</v>
      </c>
      <c r="AE558">
        <v>4.8896959139620499E-2</v>
      </c>
      <c r="AF558">
        <v>1.88964230076691E-2</v>
      </c>
      <c r="AG558">
        <v>2.6464985759692E-2</v>
      </c>
      <c r="AH558">
        <v>-3.3948357174498699E-2</v>
      </c>
      <c r="AI558">
        <v>-7.5685627520228702E-3</v>
      </c>
      <c r="AJ558">
        <v>-2.6379794422475799E-2</v>
      </c>
      <c r="AK558">
        <v>4.01137093462864E-2</v>
      </c>
      <c r="AL558">
        <v>3.84954134249978E-2</v>
      </c>
      <c r="AM558">
        <v>1.61829592128859E-3</v>
      </c>
      <c r="AN558">
        <v>5.0166607626840103E-2</v>
      </c>
      <c r="AO558">
        <v>4.1517918569240399E-2</v>
      </c>
      <c r="AP558">
        <v>3.00608110657327E-2</v>
      </c>
      <c r="AQ558">
        <v>3.5472908280755298E-2</v>
      </c>
      <c r="AR558">
        <v>8.6486890575997299E-3</v>
      </c>
      <c r="AS558">
        <v>-5.41209721502254E-3</v>
      </c>
      <c r="AT558">
        <v>1.40607862726223E-2</v>
      </c>
      <c r="AU558">
        <v>4.02556820256358E-2</v>
      </c>
      <c r="AV558">
        <v>3.6903447023151598E-2</v>
      </c>
      <c r="AW558">
        <v>3.3522350024841898E-3</v>
      </c>
      <c r="AX558">
        <v>4.2974401594854203E-2</v>
      </c>
      <c r="AY558">
        <v>4.8271324441667297E-2</v>
      </c>
      <c r="AZ558">
        <v>3.7536962456417397E-2</v>
      </c>
      <c r="BA558">
        <v>2.5535569604635999E-2</v>
      </c>
      <c r="BB558">
        <v>-5.2969228468130397E-3</v>
      </c>
      <c r="BC558">
        <v>1.20013928517814E-2</v>
      </c>
      <c r="BD558">
        <v>-1.7298315698594399E-2</v>
      </c>
    </row>
    <row r="559" spans="1:56" x14ac:dyDescent="0.3">
      <c r="A559" s="1">
        <v>41639</v>
      </c>
      <c r="B559">
        <v>0</v>
      </c>
      <c r="C559">
        <v>2.6159999999999999E-2</v>
      </c>
      <c r="D559">
        <v>2.4269760571961899E-2</v>
      </c>
      <c r="E559">
        <v>2.5436411751863602E-2</v>
      </c>
      <c r="F559">
        <v>-1.1666511799017401E-3</v>
      </c>
      <c r="G559">
        <v>2.0504647192369701E-2</v>
      </c>
      <c r="H559">
        <v>2.1141395165144301E-2</v>
      </c>
      <c r="I559">
        <v>-6.3674797277456197E-4</v>
      </c>
      <c r="J559">
        <v>1.8562335299189499E-2</v>
      </c>
      <c r="K559">
        <v>2.12286600324481E-2</v>
      </c>
      <c r="L559">
        <v>2.244695908555E-2</v>
      </c>
      <c r="M559">
        <v>2.10541302978406E-2</v>
      </c>
      <c r="N559">
        <v>-2.66632473325858E-3</v>
      </c>
      <c r="O559">
        <v>1.39282878770946E-3</v>
      </c>
      <c r="P559">
        <v>-4.0591535209680398E-3</v>
      </c>
      <c r="Q559">
        <v>1.8720455666087099E-2</v>
      </c>
      <c r="R559">
        <v>2.8219700160483401E-2</v>
      </c>
      <c r="S559">
        <v>-9.4992444943963108E-3</v>
      </c>
      <c r="T559">
        <v>1.52055740448122E-2</v>
      </c>
      <c r="U559">
        <v>3.7310835325514699E-2</v>
      </c>
      <c r="V559">
        <v>2.2235337287362E-2</v>
      </c>
      <c r="W559">
        <v>1.9128564995452201E-2</v>
      </c>
      <c r="X559">
        <v>-2.21052612807025E-2</v>
      </c>
      <c r="Y559">
        <v>3.1067722919098598E-3</v>
      </c>
      <c r="Z559">
        <v>-2.52120335726123E-2</v>
      </c>
      <c r="AA559">
        <v>2.91509063579952E-2</v>
      </c>
      <c r="AB559">
        <v>2.6509399285091599E-2</v>
      </c>
      <c r="AC559">
        <v>2.6415070729036202E-3</v>
      </c>
      <c r="AD559">
        <v>3.9977416973895598E-2</v>
      </c>
      <c r="AE559">
        <v>3.0558853707278798E-2</v>
      </c>
      <c r="AF559">
        <v>1.83243957420949E-2</v>
      </c>
      <c r="AG559">
        <v>2.24599448629045E-2</v>
      </c>
      <c r="AH559">
        <v>9.4185632666168098E-3</v>
      </c>
      <c r="AI559">
        <v>-4.1355491208095799E-3</v>
      </c>
      <c r="AJ559">
        <v>1.35541123874264E-2</v>
      </c>
      <c r="AK559">
        <v>2.6655337480492699E-2</v>
      </c>
      <c r="AL559">
        <v>2.6606062247832199E-2</v>
      </c>
      <c r="AM559" s="2">
        <v>4.9275232660576201E-5</v>
      </c>
      <c r="AN559">
        <v>2.6998039719476199E-2</v>
      </c>
      <c r="AO559">
        <v>2.4392620882898799E-2</v>
      </c>
      <c r="AP559">
        <v>2.6312635241509199E-2</v>
      </c>
      <c r="AQ559">
        <v>2.8819503612765501E-2</v>
      </c>
      <c r="AR559">
        <v>2.6054188365774202E-3</v>
      </c>
      <c r="AS559">
        <v>-2.5068683712562599E-3</v>
      </c>
      <c r="AT559">
        <v>5.1122872078336896E-3</v>
      </c>
      <c r="AU559">
        <v>2.6164121511692801E-2</v>
      </c>
      <c r="AV559">
        <v>2.4384981713923601E-2</v>
      </c>
      <c r="AW559">
        <v>1.77913979776918E-3</v>
      </c>
      <c r="AX559">
        <v>2.6424513210208E-2</v>
      </c>
      <c r="AY559">
        <v>2.36340935213794E-2</v>
      </c>
      <c r="AZ559">
        <v>2.5903729813177501E-2</v>
      </c>
      <c r="BA559">
        <v>2.5135869906467798E-2</v>
      </c>
      <c r="BB559">
        <v>2.7904196888285798E-3</v>
      </c>
      <c r="BC559">
        <v>7.6785990670979001E-4</v>
      </c>
      <c r="BD559">
        <v>2.02255978211879E-3</v>
      </c>
    </row>
    <row r="560" spans="1:56" x14ac:dyDescent="0.3">
      <c r="A560" s="1">
        <v>41670</v>
      </c>
      <c r="B560">
        <v>0</v>
      </c>
      <c r="C560">
        <v>-3.0047000000000001E-2</v>
      </c>
      <c r="D560">
        <v>-3.1086901427137902E-2</v>
      </c>
      <c r="E560">
        <v>-3.3805048524187899E-2</v>
      </c>
      <c r="F560">
        <v>2.7181470970499698E-3</v>
      </c>
      <c r="G560">
        <v>-3.24586581456041E-2</v>
      </c>
      <c r="H560">
        <v>-2.1212992449045301E-2</v>
      </c>
      <c r="I560">
        <v>-1.12456656965587E-2</v>
      </c>
      <c r="J560">
        <v>-3.9081354554246002E-2</v>
      </c>
      <c r="K560">
        <v>-5.2839338942976197E-3</v>
      </c>
      <c r="L560">
        <v>-2.58359617369621E-2</v>
      </c>
      <c r="M560">
        <v>-3.7142051003793003E-2</v>
      </c>
      <c r="N560">
        <v>-3.3797420659948299E-2</v>
      </c>
      <c r="O560">
        <v>1.1306089266830899E-2</v>
      </c>
      <c r="P560">
        <v>-4.5103509926779299E-2</v>
      </c>
      <c r="Q560">
        <v>-3.9578274365372798E-2</v>
      </c>
      <c r="R560">
        <v>-2.6731073195338E-2</v>
      </c>
      <c r="S560">
        <v>-1.28472011700349E-2</v>
      </c>
      <c r="T560">
        <v>-4.8956154303647199E-2</v>
      </c>
      <c r="U560">
        <v>-1.8078106055294599E-2</v>
      </c>
      <c r="V560">
        <v>-3.0200394427098501E-2</v>
      </c>
      <c r="W560">
        <v>-3.5384040335381402E-2</v>
      </c>
      <c r="X560">
        <v>-3.0878048248352601E-2</v>
      </c>
      <c r="Y560">
        <v>5.1836459082828801E-3</v>
      </c>
      <c r="Z560">
        <v>-3.6061694156635501E-2</v>
      </c>
      <c r="AA560">
        <v>-4.5451228333082502E-2</v>
      </c>
      <c r="AB560">
        <v>-3.2169590359633599E-2</v>
      </c>
      <c r="AC560">
        <v>-1.3281637973448999E-2</v>
      </c>
      <c r="AD560">
        <v>-4.2085929662256202E-2</v>
      </c>
      <c r="AE560">
        <v>-3.80476412964382E-2</v>
      </c>
      <c r="AF560">
        <v>-4.8816527003908802E-2</v>
      </c>
      <c r="AG560">
        <v>-2.62915394228289E-2</v>
      </c>
      <c r="AH560">
        <v>-4.0382883658180097E-3</v>
      </c>
      <c r="AI560">
        <v>-2.2524987581079899E-2</v>
      </c>
      <c r="AJ560">
        <v>1.8486699215261901E-2</v>
      </c>
      <c r="AK560">
        <v>-3.6136158240954001E-2</v>
      </c>
      <c r="AL560">
        <v>-2.2303470592646701E-2</v>
      </c>
      <c r="AM560">
        <v>-1.38326876483073E-2</v>
      </c>
      <c r="AN560">
        <v>-3.2327836457825797E-2</v>
      </c>
      <c r="AO560">
        <v>-2.14408900429006E-2</v>
      </c>
      <c r="AP560">
        <v>-3.9944480024082303E-2</v>
      </c>
      <c r="AQ560">
        <v>-2.3166051142392799E-2</v>
      </c>
      <c r="AR560">
        <v>-1.08869464149252E-2</v>
      </c>
      <c r="AS560">
        <v>-1.67784288816894E-2</v>
      </c>
      <c r="AT560">
        <v>5.8914824667642297E-3</v>
      </c>
      <c r="AU560">
        <v>-2.23377371319151E-2</v>
      </c>
      <c r="AV560">
        <v>-3.8449462797954498E-2</v>
      </c>
      <c r="AW560">
        <v>1.6111725666039401E-2</v>
      </c>
      <c r="AX560">
        <v>-2.5419839076692399E-2</v>
      </c>
      <c r="AY560">
        <v>-2.85688394065883E-2</v>
      </c>
      <c r="AZ560">
        <v>-1.9255635187137701E-2</v>
      </c>
      <c r="BA560">
        <v>-4.8330086189320602E-2</v>
      </c>
      <c r="BB560">
        <v>3.1490003298958601E-3</v>
      </c>
      <c r="BC560">
        <v>2.9074451002182901E-2</v>
      </c>
      <c r="BD560">
        <v>-2.59254506722871E-2</v>
      </c>
    </row>
    <row r="561" spans="1:56" x14ac:dyDescent="0.3">
      <c r="A561" s="1">
        <v>41698</v>
      </c>
      <c r="B561">
        <v>0</v>
      </c>
      <c r="C561">
        <v>4.6225000000000002E-2</v>
      </c>
      <c r="D561">
        <v>4.4143049117543597E-2</v>
      </c>
      <c r="E561">
        <v>4.5074558469764103E-2</v>
      </c>
      <c r="F561">
        <v>-9.3150935222047898E-4</v>
      </c>
      <c r="G561">
        <v>3.7542760803833897E-2</v>
      </c>
      <c r="H561">
        <v>4.5155705915472098E-2</v>
      </c>
      <c r="I561">
        <v>-7.6129451116382198E-3</v>
      </c>
      <c r="J561">
        <v>4.3922581761089999E-2</v>
      </c>
      <c r="K561">
        <v>4.0531674808314003E-2</v>
      </c>
      <c r="L561">
        <v>3.1162939846577899E-2</v>
      </c>
      <c r="M561">
        <v>4.9779737022630298E-2</v>
      </c>
      <c r="N561">
        <v>3.3909069527759601E-3</v>
      </c>
      <c r="O561">
        <v>-1.8616797176052399E-2</v>
      </c>
      <c r="P561">
        <v>2.2007704128828399E-2</v>
      </c>
      <c r="Q561">
        <v>4.3022458798004197E-2</v>
      </c>
      <c r="R561">
        <v>4.7006777025755703E-2</v>
      </c>
      <c r="S561">
        <v>-3.9843182277514502E-3</v>
      </c>
      <c r="T561">
        <v>3.9825925352998802E-2</v>
      </c>
      <c r="U561">
        <v>4.9061853991905401E-2</v>
      </c>
      <c r="V561">
        <v>4.6218992243009703E-2</v>
      </c>
      <c r="W561">
        <v>4.4951700059605901E-2</v>
      </c>
      <c r="X561">
        <v>-9.2359286389066698E-3</v>
      </c>
      <c r="Y561">
        <v>1.26729218340377E-3</v>
      </c>
      <c r="Z561">
        <v>-1.05032208223105E-2</v>
      </c>
      <c r="AA561">
        <v>4.9152859493288799E-2</v>
      </c>
      <c r="AB561">
        <v>4.2577166210469697E-2</v>
      </c>
      <c r="AC561">
        <v>6.5756932828190898E-3</v>
      </c>
      <c r="AD561">
        <v>4.55989516633536E-2</v>
      </c>
      <c r="AE561">
        <v>4.1604102543960297E-2</v>
      </c>
      <c r="AF561">
        <v>5.2706767323223998E-2</v>
      </c>
      <c r="AG561">
        <v>4.3550229876978999E-2</v>
      </c>
      <c r="AH561">
        <v>3.9948491193932496E-3</v>
      </c>
      <c r="AI561">
        <v>9.1565374462449205E-3</v>
      </c>
      <c r="AJ561">
        <v>-5.1616883268516701E-3</v>
      </c>
      <c r="AK561">
        <v>4.8704142009262201E-2</v>
      </c>
      <c r="AL561">
        <v>4.7196493249803198E-2</v>
      </c>
      <c r="AM561">
        <v>1.50764875945895E-3</v>
      </c>
      <c r="AN561">
        <v>5.21377576811696E-2</v>
      </c>
      <c r="AO561">
        <v>4.5688315418039603E-2</v>
      </c>
      <c r="AP561">
        <v>4.5270526337354802E-2</v>
      </c>
      <c r="AQ561">
        <v>4.8704671081566897E-2</v>
      </c>
      <c r="AR561">
        <v>6.4494422631299802E-3</v>
      </c>
      <c r="AS561">
        <v>-3.4341447442120701E-3</v>
      </c>
      <c r="AT561">
        <v>9.8835870073420602E-3</v>
      </c>
      <c r="AU561">
        <v>5.7333959374018598E-2</v>
      </c>
      <c r="AV561">
        <v>3.9640052236984802E-2</v>
      </c>
      <c r="AW561">
        <v>1.7693907137033799E-2</v>
      </c>
      <c r="AX561">
        <v>5.2701004886189E-2</v>
      </c>
      <c r="AY561">
        <v>4.0911321336593497E-2</v>
      </c>
      <c r="AZ561">
        <v>6.1966913861848202E-2</v>
      </c>
      <c r="BA561">
        <v>3.8368783137376003E-2</v>
      </c>
      <c r="BB561">
        <v>1.1789683549595399E-2</v>
      </c>
      <c r="BC561">
        <v>2.3598130724472199E-2</v>
      </c>
      <c r="BD561">
        <v>-1.18084471748768E-2</v>
      </c>
    </row>
    <row r="562" spans="1:56" x14ac:dyDescent="0.3">
      <c r="A562" s="1">
        <v>41729</v>
      </c>
      <c r="B562">
        <v>0</v>
      </c>
      <c r="C562">
        <v>4.5440000000000003E-3</v>
      </c>
      <c r="D562">
        <v>-1.45101687333527E-4</v>
      </c>
      <c r="E562">
        <v>9.1313651003845208E-3</v>
      </c>
      <c r="F562">
        <v>-9.2764667877180493E-3</v>
      </c>
      <c r="G562">
        <v>2.58885833060724E-2</v>
      </c>
      <c r="H562">
        <v>-1.38556372775467E-2</v>
      </c>
      <c r="I562">
        <v>3.9744220583619101E-2</v>
      </c>
      <c r="J562">
        <v>1.38255457457639E-2</v>
      </c>
      <c r="K562">
        <v>-2.73290391473009E-2</v>
      </c>
      <c r="L562">
        <v>3.7951620866380903E-2</v>
      </c>
      <c r="M562">
        <v>-3.8223540779256803E-4</v>
      </c>
      <c r="N562">
        <v>4.1154584893064797E-2</v>
      </c>
      <c r="O562">
        <v>3.8333856274173503E-2</v>
      </c>
      <c r="P562">
        <v>2.82072861889127E-3</v>
      </c>
      <c r="Q562">
        <v>1.34015117301318E-2</v>
      </c>
      <c r="R562">
        <v>-1.1720788754991E-2</v>
      </c>
      <c r="S562">
        <v>2.51223004851228E-2</v>
      </c>
      <c r="T562">
        <v>1.1512263325648199E-2</v>
      </c>
      <c r="U562">
        <v>-1.2446168466795599E-2</v>
      </c>
      <c r="V562">
        <v>1.52907601346155E-2</v>
      </c>
      <c r="W562">
        <v>-1.0995409043186299E-2</v>
      </c>
      <c r="X562">
        <v>2.39584317924438E-2</v>
      </c>
      <c r="Y562">
        <v>2.6286169177801799E-2</v>
      </c>
      <c r="Z562">
        <v>-2.32773738535807E-3</v>
      </c>
      <c r="AA562">
        <v>1.25189686205723E-2</v>
      </c>
      <c r="AB562">
        <v>1.73505021130511E-2</v>
      </c>
      <c r="AC562">
        <v>-4.8315334924788197E-3</v>
      </c>
      <c r="AD562">
        <v>1.1389967926818E-2</v>
      </c>
      <c r="AE562">
        <v>1.1214388429896799E-2</v>
      </c>
      <c r="AF562">
        <v>1.3647969314326699E-2</v>
      </c>
      <c r="AG562">
        <v>2.34866157962055E-2</v>
      </c>
      <c r="AH562">
        <v>1.7557949692116601E-4</v>
      </c>
      <c r="AI562">
        <v>-9.8386464818788003E-3</v>
      </c>
      <c r="AJ562">
        <v>1.0014225978799999E-2</v>
      </c>
      <c r="AK562">
        <v>5.0735744648072803E-3</v>
      </c>
      <c r="AL562">
        <v>-1.17933569257352E-2</v>
      </c>
      <c r="AM562">
        <v>1.6866931390542499E-2</v>
      </c>
      <c r="AN562">
        <v>-3.2388718352987901E-3</v>
      </c>
      <c r="AO562">
        <v>-1.33819949222142E-2</v>
      </c>
      <c r="AP562">
        <v>1.33860207649134E-2</v>
      </c>
      <c r="AQ562">
        <v>-1.02047189292563E-2</v>
      </c>
      <c r="AR562">
        <v>1.0143123086915401E-2</v>
      </c>
      <c r="AS562">
        <v>2.35907396941696E-2</v>
      </c>
      <c r="AT562">
        <v>-1.3447616607254201E-2</v>
      </c>
      <c r="AU562">
        <v>-1.7854200158247902E-2</v>
      </c>
      <c r="AV562">
        <v>1.2826291712002299E-2</v>
      </c>
      <c r="AW562">
        <v>-3.0680491870250199E-2</v>
      </c>
      <c r="AX562">
        <v>-1.9787900953966601E-2</v>
      </c>
      <c r="AY562">
        <v>2.9008974008611702E-3</v>
      </c>
      <c r="AZ562">
        <v>-1.5920499362529299E-2</v>
      </c>
      <c r="BA562">
        <v>2.2751686023143401E-2</v>
      </c>
      <c r="BB562">
        <v>-2.2688798354827702E-2</v>
      </c>
      <c r="BC562">
        <v>-3.86721853856727E-2</v>
      </c>
      <c r="BD562">
        <v>1.5983387030844998E-2</v>
      </c>
    </row>
    <row r="563" spans="1:56" x14ac:dyDescent="0.3">
      <c r="A563" s="1">
        <v>41759</v>
      </c>
      <c r="B563">
        <v>0</v>
      </c>
      <c r="C563">
        <v>1.5690000000000001E-3</v>
      </c>
      <c r="D563">
        <v>-3.8318739253741199E-2</v>
      </c>
      <c r="E563">
        <v>2.1131529051475698E-3</v>
      </c>
      <c r="F563">
        <v>-4.0431892158888698E-2</v>
      </c>
      <c r="G563">
        <v>-1.7069881605844099E-2</v>
      </c>
      <c r="H563">
        <v>-2.4273326285483E-2</v>
      </c>
      <c r="I563">
        <v>7.2034446796388502E-3</v>
      </c>
      <c r="J563">
        <v>-2.6013904431616702E-2</v>
      </c>
      <c r="K563">
        <v>-5.4366273507438098E-2</v>
      </c>
      <c r="L563">
        <v>-8.1258587800716302E-3</v>
      </c>
      <c r="M563">
        <v>5.8196209364721101E-3</v>
      </c>
      <c r="N563">
        <v>2.83523690758214E-2</v>
      </c>
      <c r="O563">
        <v>-1.39454797165437E-2</v>
      </c>
      <c r="P563">
        <v>4.22978487923652E-2</v>
      </c>
      <c r="Q563">
        <v>-1.5297945271645399E-2</v>
      </c>
      <c r="R563">
        <v>-2.66511711096993E-2</v>
      </c>
      <c r="S563">
        <v>1.13532258380539E-2</v>
      </c>
      <c r="T563">
        <v>-3.6895657036890503E-2</v>
      </c>
      <c r="U563">
        <v>-4.3912193614338797E-2</v>
      </c>
      <c r="V563">
        <v>6.2997664935996898E-3</v>
      </c>
      <c r="W563">
        <v>-9.3901486050597498E-3</v>
      </c>
      <c r="X563">
        <v>7.01653657744829E-3</v>
      </c>
      <c r="Y563">
        <v>1.5689915098659399E-2</v>
      </c>
      <c r="Z563">
        <v>-8.6733785212111392E-3</v>
      </c>
      <c r="AA563">
        <v>4.9674307419116798E-3</v>
      </c>
      <c r="AB563">
        <v>-7.9265663531131597E-3</v>
      </c>
      <c r="AC563">
        <v>1.28939970950248E-2</v>
      </c>
      <c r="AD563">
        <v>-1.42021898361214E-2</v>
      </c>
      <c r="AE563">
        <v>-2.5272525771391701E-2</v>
      </c>
      <c r="AF563">
        <v>2.4137051319944799E-2</v>
      </c>
      <c r="AG563">
        <v>9.4193930651653504E-3</v>
      </c>
      <c r="AH563">
        <v>1.1070335935270299E-2</v>
      </c>
      <c r="AI563">
        <v>1.47176582547794E-2</v>
      </c>
      <c r="AJ563">
        <v>-3.6473223195091298E-3</v>
      </c>
      <c r="AK563">
        <v>-1.50408653483403E-2</v>
      </c>
      <c r="AL563">
        <v>-2.41442155848565E-2</v>
      </c>
      <c r="AM563">
        <v>9.1033502365162004E-3</v>
      </c>
      <c r="AN563">
        <v>-4.1863288889389998E-2</v>
      </c>
      <c r="AO563">
        <v>-4.1698863140685098E-2</v>
      </c>
      <c r="AP563">
        <v>1.17815581927094E-2</v>
      </c>
      <c r="AQ563">
        <v>-6.5895680290279004E-3</v>
      </c>
      <c r="AR563">
        <v>-1.6442574870492E-4</v>
      </c>
      <c r="AS563">
        <v>1.83711262217373E-2</v>
      </c>
      <c r="AT563">
        <v>-1.85355519704422E-2</v>
      </c>
      <c r="AU563">
        <v>-3.4869587111631198E-2</v>
      </c>
      <c r="AV563">
        <v>3.74122680186422E-4</v>
      </c>
      <c r="AW563">
        <v>-3.5243709791817603E-2</v>
      </c>
      <c r="AX563">
        <v>-5.0617893326689901E-2</v>
      </c>
      <c r="AY563">
        <v>-2.44202472328203E-2</v>
      </c>
      <c r="AZ563">
        <v>-1.9121280896572401E-2</v>
      </c>
      <c r="BA563">
        <v>2.51684925931932E-2</v>
      </c>
      <c r="BB563">
        <v>-2.6197646093869601E-2</v>
      </c>
      <c r="BC563">
        <v>-4.4289773489765601E-2</v>
      </c>
      <c r="BD563">
        <v>1.8092127395896E-2</v>
      </c>
    </row>
    <row r="564" spans="1:56" x14ac:dyDescent="0.3">
      <c r="A564" s="1">
        <v>41790</v>
      </c>
      <c r="B564">
        <v>0</v>
      </c>
      <c r="C564">
        <v>2.026E-2</v>
      </c>
      <c r="D564">
        <v>4.5364498905724002E-3</v>
      </c>
      <c r="E564">
        <v>2.0288623211901301E-2</v>
      </c>
      <c r="F564">
        <v>-1.5752173321328899E-2</v>
      </c>
      <c r="G564">
        <v>8.9449192875720607E-3</v>
      </c>
      <c r="H564">
        <v>1.0386805133295599E-2</v>
      </c>
      <c r="I564">
        <v>-1.44188584572354E-3</v>
      </c>
      <c r="J564">
        <v>2.7792973140202499E-3</v>
      </c>
      <c r="K564">
        <v>-1.4885765591274201E-3</v>
      </c>
      <c r="L564">
        <v>1.51105412611239E-2</v>
      </c>
      <c r="M564">
        <v>2.2262186825718601E-2</v>
      </c>
      <c r="N564">
        <v>4.2678738731476698E-3</v>
      </c>
      <c r="O564">
        <v>-7.1516455645947597E-3</v>
      </c>
      <c r="P564">
        <v>1.1419519437742401E-2</v>
      </c>
      <c r="Q564">
        <v>1.2739227549680199E-2</v>
      </c>
      <c r="R564">
        <v>1.18242241914391E-2</v>
      </c>
      <c r="S564">
        <v>9.1500335824109603E-4</v>
      </c>
      <c r="T564">
        <v>2.99380118922526E-3</v>
      </c>
      <c r="U564">
        <v>2.1313550870762699E-3</v>
      </c>
      <c r="V564">
        <v>2.24846539101352E-2</v>
      </c>
      <c r="W564">
        <v>2.1517093295801999E-2</v>
      </c>
      <c r="X564">
        <v>8.6244610214899695E-4</v>
      </c>
      <c r="Y564">
        <v>9.67560614333195E-4</v>
      </c>
      <c r="Z564">
        <v>-1.05114512184198E-4</v>
      </c>
      <c r="AA564">
        <v>1.68235159786797E-2</v>
      </c>
      <c r="AB564">
        <v>2.3508635751360699E-2</v>
      </c>
      <c r="AC564">
        <v>-6.6851197726809702E-3</v>
      </c>
      <c r="AD564">
        <v>8.4383011671149005E-3</v>
      </c>
      <c r="AE564">
        <v>1.9549549340181299E-2</v>
      </c>
      <c r="AF564">
        <v>2.52087307902445E-2</v>
      </c>
      <c r="AG564">
        <v>2.7467722162540099E-2</v>
      </c>
      <c r="AH564">
        <v>-1.11112481730664E-2</v>
      </c>
      <c r="AI564">
        <v>-2.2589913722955799E-3</v>
      </c>
      <c r="AJ564">
        <v>-8.8522568007707806E-3</v>
      </c>
      <c r="AK564">
        <v>5.3878825185985002E-3</v>
      </c>
      <c r="AL564">
        <v>1.67747793200245E-2</v>
      </c>
      <c r="AM564">
        <v>-1.1386896801426001E-2</v>
      </c>
      <c r="AN564">
        <v>-6.9183810480289202E-4</v>
      </c>
      <c r="AO564">
        <v>-8.0388032529964701E-4</v>
      </c>
      <c r="AP564">
        <v>1.14676031419999E-2</v>
      </c>
      <c r="AQ564">
        <v>3.43534389653486E-2</v>
      </c>
      <c r="AR564">
        <v>1.12042220496754E-4</v>
      </c>
      <c r="AS564">
        <v>-2.2885835823348698E-2</v>
      </c>
      <c r="AT564">
        <v>2.2997878043845399E-2</v>
      </c>
      <c r="AU564">
        <v>1.6664364703320601E-2</v>
      </c>
      <c r="AV564">
        <v>7.7559991325612402E-3</v>
      </c>
      <c r="AW564">
        <v>8.9083655707593804E-3</v>
      </c>
      <c r="AX564">
        <v>6.3711058258627195E-4</v>
      </c>
      <c r="AY564">
        <v>9.2387683574664398E-3</v>
      </c>
      <c r="AZ564">
        <v>3.2691618824055003E-2</v>
      </c>
      <c r="BA564">
        <v>6.2732299076560302E-3</v>
      </c>
      <c r="BB564">
        <v>-8.6016577748801708E-3</v>
      </c>
      <c r="BC564">
        <v>2.6418388916398899E-2</v>
      </c>
      <c r="BD564">
        <v>-3.5020046691279103E-2</v>
      </c>
    </row>
    <row r="565" spans="1:56" x14ac:dyDescent="0.3">
      <c r="A565" s="1">
        <v>41820</v>
      </c>
      <c r="B565">
        <v>0</v>
      </c>
      <c r="C565">
        <v>2.7990999999999999E-2</v>
      </c>
      <c r="D565">
        <v>5.3030075644156703E-2</v>
      </c>
      <c r="E565">
        <v>2.1780298025341802E-2</v>
      </c>
      <c r="F565">
        <v>3.1249777618814902E-2</v>
      </c>
      <c r="G565">
        <v>3.9784334010992801E-2</v>
      </c>
      <c r="H565">
        <v>4.4349637293102401E-2</v>
      </c>
      <c r="I565">
        <v>-4.5653032821096401E-3</v>
      </c>
      <c r="J565">
        <v>4.0214510483672403E-2</v>
      </c>
      <c r="K565">
        <v>7.3280943135672294E-2</v>
      </c>
      <c r="L565">
        <v>3.9354157538313103E-2</v>
      </c>
      <c r="M565">
        <v>1.5418331450532599E-2</v>
      </c>
      <c r="N565">
        <v>-3.3066432651999898E-2</v>
      </c>
      <c r="O565">
        <v>2.3935826087780599E-2</v>
      </c>
      <c r="P565">
        <v>-5.7002258739780501E-2</v>
      </c>
      <c r="Q565">
        <v>3.9682382325462298E-2</v>
      </c>
      <c r="R565">
        <v>2.8772502259563199E-2</v>
      </c>
      <c r="S565">
        <v>1.0909880065899101E-2</v>
      </c>
      <c r="T565">
        <v>5.5713699342014901E-2</v>
      </c>
      <c r="U565">
        <v>4.8694954576351E-2</v>
      </c>
      <c r="V565">
        <v>2.3651065308909799E-2</v>
      </c>
      <c r="W565">
        <v>8.8500499427754502E-3</v>
      </c>
      <c r="X565">
        <v>7.0187447656639397E-3</v>
      </c>
      <c r="Y565">
        <v>1.4801015366134301E-2</v>
      </c>
      <c r="Z565">
        <v>-7.7822706004703696E-3</v>
      </c>
      <c r="AA565">
        <v>3.0413960560731101E-2</v>
      </c>
      <c r="AB565">
        <v>3.5064537187633998E-2</v>
      </c>
      <c r="AC565">
        <v>-4.6505766269029202E-3</v>
      </c>
      <c r="AD565">
        <v>3.5827717360411099E-2</v>
      </c>
      <c r="AE565">
        <v>5.7274851807414803E-2</v>
      </c>
      <c r="AF565">
        <v>2.5000203761051099E-2</v>
      </c>
      <c r="AG565">
        <v>1.28542225678532E-2</v>
      </c>
      <c r="AH565">
        <v>-2.1447134447003701E-2</v>
      </c>
      <c r="AI565">
        <v>1.2145981193197901E-2</v>
      </c>
      <c r="AJ565">
        <v>-3.35931156402016E-2</v>
      </c>
      <c r="AK565">
        <v>3.4183086523250202E-2</v>
      </c>
      <c r="AL565">
        <v>4.9765692212275801E-2</v>
      </c>
      <c r="AM565">
        <v>-1.55826056890256E-2</v>
      </c>
      <c r="AN565">
        <v>5.50384015465126E-2</v>
      </c>
      <c r="AO565">
        <v>6.6563042804160005E-2</v>
      </c>
      <c r="AP565">
        <v>1.33277714999878E-2</v>
      </c>
      <c r="AQ565">
        <v>3.29683416203915E-2</v>
      </c>
      <c r="AR565">
        <v>-1.15246412576474E-2</v>
      </c>
      <c r="AS565">
        <v>-1.96405701204037E-2</v>
      </c>
      <c r="AT565">
        <v>8.1159288627562793E-3</v>
      </c>
      <c r="AU565">
        <v>4.2200770607658901E-2</v>
      </c>
      <c r="AV565">
        <v>4.3102268255413398E-2</v>
      </c>
      <c r="AW565">
        <v>-9.0149764775446901E-4</v>
      </c>
      <c r="AX565">
        <v>5.6272347896165302E-2</v>
      </c>
      <c r="AY565">
        <v>5.8590365391827999E-2</v>
      </c>
      <c r="AZ565">
        <v>2.81291933191525E-2</v>
      </c>
      <c r="BA565">
        <v>2.76141711189988E-2</v>
      </c>
      <c r="BB565">
        <v>-2.3180174956626801E-3</v>
      </c>
      <c r="BC565">
        <v>5.1502220015374098E-4</v>
      </c>
      <c r="BD565">
        <v>-2.83303969581642E-3</v>
      </c>
    </row>
    <row r="566" spans="1:56" x14ac:dyDescent="0.3">
      <c r="A566" s="1">
        <v>41851</v>
      </c>
      <c r="B566">
        <v>0</v>
      </c>
      <c r="C566">
        <v>-2.0567999999999999E-2</v>
      </c>
      <c r="D566">
        <v>-5.7922664911405498E-2</v>
      </c>
      <c r="E566">
        <v>-1.6064176571888501E-2</v>
      </c>
      <c r="F566">
        <v>-4.18584883395169E-2</v>
      </c>
      <c r="G566">
        <v>-3.9382550803349001E-2</v>
      </c>
      <c r="H566">
        <v>-3.74563311530915E-2</v>
      </c>
      <c r="I566">
        <v>-1.9262196502575499E-3</v>
      </c>
      <c r="J566">
        <v>-5.4103673186059797E-2</v>
      </c>
      <c r="K566">
        <v>-5.8560967145884102E-2</v>
      </c>
      <c r="L566">
        <v>-2.46614284206382E-2</v>
      </c>
      <c r="M566">
        <v>-1.6351695160298801E-2</v>
      </c>
      <c r="N566">
        <v>4.4572939598243296E-3</v>
      </c>
      <c r="O566">
        <v>-8.3097332603394199E-3</v>
      </c>
      <c r="P566">
        <v>1.2767027220163801E-2</v>
      </c>
      <c r="Q566">
        <v>-3.1441974146762801E-2</v>
      </c>
      <c r="R566">
        <v>-3.5834211940465002E-2</v>
      </c>
      <c r="S566">
        <v>4.3922377937022604E-3</v>
      </c>
      <c r="T566">
        <v>-5.3997326049687502E-2</v>
      </c>
      <c r="U566">
        <v>-5.5633777278314998E-2</v>
      </c>
      <c r="V566">
        <v>-8.8866222438380698E-3</v>
      </c>
      <c r="W566">
        <v>-1.60346466026151E-2</v>
      </c>
      <c r="X566">
        <v>1.63645122862752E-3</v>
      </c>
      <c r="Y566">
        <v>7.1480243587770196E-3</v>
      </c>
      <c r="Z566">
        <v>-5.5115731301494898E-3</v>
      </c>
      <c r="AA566">
        <v>-2.57292067297419E-2</v>
      </c>
      <c r="AB566">
        <v>-5.3302928599944101E-2</v>
      </c>
      <c r="AC566">
        <v>2.7573721870202201E-2</v>
      </c>
      <c r="AD566">
        <v>-4.4180156394479503E-2</v>
      </c>
      <c r="AE566">
        <v>-6.6089183678154598E-2</v>
      </c>
      <c r="AF566">
        <v>-7.2782570650043498E-3</v>
      </c>
      <c r="AG566">
        <v>-4.0516673521733701E-2</v>
      </c>
      <c r="AH566">
        <v>2.1909027283675098E-2</v>
      </c>
      <c r="AI566">
        <v>3.32384164567293E-2</v>
      </c>
      <c r="AJ566">
        <v>-1.13293891730542E-2</v>
      </c>
      <c r="AK566">
        <v>-3.5815791447999297E-2</v>
      </c>
      <c r="AL566">
        <v>-3.5476020040043098E-2</v>
      </c>
      <c r="AM566">
        <v>-3.39771407956178E-4</v>
      </c>
      <c r="AN566">
        <v>-4.9567405965768203E-2</v>
      </c>
      <c r="AO566">
        <v>-6.7433192348542406E-2</v>
      </c>
      <c r="AP566">
        <v>-2.2064176930230401E-2</v>
      </c>
      <c r="AQ566">
        <v>-3.51884773154387E-3</v>
      </c>
      <c r="AR566">
        <v>1.7865786382774199E-2</v>
      </c>
      <c r="AS566">
        <v>-1.8545329198686501E-2</v>
      </c>
      <c r="AT566">
        <v>3.64111155814607E-2</v>
      </c>
      <c r="AU566">
        <v>-3.3356431362495699E-2</v>
      </c>
      <c r="AV566">
        <v>-3.66162819321528E-2</v>
      </c>
      <c r="AW566">
        <v>3.25985056965712E-3</v>
      </c>
      <c r="AX566">
        <v>-5.5258498595476303E-2</v>
      </c>
      <c r="AY566">
        <v>-6.5230628833462895E-2</v>
      </c>
      <c r="AZ566">
        <v>-1.14543641295151E-2</v>
      </c>
      <c r="BA566">
        <v>-8.0019350308427207E-3</v>
      </c>
      <c r="BB566">
        <v>9.9721302379866296E-3</v>
      </c>
      <c r="BC566">
        <v>-3.4524290986723901E-3</v>
      </c>
      <c r="BD566">
        <v>1.3424559336659E-2</v>
      </c>
    </row>
    <row r="567" spans="1:56" x14ac:dyDescent="0.3">
      <c r="A567" s="1">
        <v>41882</v>
      </c>
      <c r="B567">
        <v>0</v>
      </c>
      <c r="C567">
        <v>4.0225999999999998E-2</v>
      </c>
      <c r="D567">
        <v>4.3644496618445799E-2</v>
      </c>
      <c r="E567">
        <v>4.1534921339172103E-2</v>
      </c>
      <c r="F567">
        <v>2.1095752792737602E-3</v>
      </c>
      <c r="G567">
        <v>3.7728381795496903E-2</v>
      </c>
      <c r="H567">
        <v>4.7387468190053503E-2</v>
      </c>
      <c r="I567">
        <v>-9.6590863945566797E-3</v>
      </c>
      <c r="J567">
        <v>4.1148730376096003E-2</v>
      </c>
      <c r="K567">
        <v>4.6729571523257803E-2</v>
      </c>
      <c r="L567">
        <v>3.4308033214897699E-2</v>
      </c>
      <c r="M567">
        <v>4.80453648568493E-2</v>
      </c>
      <c r="N567">
        <v>-5.5808411471617598E-3</v>
      </c>
      <c r="O567">
        <v>-1.37373316419516E-2</v>
      </c>
      <c r="P567">
        <v>8.1564904947898208E-3</v>
      </c>
      <c r="Q567">
        <v>3.4526865267804199E-2</v>
      </c>
      <c r="R567">
        <v>5.0118872582446697E-2</v>
      </c>
      <c r="S567">
        <v>-1.5592007314642499E-2</v>
      </c>
      <c r="T567">
        <v>3.1911666795993401E-2</v>
      </c>
      <c r="U567">
        <v>4.7837625706339301E-2</v>
      </c>
      <c r="V567">
        <v>3.7142063739614997E-2</v>
      </c>
      <c r="W567">
        <v>5.2400119458554099E-2</v>
      </c>
      <c r="X567">
        <v>-1.59259589103459E-2</v>
      </c>
      <c r="Y567">
        <v>-1.52580557189391E-2</v>
      </c>
      <c r="Z567">
        <v>-6.6790319140674198E-4</v>
      </c>
      <c r="AA567">
        <v>4.2843446161528902E-2</v>
      </c>
      <c r="AB567">
        <v>3.2553105930880101E-2</v>
      </c>
      <c r="AC567">
        <v>1.0290340230648801E-2</v>
      </c>
      <c r="AD567">
        <v>5.1109085122268097E-2</v>
      </c>
      <c r="AE567">
        <v>3.5091749258016003E-2</v>
      </c>
      <c r="AF567">
        <v>3.4577807200789699E-2</v>
      </c>
      <c r="AG567">
        <v>3.0014462603744199E-2</v>
      </c>
      <c r="AH567">
        <v>1.6017335864252101E-2</v>
      </c>
      <c r="AI567">
        <v>4.5633445970455402E-3</v>
      </c>
      <c r="AJ567">
        <v>1.14539912672065E-2</v>
      </c>
      <c r="AK567">
        <v>4.1820632523389002E-2</v>
      </c>
      <c r="AL567">
        <v>4.8663207693151099E-2</v>
      </c>
      <c r="AM567">
        <v>-6.8425751697621202E-3</v>
      </c>
      <c r="AN567">
        <v>4.3036147277463202E-2</v>
      </c>
      <c r="AO567">
        <v>4.8866705284309399E-2</v>
      </c>
      <c r="AP567">
        <v>4.0605117769314698E-2</v>
      </c>
      <c r="AQ567">
        <v>4.8459710101992799E-2</v>
      </c>
      <c r="AR567">
        <v>-5.8305580068461899E-3</v>
      </c>
      <c r="AS567">
        <v>-7.8545923326780592E-3</v>
      </c>
      <c r="AT567">
        <v>2.0240343258318698E-3</v>
      </c>
      <c r="AU567">
        <v>4.8901631981926798E-2</v>
      </c>
      <c r="AV567">
        <v>3.9624386944388502E-2</v>
      </c>
      <c r="AW567">
        <v>9.2772450375382797E-3</v>
      </c>
      <c r="AX567">
        <v>5.4445996390874003E-2</v>
      </c>
      <c r="AY567">
        <v>3.8891252926947201E-2</v>
      </c>
      <c r="AZ567">
        <v>4.3357267572979599E-2</v>
      </c>
      <c r="BA567">
        <v>4.0357520961829797E-2</v>
      </c>
      <c r="BB567">
        <v>1.5554743463926801E-2</v>
      </c>
      <c r="BC567">
        <v>2.9997466111497998E-3</v>
      </c>
      <c r="BD567">
        <v>1.2554996852777001E-2</v>
      </c>
    </row>
    <row r="568" spans="1:56" x14ac:dyDescent="0.3">
      <c r="A568" s="1">
        <v>41912</v>
      </c>
      <c r="B568">
        <v>0</v>
      </c>
      <c r="C568">
        <v>-2.5208000000000001E-2</v>
      </c>
      <c r="D568">
        <v>-5.6365307684053803E-2</v>
      </c>
      <c r="E568">
        <v>-1.8784099185065701E-2</v>
      </c>
      <c r="F568">
        <v>-3.7581208498988099E-2</v>
      </c>
      <c r="G568">
        <v>-4.3816959209660403E-2</v>
      </c>
      <c r="H568">
        <v>-2.9143934295970099E-2</v>
      </c>
      <c r="I568">
        <v>-1.46730249136903E-2</v>
      </c>
      <c r="J568">
        <v>-6.4836754193133603E-2</v>
      </c>
      <c r="K568">
        <v>-4.7059824895823298E-2</v>
      </c>
      <c r="L568">
        <v>-2.2797164226187099E-2</v>
      </c>
      <c r="M568">
        <v>-1.12280436961169E-2</v>
      </c>
      <c r="N568">
        <v>-1.7776929297310399E-2</v>
      </c>
      <c r="O568">
        <v>-1.15691205300702E-2</v>
      </c>
      <c r="P568">
        <v>-6.2078087672402102E-3</v>
      </c>
      <c r="Q568">
        <v>-3.2901107864650697E-2</v>
      </c>
      <c r="R568">
        <v>-4.6669071177092999E-2</v>
      </c>
      <c r="S568">
        <v>1.3767963312442399E-2</v>
      </c>
      <c r="T568">
        <v>-5.4600048099882899E-2</v>
      </c>
      <c r="U568">
        <v>-6.8460299478870099E-2</v>
      </c>
      <c r="V568">
        <v>-1.12021676294184E-2</v>
      </c>
      <c r="W568">
        <v>-2.4877842875316001E-2</v>
      </c>
      <c r="X568">
        <v>1.38602513789872E-2</v>
      </c>
      <c r="Y568">
        <v>1.3675675245897599E-2</v>
      </c>
      <c r="Z568">
        <v>1.84576133089569E-4</v>
      </c>
      <c r="AA568">
        <v>-4.3758523199940398E-2</v>
      </c>
      <c r="AB568">
        <v>-4.97200828274625E-2</v>
      </c>
      <c r="AC568">
        <v>5.9615596275220603E-3</v>
      </c>
      <c r="AD568">
        <v>-7.4642022179143799E-2</v>
      </c>
      <c r="AE568">
        <v>-7.4644207541791796E-2</v>
      </c>
      <c r="AF568">
        <v>-1.2875024220737E-2</v>
      </c>
      <c r="AG568">
        <v>-2.4795958113133201E-2</v>
      </c>
      <c r="AH568" s="2">
        <v>2.18536264791347E-6</v>
      </c>
      <c r="AI568">
        <v>1.19209338923962E-2</v>
      </c>
      <c r="AJ568">
        <v>-1.1918748529748301E-2</v>
      </c>
      <c r="AK568">
        <v>-3.90533394026387E-2</v>
      </c>
      <c r="AL568">
        <v>-3.6721905174465899E-2</v>
      </c>
      <c r="AM568">
        <v>-2.33143422817279E-3</v>
      </c>
      <c r="AN568">
        <v>-6.5993837992756404E-2</v>
      </c>
      <c r="AO568">
        <v>-5.1690968656845103E-2</v>
      </c>
      <c r="AP568">
        <v>-1.21128408125211E-2</v>
      </c>
      <c r="AQ568">
        <v>-2.1752841692086699E-2</v>
      </c>
      <c r="AR568">
        <v>-1.43028693359113E-2</v>
      </c>
      <c r="AS568">
        <v>9.6400008795656696E-3</v>
      </c>
      <c r="AT568">
        <v>-2.3942870215476902E-2</v>
      </c>
      <c r="AU568">
        <v>-3.2752700353949102E-2</v>
      </c>
      <c r="AV568">
        <v>-4.4783397804094099E-2</v>
      </c>
      <c r="AW568">
        <v>1.2030697450144999E-2</v>
      </c>
      <c r="AX568">
        <v>-4.7166895616906797E-2</v>
      </c>
      <c r="AY568">
        <v>-7.0347762989084003E-2</v>
      </c>
      <c r="AZ568">
        <v>-1.83385050909914E-2</v>
      </c>
      <c r="BA568">
        <v>-1.92190326191043E-2</v>
      </c>
      <c r="BB568">
        <v>2.3180867372177099E-2</v>
      </c>
      <c r="BC568">
        <v>8.8052752811281995E-4</v>
      </c>
      <c r="BD568">
        <v>2.23003398440643E-2</v>
      </c>
    </row>
    <row r="569" spans="1:56" x14ac:dyDescent="0.3">
      <c r="A569" s="1">
        <v>41943</v>
      </c>
      <c r="B569">
        <v>0</v>
      </c>
      <c r="C569">
        <v>2.1172E-2</v>
      </c>
      <c r="D569">
        <v>6.0338867983024902E-2</v>
      </c>
      <c r="E569">
        <v>2.1604886565808001E-2</v>
      </c>
      <c r="F569">
        <v>3.8733981417216901E-2</v>
      </c>
      <c r="G569">
        <v>3.3431719383103999E-2</v>
      </c>
      <c r="H569">
        <v>5.1345288374859903E-2</v>
      </c>
      <c r="I569">
        <v>-1.79135689917558E-2</v>
      </c>
      <c r="J569">
        <v>5.5225825786371002E-2</v>
      </c>
      <c r="K569">
        <v>7.2347070363249999E-2</v>
      </c>
      <c r="L569">
        <v>1.1637612979837101E-2</v>
      </c>
      <c r="M569">
        <v>3.0343506386469699E-2</v>
      </c>
      <c r="N569">
        <v>-1.7121244576879101E-2</v>
      </c>
      <c r="O569">
        <v>-1.87058934066326E-2</v>
      </c>
      <c r="P569">
        <v>1.5846488297535501E-3</v>
      </c>
      <c r="Q569">
        <v>3.1693278766170903E-2</v>
      </c>
      <c r="R569">
        <v>3.7995659450971997E-2</v>
      </c>
      <c r="S569">
        <v>-6.3023806848010403E-3</v>
      </c>
      <c r="T569">
        <v>5.0992956881019298E-2</v>
      </c>
      <c r="U569">
        <v>5.1228015198428997E-2</v>
      </c>
      <c r="V569">
        <v>1.2393600651322501E-2</v>
      </c>
      <c r="W569">
        <v>2.47633037035149E-2</v>
      </c>
      <c r="X569">
        <v>-2.3505831740969899E-4</v>
      </c>
      <c r="Y569">
        <v>-1.2369703052192401E-2</v>
      </c>
      <c r="Z569">
        <v>1.21346447347827E-2</v>
      </c>
      <c r="AA569">
        <v>1.15964090670941E-2</v>
      </c>
      <c r="AB569">
        <v>3.5032473499849899E-2</v>
      </c>
      <c r="AC569">
        <v>-2.3436064432755799E-2</v>
      </c>
      <c r="AD569">
        <v>1.1663569549019001E-2</v>
      </c>
      <c r="AE569">
        <v>5.3196576734331799E-2</v>
      </c>
      <c r="AF569">
        <v>1.15292485851692E-2</v>
      </c>
      <c r="AG569">
        <v>1.6868370265367898E-2</v>
      </c>
      <c r="AH569">
        <v>-4.1533007185312901E-2</v>
      </c>
      <c r="AI569">
        <v>-5.3391216801987303E-3</v>
      </c>
      <c r="AJ569">
        <v>-3.6193885505114098E-2</v>
      </c>
      <c r="AK569">
        <v>4.1772690105062002E-2</v>
      </c>
      <c r="AL569">
        <v>4.1129924332089202E-2</v>
      </c>
      <c r="AM569">
        <v>6.4276577297280697E-4</v>
      </c>
      <c r="AN569">
        <v>5.5102691463757902E-2</v>
      </c>
      <c r="AO569">
        <v>6.1927084391004202E-2</v>
      </c>
      <c r="AP569">
        <v>2.8442688746366199E-2</v>
      </c>
      <c r="AQ569">
        <v>2.0332764273174299E-2</v>
      </c>
      <c r="AR569">
        <v>-6.8243929272462601E-3</v>
      </c>
      <c r="AS569">
        <v>8.1099244731918808E-3</v>
      </c>
      <c r="AT569">
        <v>-1.49343174004381E-2</v>
      </c>
      <c r="AU569">
        <v>3.8941534929893599E-2</v>
      </c>
      <c r="AV569">
        <v>3.8433951926964298E-2</v>
      </c>
      <c r="AW569">
        <v>5.0758300292928803E-4</v>
      </c>
      <c r="AX569">
        <v>5.5843030928852802E-2</v>
      </c>
      <c r="AY569">
        <v>5.6030194376735398E-2</v>
      </c>
      <c r="AZ569">
        <v>2.20400389309343E-2</v>
      </c>
      <c r="BA569">
        <v>2.0837709477193201E-2</v>
      </c>
      <c r="BB569">
        <v>-1.8716344788256801E-4</v>
      </c>
      <c r="BC569">
        <v>1.2023294537411499E-3</v>
      </c>
      <c r="BD569">
        <v>-1.3894929016237199E-3</v>
      </c>
    </row>
    <row r="570" spans="1:56" x14ac:dyDescent="0.3">
      <c r="A570" s="1">
        <v>41973</v>
      </c>
      <c r="B570">
        <v>0</v>
      </c>
      <c r="C570">
        <v>2.1114000000000001E-2</v>
      </c>
      <c r="D570">
        <v>2.90027885237558E-4</v>
      </c>
      <c r="E570">
        <v>2.6377027373839099E-2</v>
      </c>
      <c r="F570">
        <v>-2.60869994886016E-2</v>
      </c>
      <c r="G570">
        <v>-1.16994181096428E-2</v>
      </c>
      <c r="H570">
        <v>2.4848109140172998E-2</v>
      </c>
      <c r="I570">
        <v>-3.6547527249815803E-2</v>
      </c>
      <c r="J570">
        <v>-1.25699608099304E-2</v>
      </c>
      <c r="K570">
        <v>1.5558470089018899E-2</v>
      </c>
      <c r="L570">
        <v>-1.08288754093553E-2</v>
      </c>
      <c r="M570">
        <v>3.4137748191326998E-2</v>
      </c>
      <c r="N570">
        <v>-2.81284308989493E-2</v>
      </c>
      <c r="O570">
        <v>-4.49666236006823E-2</v>
      </c>
      <c r="P570">
        <v>1.6838192701733E-2</v>
      </c>
      <c r="Q570">
        <v>9.6987517078072E-4</v>
      </c>
      <c r="R570">
        <v>2.9432768107628699E-2</v>
      </c>
      <c r="S570">
        <v>-2.8462892936847999E-2</v>
      </c>
      <c r="T570">
        <v>-2.16175433536164E-2</v>
      </c>
      <c r="U570">
        <v>5.2634303316028003E-3</v>
      </c>
      <c r="V570">
        <v>2.3557293695177901E-2</v>
      </c>
      <c r="W570">
        <v>5.3602105883654598E-2</v>
      </c>
      <c r="X570">
        <v>-2.68809736852192E-2</v>
      </c>
      <c r="Y570">
        <v>-3.0044812188476801E-2</v>
      </c>
      <c r="Z570">
        <v>3.1638385032575099E-3</v>
      </c>
      <c r="AA570">
        <v>5.9805967506089798E-3</v>
      </c>
      <c r="AB570">
        <v>1.07235024604217E-2</v>
      </c>
      <c r="AC570">
        <v>-4.7429057098127697E-3</v>
      </c>
      <c r="AD570">
        <v>-1.7704415340174799E-2</v>
      </c>
      <c r="AE570">
        <v>-1.31043911798581E-3</v>
      </c>
      <c r="AF570">
        <v>2.9665608841392702E-2</v>
      </c>
      <c r="AG570">
        <v>2.2757444038829299E-2</v>
      </c>
      <c r="AH570">
        <v>-1.6393976222189001E-2</v>
      </c>
      <c r="AI570">
        <v>6.9081648025634303E-3</v>
      </c>
      <c r="AJ570">
        <v>-2.33021410247524E-2</v>
      </c>
      <c r="AK570">
        <v>1.95521381821325E-2</v>
      </c>
      <c r="AL570">
        <v>1.2268971455339299E-2</v>
      </c>
      <c r="AM570">
        <v>7.2831667267931402E-3</v>
      </c>
      <c r="AN570">
        <v>4.0829348939673297E-3</v>
      </c>
      <c r="AO570">
        <v>-1.2700791020555601E-3</v>
      </c>
      <c r="AP570">
        <v>3.5021341470297597E-2</v>
      </c>
      <c r="AQ570">
        <v>2.5808022012734199E-2</v>
      </c>
      <c r="AR570">
        <v>5.3530139960228902E-3</v>
      </c>
      <c r="AS570">
        <v>9.2133194575633893E-3</v>
      </c>
      <c r="AT570">
        <v>-3.8603054615405099E-3</v>
      </c>
      <c r="AU570">
        <v>1.8103143607807501E-2</v>
      </c>
      <c r="AV570">
        <v>1.1026964722389501E-2</v>
      </c>
      <c r="AW570">
        <v>7.07617888541802E-3</v>
      </c>
      <c r="AX570">
        <v>3.4207607316058099E-3</v>
      </c>
      <c r="AY570">
        <v>-1.3561000521564899E-3</v>
      </c>
      <c r="AZ570">
        <v>3.27855264840093E-2</v>
      </c>
      <c r="BA570">
        <v>2.3410029496935499E-2</v>
      </c>
      <c r="BB570">
        <v>4.7768607837622998E-3</v>
      </c>
      <c r="BC570">
        <v>9.3754969870737496E-3</v>
      </c>
      <c r="BD570">
        <v>-4.5986362033114498E-3</v>
      </c>
    </row>
    <row r="571" spans="1:56" x14ac:dyDescent="0.3">
      <c r="A571" s="1">
        <v>42004</v>
      </c>
      <c r="B571">
        <v>0</v>
      </c>
      <c r="C571">
        <v>-3.6610000000000002E-3</v>
      </c>
      <c r="D571">
        <v>2.5307620351475699E-2</v>
      </c>
      <c r="E571">
        <v>-2.4850648447169302E-4</v>
      </c>
      <c r="F571">
        <v>2.55561268359474E-2</v>
      </c>
      <c r="G571">
        <v>2.08289658979867E-2</v>
      </c>
      <c r="H571">
        <v>5.9342154488759803E-3</v>
      </c>
      <c r="I571">
        <v>1.48947504491107E-2</v>
      </c>
      <c r="J571">
        <v>2.4340237000873802E-2</v>
      </c>
      <c r="K571">
        <v>2.4001454135525801E-2</v>
      </c>
      <c r="L571">
        <v>1.7317694795099599E-2</v>
      </c>
      <c r="M571">
        <v>-1.21330232377738E-2</v>
      </c>
      <c r="N571">
        <v>3.3878286534800802E-4</v>
      </c>
      <c r="O571">
        <v>2.9450718032873399E-2</v>
      </c>
      <c r="P571">
        <v>-2.9111935167525398E-2</v>
      </c>
      <c r="Q571">
        <v>6.0050066447994103E-3</v>
      </c>
      <c r="R571">
        <v>1.66341554617561E-2</v>
      </c>
      <c r="S571">
        <v>-1.06291488169567E-2</v>
      </c>
      <c r="T571">
        <v>2.3858214790341999E-2</v>
      </c>
      <c r="U571">
        <v>2.85989888895457E-2</v>
      </c>
      <c r="V571">
        <v>-1.18482015007432E-2</v>
      </c>
      <c r="W571">
        <v>4.6693220339664998E-3</v>
      </c>
      <c r="X571">
        <v>-4.7407740992036597E-3</v>
      </c>
      <c r="Y571">
        <v>-1.6517523534709699E-2</v>
      </c>
      <c r="Z571">
        <v>1.1776749435506001E-2</v>
      </c>
      <c r="AA571">
        <v>-6.7883772206899801E-3</v>
      </c>
      <c r="AB571">
        <v>1.5184508942972101E-2</v>
      </c>
      <c r="AC571">
        <v>-2.1972886163662102E-2</v>
      </c>
      <c r="AD571">
        <v>7.1915200034108797E-4</v>
      </c>
      <c r="AE571">
        <v>1.9093275641617599E-2</v>
      </c>
      <c r="AF571">
        <v>-1.4295906441721001E-2</v>
      </c>
      <c r="AG571">
        <v>1.12757422443267E-2</v>
      </c>
      <c r="AH571">
        <v>-1.83741236412765E-2</v>
      </c>
      <c r="AI571">
        <v>-2.55716486860477E-2</v>
      </c>
      <c r="AJ571">
        <v>7.1975250447712299E-3</v>
      </c>
      <c r="AK571">
        <v>1.66806680588951E-2</v>
      </c>
      <c r="AL571">
        <v>1.41753078767964E-3</v>
      </c>
      <c r="AM571">
        <v>1.5263137271215499E-2</v>
      </c>
      <c r="AN571">
        <v>2.1549313459541499E-2</v>
      </c>
      <c r="AO571">
        <v>2.6950135436914199E-2</v>
      </c>
      <c r="AP571">
        <v>1.1812022658248799E-2</v>
      </c>
      <c r="AQ571">
        <v>-2.4115073861554901E-2</v>
      </c>
      <c r="AR571">
        <v>-5.4008219773726699E-3</v>
      </c>
      <c r="AS571">
        <v>3.5927096519803699E-2</v>
      </c>
      <c r="AT571">
        <v>-4.1327918497176298E-2</v>
      </c>
      <c r="AU571">
        <v>7.8042538354244698E-3</v>
      </c>
      <c r="AV571">
        <v>-8.0645535293176495E-4</v>
      </c>
      <c r="AW571">
        <v>8.6107091883562293E-3</v>
      </c>
      <c r="AX571">
        <v>2.09475862569788E-2</v>
      </c>
      <c r="AY571">
        <v>2.3302569681621099E-2</v>
      </c>
      <c r="AZ571">
        <v>-5.3390785861298596E-3</v>
      </c>
      <c r="BA571">
        <v>-2.4915480387484701E-2</v>
      </c>
      <c r="BB571">
        <v>-2.3549834246423501E-3</v>
      </c>
      <c r="BC571">
        <v>1.9576401801354799E-2</v>
      </c>
      <c r="BD571">
        <v>-2.1931385225997201E-2</v>
      </c>
    </row>
    <row r="572" spans="1:56" x14ac:dyDescent="0.3">
      <c r="A572" s="1">
        <v>42035</v>
      </c>
      <c r="B572">
        <v>0</v>
      </c>
      <c r="C572">
        <v>-2.7206999999999999E-2</v>
      </c>
      <c r="D572">
        <v>-4.9957648660933697E-2</v>
      </c>
      <c r="E572">
        <v>-2.7271805127937698E-2</v>
      </c>
      <c r="F572">
        <v>-2.2685843532996099E-2</v>
      </c>
      <c r="G572">
        <v>-5.6669406310147101E-2</v>
      </c>
      <c r="H572">
        <v>-2.5187007882659498E-2</v>
      </c>
      <c r="I572">
        <v>-3.1482398427487603E-2</v>
      </c>
      <c r="J572">
        <v>-5.7669260725744499E-2</v>
      </c>
      <c r="K572">
        <v>-3.3690681944035503E-2</v>
      </c>
      <c r="L572">
        <v>-5.5669551894549599E-2</v>
      </c>
      <c r="M572">
        <v>-1.6683333821283602E-2</v>
      </c>
      <c r="N572">
        <v>-2.3978578781709101E-2</v>
      </c>
      <c r="O572">
        <v>-3.8986218073266098E-2</v>
      </c>
      <c r="P572">
        <v>1.5007639291557E-2</v>
      </c>
      <c r="Q572">
        <v>-4.3232002070700597E-2</v>
      </c>
      <c r="R572">
        <v>-2.5347107642163899E-2</v>
      </c>
      <c r="S572">
        <v>-1.7884894428536701E-2</v>
      </c>
      <c r="T572">
        <v>-5.3863208207618599E-2</v>
      </c>
      <c r="U572">
        <v>-5.5033505292754102E-2</v>
      </c>
      <c r="V572">
        <v>-3.2600795933782602E-2</v>
      </c>
      <c r="W572">
        <v>4.3392900084262102E-3</v>
      </c>
      <c r="X572">
        <v>1.17029708513544E-3</v>
      </c>
      <c r="Y572">
        <v>-3.6940085942208899E-2</v>
      </c>
      <c r="Z572">
        <v>3.8110383027344298E-2</v>
      </c>
      <c r="AA572">
        <v>-4.2772592245533501E-2</v>
      </c>
      <c r="AB572">
        <v>-3.8906571100671299E-2</v>
      </c>
      <c r="AC572">
        <v>-3.8660211448621798E-3</v>
      </c>
      <c r="AD572">
        <v>-4.5673853863888399E-2</v>
      </c>
      <c r="AE572">
        <v>-4.72058628063712E-2</v>
      </c>
      <c r="AF572">
        <v>-3.9871330627178597E-2</v>
      </c>
      <c r="AG572">
        <v>-3.0607279394971501E-2</v>
      </c>
      <c r="AH572">
        <v>1.53200894248278E-3</v>
      </c>
      <c r="AI572">
        <v>-9.2640512322071308E-3</v>
      </c>
      <c r="AJ572">
        <v>1.0796060174689899E-2</v>
      </c>
      <c r="AK572">
        <v>-4.34418833549369E-2</v>
      </c>
      <c r="AL572">
        <v>-2.8046471427544E-2</v>
      </c>
      <c r="AM572">
        <v>-1.53954119273929E-2</v>
      </c>
      <c r="AN572">
        <v>-5.1778208612228302E-2</v>
      </c>
      <c r="AO572">
        <v>-4.3884439374301601E-2</v>
      </c>
      <c r="AP572">
        <v>-3.5105558097645602E-2</v>
      </c>
      <c r="AQ572">
        <v>-1.2208503480786399E-2</v>
      </c>
      <c r="AR572">
        <v>-7.8937692379266299E-3</v>
      </c>
      <c r="AS572">
        <v>-2.2897054616859199E-2</v>
      </c>
      <c r="AT572">
        <v>1.50032853789325E-2</v>
      </c>
      <c r="AU572">
        <v>-1.7871623939875E-2</v>
      </c>
      <c r="AV572">
        <v>-5.8884823121350599E-2</v>
      </c>
      <c r="AW572">
        <v>4.1013199181475599E-2</v>
      </c>
      <c r="AX572">
        <v>-2.2175858170863601E-2</v>
      </c>
      <c r="AY572">
        <v>-7.4712271961817095E-2</v>
      </c>
      <c r="AZ572">
        <v>-1.3567389708886501E-2</v>
      </c>
      <c r="BA572">
        <v>-4.3057374280884103E-2</v>
      </c>
      <c r="BB572">
        <v>5.2536413790953501E-2</v>
      </c>
      <c r="BC572">
        <v>2.9489984571997599E-2</v>
      </c>
      <c r="BD572">
        <v>2.3046429218955899E-2</v>
      </c>
    </row>
    <row r="573" spans="1:56" x14ac:dyDescent="0.3">
      <c r="A573" s="1">
        <v>42063</v>
      </c>
      <c r="B573">
        <v>0</v>
      </c>
      <c r="C573">
        <v>5.5999E-2</v>
      </c>
      <c r="D573">
        <v>7.1213278620774298E-2</v>
      </c>
      <c r="E573">
        <v>6.4187880153358606E-2</v>
      </c>
      <c r="F573">
        <v>7.0253984674157098E-3</v>
      </c>
      <c r="G573">
        <v>5.81543428801937E-2</v>
      </c>
      <c r="H573">
        <v>7.3059639124874398E-2</v>
      </c>
      <c r="I573">
        <v>-1.4905296244680699E-2</v>
      </c>
      <c r="J573">
        <v>5.8646553306422301E-2</v>
      </c>
      <c r="K573">
        <v>7.9155098777196703E-2</v>
      </c>
      <c r="L573">
        <v>5.76621324539651E-2</v>
      </c>
      <c r="M573">
        <v>6.6964179472551996E-2</v>
      </c>
      <c r="N573">
        <v>-2.0508545470774402E-2</v>
      </c>
      <c r="O573">
        <v>-9.3020470185869192E-3</v>
      </c>
      <c r="P573">
        <v>-1.12064984521875E-2</v>
      </c>
      <c r="Q573">
        <v>6.8725611284504703E-2</v>
      </c>
      <c r="R573">
        <v>7.3102303390927006E-2</v>
      </c>
      <c r="S573">
        <v>-4.3766921064223498E-3</v>
      </c>
      <c r="T573">
        <v>7.2795094952567002E-2</v>
      </c>
      <c r="U573">
        <v>7.3291689308924504E-2</v>
      </c>
      <c r="V573">
        <v>6.4656127616442405E-2</v>
      </c>
      <c r="W573">
        <v>7.2912917472929495E-2</v>
      </c>
      <c r="X573">
        <v>-4.96594356357544E-4</v>
      </c>
      <c r="Y573">
        <v>-8.2567898564871595E-3</v>
      </c>
      <c r="Z573">
        <v>7.7601955001296201E-3</v>
      </c>
      <c r="AA573">
        <v>8.2618302395421506E-2</v>
      </c>
      <c r="AB573">
        <v>6.8432489550644196E-2</v>
      </c>
      <c r="AC573">
        <v>1.4185812844777299E-2</v>
      </c>
      <c r="AD573">
        <v>8.9979385029063802E-2</v>
      </c>
      <c r="AE573">
        <v>6.4298982744549898E-2</v>
      </c>
      <c r="AF573">
        <v>7.5257219761779098E-2</v>
      </c>
      <c r="AG573">
        <v>7.2565996356738494E-2</v>
      </c>
      <c r="AH573">
        <v>2.56804022845139E-2</v>
      </c>
      <c r="AI573">
        <v>2.69122340504059E-3</v>
      </c>
      <c r="AJ573">
        <v>2.2989178879473399E-2</v>
      </c>
      <c r="AK573">
        <v>5.8324527427336702E-2</v>
      </c>
      <c r="AL573">
        <v>8.2550092787718202E-2</v>
      </c>
      <c r="AM573">
        <v>-2.42255653603815E-2</v>
      </c>
      <c r="AN573">
        <v>6.2079645017652903E-2</v>
      </c>
      <c r="AO573">
        <v>8.2885621261766504E-2</v>
      </c>
      <c r="AP573">
        <v>5.4569409837020501E-2</v>
      </c>
      <c r="AQ573">
        <v>8.2214564313669899E-2</v>
      </c>
      <c r="AR573">
        <v>-2.0805976244113601E-2</v>
      </c>
      <c r="AS573">
        <v>-2.7645154476649399E-2</v>
      </c>
      <c r="AT573">
        <v>6.8391782325358504E-3</v>
      </c>
      <c r="AU573">
        <v>5.6609719835771503E-2</v>
      </c>
      <c r="AV573">
        <v>8.6621580478877705E-2</v>
      </c>
      <c r="AW573">
        <v>-3.0011860643106299E-2</v>
      </c>
      <c r="AX573">
        <v>5.4283562182438398E-2</v>
      </c>
      <c r="AY573">
        <v>9.0976237059203394E-2</v>
      </c>
      <c r="AZ573">
        <v>5.8935877489104498E-2</v>
      </c>
      <c r="BA573">
        <v>8.2266923898552002E-2</v>
      </c>
      <c r="BB573">
        <v>-3.66926748767651E-2</v>
      </c>
      <c r="BC573">
        <v>-2.3331046409447501E-2</v>
      </c>
      <c r="BD573">
        <v>-1.33616284673176E-2</v>
      </c>
    </row>
    <row r="574" spans="1:56" x14ac:dyDescent="0.3">
      <c r="A574" s="1">
        <v>42094</v>
      </c>
      <c r="B574">
        <v>0</v>
      </c>
      <c r="C574">
        <v>-1.0410000000000001E-2</v>
      </c>
      <c r="D574">
        <v>1.23402662189365E-2</v>
      </c>
      <c r="E574">
        <v>-1.32803350903872E-2</v>
      </c>
      <c r="F574">
        <v>2.5620601309323698E-2</v>
      </c>
      <c r="G574">
        <v>-4.0631303708690298E-3</v>
      </c>
      <c r="H574">
        <v>-1.18618316707776E-3</v>
      </c>
      <c r="I574">
        <v>-2.8769472037912698E-3</v>
      </c>
      <c r="J574">
        <v>9.44716367553502E-3</v>
      </c>
      <c r="K574">
        <v>1.35443756781426E-2</v>
      </c>
      <c r="L574">
        <v>-1.7573424417273099E-2</v>
      </c>
      <c r="M574">
        <v>-1.5916742012298101E-2</v>
      </c>
      <c r="N574">
        <v>-4.0972120026075698E-3</v>
      </c>
      <c r="O574">
        <v>-1.6566824049749601E-3</v>
      </c>
      <c r="P574">
        <v>-2.4405295976326099E-3</v>
      </c>
      <c r="Q574">
        <v>-6.12315251766141E-3</v>
      </c>
      <c r="R574">
        <v>5.3168376888151998E-3</v>
      </c>
      <c r="S574">
        <v>-1.14399902064766E-2</v>
      </c>
      <c r="T574">
        <v>8.1120104465979195E-3</v>
      </c>
      <c r="U574">
        <v>7.3538520880729397E-3</v>
      </c>
      <c r="V574">
        <v>-2.03583154819207E-2</v>
      </c>
      <c r="W574">
        <v>3.2798232895574599E-3</v>
      </c>
      <c r="X574">
        <v>7.5815835852498302E-4</v>
      </c>
      <c r="Y574">
        <v>-2.36381387714782E-2</v>
      </c>
      <c r="Z574">
        <v>2.43962971300032E-2</v>
      </c>
      <c r="AA574">
        <v>-1.4167958454239399E-2</v>
      </c>
      <c r="AB574">
        <v>-9.8006272031563191E-3</v>
      </c>
      <c r="AC574">
        <v>-4.3673312510830904E-3</v>
      </c>
      <c r="AD574">
        <v>-2.8995229844343902E-3</v>
      </c>
      <c r="AE574">
        <v>-3.5215837712225398E-4</v>
      </c>
      <c r="AF574">
        <v>-2.5436393924044402E-2</v>
      </c>
      <c r="AG574">
        <v>-1.92490960291904E-2</v>
      </c>
      <c r="AH574">
        <v>-2.5473646073121401E-3</v>
      </c>
      <c r="AI574">
        <v>-6.1872978948540299E-3</v>
      </c>
      <c r="AJ574">
        <v>3.6399332875419002E-3</v>
      </c>
      <c r="AK574">
        <v>-1.41404443648911E-3</v>
      </c>
      <c r="AL574">
        <v>-1.2986312869451499E-3</v>
      </c>
      <c r="AM574">
        <v>-1.15413149543958E-4</v>
      </c>
      <c r="AN574">
        <v>9.6583649936957307E-3</v>
      </c>
      <c r="AO574">
        <v>1.3320220575935E-2</v>
      </c>
      <c r="AP574">
        <v>-1.2486453866674E-2</v>
      </c>
      <c r="AQ574">
        <v>-1.5917483149825301E-2</v>
      </c>
      <c r="AR574">
        <v>-3.6618555822392298E-3</v>
      </c>
      <c r="AS574">
        <v>3.4310292831513101E-3</v>
      </c>
      <c r="AT574">
        <v>-7.0928848653905403E-3</v>
      </c>
      <c r="AU574">
        <v>9.5044939131341908E-3</v>
      </c>
      <c r="AV574">
        <v>-1.52008616706898E-2</v>
      </c>
      <c r="AW574">
        <v>2.4705355583824001E-2</v>
      </c>
      <c r="AX574">
        <v>2.7056975162002801E-2</v>
      </c>
      <c r="AY574">
        <v>-5.9045668730184101E-3</v>
      </c>
      <c r="AZ574">
        <v>-8.0479873357344502E-3</v>
      </c>
      <c r="BA574">
        <v>-2.44971564683612E-2</v>
      </c>
      <c r="BB574">
        <v>3.2961542035021198E-2</v>
      </c>
      <c r="BC574">
        <v>1.6449169132626701E-2</v>
      </c>
      <c r="BD574">
        <v>1.65123729023945E-2</v>
      </c>
    </row>
    <row r="575" spans="1:56" x14ac:dyDescent="0.3">
      <c r="A575" s="1">
        <v>42124</v>
      </c>
      <c r="B575">
        <v>0</v>
      </c>
      <c r="C575">
        <v>8.7760000000000008E-3</v>
      </c>
      <c r="D575">
        <v>-9.2266887239714993E-3</v>
      </c>
      <c r="E575">
        <v>1.3053003319793401E-2</v>
      </c>
      <c r="F575">
        <v>-2.2279692043764902E-2</v>
      </c>
      <c r="G575">
        <v>1.79350045500218E-2</v>
      </c>
      <c r="H575">
        <v>-4.0141005241465704E-3</v>
      </c>
      <c r="I575">
        <v>2.1949105074168401E-2</v>
      </c>
      <c r="J575">
        <v>4.9058850245588198E-3</v>
      </c>
      <c r="K575">
        <v>-1.9043401454617099E-2</v>
      </c>
      <c r="L575">
        <v>3.0964124075484802E-2</v>
      </c>
      <c r="M575">
        <v>1.1015200406324E-2</v>
      </c>
      <c r="N575">
        <v>2.3949286479176001E-2</v>
      </c>
      <c r="O575">
        <v>1.99489236691608E-2</v>
      </c>
      <c r="P575">
        <v>4.0003628100151898E-3</v>
      </c>
      <c r="Q575">
        <v>2.0556823696428399E-2</v>
      </c>
      <c r="R575">
        <v>-8.5636158963522495E-3</v>
      </c>
      <c r="S575">
        <v>2.91204395927806E-2</v>
      </c>
      <c r="T575">
        <v>1.7061661467516701E-2</v>
      </c>
      <c r="U575">
        <v>-1.40654720906024E-2</v>
      </c>
      <c r="V575">
        <v>2.405198592534E-2</v>
      </c>
      <c r="W575">
        <v>-3.0617597021021501E-3</v>
      </c>
      <c r="X575">
        <v>3.1127133558119101E-2</v>
      </c>
      <c r="Y575">
        <v>2.71137456274422E-2</v>
      </c>
      <c r="Z575">
        <v>4.0133879306769099E-3</v>
      </c>
      <c r="AA575">
        <v>4.4294914217342898E-2</v>
      </c>
      <c r="AB575">
        <v>2.5701076323637298E-4</v>
      </c>
      <c r="AC575">
        <v>4.4037903454106603E-2</v>
      </c>
      <c r="AD575">
        <v>4.8426692830102598E-2</v>
      </c>
      <c r="AE575">
        <v>-5.78357621019987E-3</v>
      </c>
      <c r="AF575">
        <v>4.0163135604583303E-2</v>
      </c>
      <c r="AG575">
        <v>6.2975977366726103E-3</v>
      </c>
      <c r="AH575">
        <v>5.4210269040302503E-2</v>
      </c>
      <c r="AI575">
        <v>3.3865537867910703E-2</v>
      </c>
      <c r="AJ575">
        <v>2.03447311723918E-2</v>
      </c>
      <c r="AK575">
        <v>-2.1236652529629599E-3</v>
      </c>
      <c r="AL575">
        <v>1.0540847830673401E-2</v>
      </c>
      <c r="AM575">
        <v>-1.26645130836364E-2</v>
      </c>
      <c r="AN575">
        <v>-8.9700141805868303E-3</v>
      </c>
      <c r="AO575">
        <v>-8.9213782455677005E-3</v>
      </c>
      <c r="AP575">
        <v>4.7226836746609002E-3</v>
      </c>
      <c r="AQ575">
        <v>3.00030739069145E-2</v>
      </c>
      <c r="AR575" s="2">
        <v>-4.8635935019126399E-5</v>
      </c>
      <c r="AS575">
        <v>-2.5280390232253602E-2</v>
      </c>
      <c r="AT575">
        <v>2.52317542972345E-2</v>
      </c>
      <c r="AU575">
        <v>-2.5240162305107498E-2</v>
      </c>
      <c r="AV575">
        <v>4.25941110020416E-2</v>
      </c>
      <c r="AW575">
        <v>-6.7834273307149098E-2</v>
      </c>
      <c r="AX575">
        <v>-3.9260168281740997E-2</v>
      </c>
      <c r="AY575">
        <v>2.6872220691648002E-2</v>
      </c>
      <c r="AZ575">
        <v>-1.1220156328474101E-2</v>
      </c>
      <c r="BA575">
        <v>5.8316001312435202E-2</v>
      </c>
      <c r="BB575">
        <v>-6.6132388973388995E-2</v>
      </c>
      <c r="BC575">
        <v>-6.9536157640909299E-2</v>
      </c>
      <c r="BD575">
        <v>3.4037686675203898E-3</v>
      </c>
    </row>
    <row r="576" spans="1:56" x14ac:dyDescent="0.3">
      <c r="A576" s="1">
        <v>42155</v>
      </c>
      <c r="B576">
        <v>0</v>
      </c>
      <c r="C576">
        <v>1.0269E-2</v>
      </c>
      <c r="D576">
        <v>1.42003195612101E-2</v>
      </c>
      <c r="E576">
        <v>1.01023845345632E-2</v>
      </c>
      <c r="F576">
        <v>4.0979350266468701E-3</v>
      </c>
      <c r="G576">
        <v>7.1655195120360704E-4</v>
      </c>
      <c r="H576">
        <v>1.6493752989587301E-2</v>
      </c>
      <c r="I576">
        <v>-1.57772010383837E-2</v>
      </c>
      <c r="J576">
        <v>1.8065118404807499E-3</v>
      </c>
      <c r="K576">
        <v>1.8994889190768999E-2</v>
      </c>
      <c r="L576">
        <v>-3.73407938073535E-4</v>
      </c>
      <c r="M576">
        <v>1.3992616788405601E-2</v>
      </c>
      <c r="N576">
        <v>-1.71883773502883E-2</v>
      </c>
      <c r="O576">
        <v>-1.4366024726479101E-2</v>
      </c>
      <c r="P576">
        <v>-2.8223526238091499E-3</v>
      </c>
      <c r="Q576">
        <v>3.8790480269377601E-3</v>
      </c>
      <c r="R576">
        <v>2.3133960895989399E-2</v>
      </c>
      <c r="S576">
        <v>-1.9254912869051601E-2</v>
      </c>
      <c r="T576">
        <v>-1.9525450474277999E-3</v>
      </c>
      <c r="U576">
        <v>2.2145925430026601E-2</v>
      </c>
      <c r="V576">
        <v>9.7106411013033102E-3</v>
      </c>
      <c r="W576">
        <v>2.41219963619521E-2</v>
      </c>
      <c r="X576">
        <v>-2.4098470477454399E-2</v>
      </c>
      <c r="Y576">
        <v>-1.44113552606488E-2</v>
      </c>
      <c r="Z576">
        <v>-9.6871152168056408E-3</v>
      </c>
      <c r="AA576">
        <v>-1.1774672997872901E-2</v>
      </c>
      <c r="AB576">
        <v>6.7736830680983403E-3</v>
      </c>
      <c r="AC576">
        <v>-1.8548356065971199E-2</v>
      </c>
      <c r="AD576">
        <v>-2.4599369389248699E-2</v>
      </c>
      <c r="AE576">
        <v>8.7929350881030093E-3</v>
      </c>
      <c r="AF576">
        <v>1.05002339350296E-3</v>
      </c>
      <c r="AG576">
        <v>4.75443104809368E-3</v>
      </c>
      <c r="AH576">
        <v>-3.3392304477351697E-2</v>
      </c>
      <c r="AI576">
        <v>-3.70440765459072E-3</v>
      </c>
      <c r="AJ576">
        <v>-2.9687896822761E-2</v>
      </c>
      <c r="AK576">
        <v>1.19284738063584E-2</v>
      </c>
      <c r="AL576">
        <v>1.5482476543103601E-2</v>
      </c>
      <c r="AM576">
        <v>-3.5540027367452101E-3</v>
      </c>
      <c r="AN576">
        <v>1.3226052314936501E-2</v>
      </c>
      <c r="AO576">
        <v>2.4063423930622399E-2</v>
      </c>
      <c r="AP576">
        <v>1.0630895297780199E-2</v>
      </c>
      <c r="AQ576">
        <v>6.9015291555847499E-3</v>
      </c>
      <c r="AR576">
        <v>-1.08373716156859E-2</v>
      </c>
      <c r="AS576">
        <v>3.7293661421954599E-3</v>
      </c>
      <c r="AT576">
        <v>-1.4566737757881301E-2</v>
      </c>
      <c r="AU576">
        <v>3.8044882677505901E-2</v>
      </c>
      <c r="AV576">
        <v>-1.76315962823222E-2</v>
      </c>
      <c r="AW576">
        <v>5.5676478959828198E-2</v>
      </c>
      <c r="AX576">
        <v>4.2493294746679303E-2</v>
      </c>
      <c r="AY576">
        <v>-5.9678922981821602E-3</v>
      </c>
      <c r="AZ576">
        <v>3.3596470608332603E-2</v>
      </c>
      <c r="BA576">
        <v>-2.92953002664623E-2</v>
      </c>
      <c r="BB576">
        <v>4.8461187044861402E-2</v>
      </c>
      <c r="BC576">
        <v>6.2891770874794903E-2</v>
      </c>
      <c r="BD576">
        <v>-1.4430583829933501E-2</v>
      </c>
    </row>
    <row r="577" spans="1:56" x14ac:dyDescent="0.3">
      <c r="A577" s="1">
        <v>42185</v>
      </c>
      <c r="B577">
        <v>0</v>
      </c>
      <c r="C577">
        <v>-1.9272000000000001E-2</v>
      </c>
      <c r="D577">
        <v>8.24685943497128E-3</v>
      </c>
      <c r="E577">
        <v>-1.9255636668950301E-2</v>
      </c>
      <c r="F577">
        <v>2.7502496103921598E-2</v>
      </c>
      <c r="G577">
        <v>-6.6918968276146696E-3</v>
      </c>
      <c r="H577">
        <v>-1.6645269117641201E-3</v>
      </c>
      <c r="I577">
        <v>-5.0273699158505398E-3</v>
      </c>
      <c r="J577">
        <v>2.0452638637205001E-4</v>
      </c>
      <c r="K577">
        <v>1.4538133828828501E-2</v>
      </c>
      <c r="L577">
        <v>-1.35883200416014E-2</v>
      </c>
      <c r="M577">
        <v>-1.78671876523568E-2</v>
      </c>
      <c r="N577">
        <v>-1.43336074424565E-2</v>
      </c>
      <c r="O577">
        <v>4.2788676107553799E-3</v>
      </c>
      <c r="P577">
        <v>-1.8612475053211799E-2</v>
      </c>
      <c r="Q577">
        <v>-3.2977356563593302E-3</v>
      </c>
      <c r="R577">
        <v>-8.8370328744821897E-3</v>
      </c>
      <c r="S577">
        <v>5.5392972181228604E-3</v>
      </c>
      <c r="T577">
        <v>1.52969274058408E-2</v>
      </c>
      <c r="U577">
        <v>-5.3240362620914604E-4</v>
      </c>
      <c r="V577">
        <v>-2.1892398718559501E-2</v>
      </c>
      <c r="W577">
        <v>-1.71416621227552E-2</v>
      </c>
      <c r="X577">
        <v>1.582933103205E-2</v>
      </c>
      <c r="Y577">
        <v>-4.7507365958042403E-3</v>
      </c>
      <c r="Z577">
        <v>2.05800676278542E-2</v>
      </c>
      <c r="AA577">
        <v>-2.4029917808115898E-2</v>
      </c>
      <c r="AB577">
        <v>-2.72869878850996E-2</v>
      </c>
      <c r="AC577">
        <v>3.2570700769837201E-3</v>
      </c>
      <c r="AD577">
        <v>-1.06289727265914E-2</v>
      </c>
      <c r="AE577">
        <v>-2.2687567481169801E-2</v>
      </c>
      <c r="AF577">
        <v>-3.7430862889640398E-2</v>
      </c>
      <c r="AG577">
        <v>-3.1886408289029403E-2</v>
      </c>
      <c r="AH577">
        <v>1.20585947545784E-2</v>
      </c>
      <c r="AI577">
        <v>-5.5444546006109298E-3</v>
      </c>
      <c r="AJ577">
        <v>1.7603049355189301E-2</v>
      </c>
      <c r="AK577">
        <v>-1.5400261146485799E-2</v>
      </c>
      <c r="AL577">
        <v>2.6248945451719601E-3</v>
      </c>
      <c r="AM577">
        <v>-1.8025155691657802E-2</v>
      </c>
      <c r="AN577">
        <v>-8.2216620316666305E-3</v>
      </c>
      <c r="AO577">
        <v>2.1743785012644901E-2</v>
      </c>
      <c r="AP577">
        <v>-2.2578860261305001E-2</v>
      </c>
      <c r="AQ577">
        <v>-1.6493995922301E-2</v>
      </c>
      <c r="AR577">
        <v>-2.9965447044311599E-2</v>
      </c>
      <c r="AS577">
        <v>-6.0848643390040303E-3</v>
      </c>
      <c r="AT577">
        <v>-2.3880582705307501E-2</v>
      </c>
      <c r="AU577">
        <v>4.0336660400080299E-3</v>
      </c>
      <c r="AV577">
        <v>-2.2219731760941101E-2</v>
      </c>
      <c r="AW577">
        <v>2.62533978009491E-2</v>
      </c>
      <c r="AX577">
        <v>1.75141576904961E-2</v>
      </c>
      <c r="AY577">
        <v>-6.2874854251253904E-3</v>
      </c>
      <c r="AZ577">
        <v>-9.4468256104800006E-3</v>
      </c>
      <c r="BA577">
        <v>-3.8151978096756703E-2</v>
      </c>
      <c r="BB577">
        <v>2.3801643115621499E-2</v>
      </c>
      <c r="BC577">
        <v>2.8705152486276701E-2</v>
      </c>
      <c r="BD577">
        <v>-4.9035093706552698E-3</v>
      </c>
    </row>
    <row r="578" spans="1:56" x14ac:dyDescent="0.3">
      <c r="A578" s="1">
        <v>42216</v>
      </c>
      <c r="B578">
        <v>0</v>
      </c>
      <c r="C578">
        <v>1.2063000000000001E-2</v>
      </c>
      <c r="D578">
        <v>-2.85191187261782E-2</v>
      </c>
      <c r="E578">
        <v>9.4251080012746E-3</v>
      </c>
      <c r="F578">
        <v>-3.7944226727452797E-2</v>
      </c>
      <c r="G578">
        <v>-2.77271785453105E-2</v>
      </c>
      <c r="H578">
        <v>1.17904549401859E-2</v>
      </c>
      <c r="I578">
        <v>-3.9517633485496501E-2</v>
      </c>
      <c r="J578">
        <v>-4.7947280632099798E-2</v>
      </c>
      <c r="K578">
        <v>-4.8811678005395501E-3</v>
      </c>
      <c r="L578">
        <v>-7.50707645852131E-3</v>
      </c>
      <c r="M578">
        <v>2.8462077680911399E-2</v>
      </c>
      <c r="N578">
        <v>-4.3066112831560199E-2</v>
      </c>
      <c r="O578">
        <v>-3.5969154139432698E-2</v>
      </c>
      <c r="P578">
        <v>-7.0969586921274998E-3</v>
      </c>
      <c r="Q578">
        <v>-1.7020481486246599E-2</v>
      </c>
      <c r="R578">
        <v>-1.4287311574618399E-3</v>
      </c>
      <c r="S578">
        <v>-1.5591750328784799E-2</v>
      </c>
      <c r="T578">
        <v>-4.3453403241546201E-2</v>
      </c>
      <c r="U578">
        <v>-3.0272774252879799E-2</v>
      </c>
      <c r="V578">
        <v>9.4124402690528904E-3</v>
      </c>
      <c r="W578">
        <v>2.7415311937956099E-2</v>
      </c>
      <c r="X578">
        <v>-1.31806289886664E-2</v>
      </c>
      <c r="Y578">
        <v>-1.80028716689032E-2</v>
      </c>
      <c r="Z578">
        <v>4.8222426802368504E-3</v>
      </c>
      <c r="AA578">
        <v>-1.35242372539752E-2</v>
      </c>
      <c r="AB578">
        <v>-1.8098121818220899E-2</v>
      </c>
      <c r="AC578">
        <v>4.5738845642456297E-3</v>
      </c>
      <c r="AD578">
        <v>-2.61573390096928E-2</v>
      </c>
      <c r="AE578">
        <v>-3.8471374096717498E-2</v>
      </c>
      <c r="AF578">
        <v>-8.9113549825768005E-4</v>
      </c>
      <c r="AG578">
        <v>2.2751304602757301E-3</v>
      </c>
      <c r="AH578">
        <v>1.2314035087024699E-2</v>
      </c>
      <c r="AI578">
        <v>-3.1662659585334099E-3</v>
      </c>
      <c r="AJ578">
        <v>1.5480301045558101E-2</v>
      </c>
      <c r="AK578">
        <v>-2.0176519567996799E-2</v>
      </c>
      <c r="AL578">
        <v>9.7057319611719797E-4</v>
      </c>
      <c r="AM578">
        <v>-2.1147092764114001E-2</v>
      </c>
      <c r="AN578">
        <v>-4.9318289798774298E-2</v>
      </c>
      <c r="AO578">
        <v>-1.40157671633462E-2</v>
      </c>
      <c r="AP578">
        <v>8.9652506627808208E-3</v>
      </c>
      <c r="AQ578">
        <v>1.5956913555580599E-2</v>
      </c>
      <c r="AR578">
        <v>-3.5302522635428102E-2</v>
      </c>
      <c r="AS578">
        <v>-6.9916628927998202E-3</v>
      </c>
      <c r="AT578">
        <v>-2.83108597426283E-2</v>
      </c>
      <c r="AU578">
        <v>2.09059997614136E-2</v>
      </c>
      <c r="AV578">
        <v>-7.3834681122774304E-2</v>
      </c>
      <c r="AW578">
        <v>9.4740680884187897E-2</v>
      </c>
      <c r="AX578">
        <v>7.4611183475022302E-3</v>
      </c>
      <c r="AY578">
        <v>-7.1968825434222297E-2</v>
      </c>
      <c r="AZ578">
        <v>3.4350881175324997E-2</v>
      </c>
      <c r="BA578">
        <v>-7.5700536811326199E-2</v>
      </c>
      <c r="BB578">
        <v>7.9429943781724605E-2</v>
      </c>
      <c r="BC578">
        <v>0.110051417986651</v>
      </c>
      <c r="BD578">
        <v>-3.0621474204926599E-2</v>
      </c>
    </row>
    <row r="579" spans="1:56" x14ac:dyDescent="0.3">
      <c r="A579" s="1">
        <v>42247</v>
      </c>
      <c r="B579">
        <v>0</v>
      </c>
      <c r="C579">
        <v>-5.9978999999999998E-2</v>
      </c>
      <c r="D579">
        <v>-5.6246187443712001E-2</v>
      </c>
      <c r="E579">
        <v>-6.0207677028209297E-2</v>
      </c>
      <c r="F579">
        <v>3.9614895844973502E-3</v>
      </c>
      <c r="G579">
        <v>-4.7838780052988701E-2</v>
      </c>
      <c r="H579">
        <v>-7.3339665421249395E-2</v>
      </c>
      <c r="I579">
        <v>2.5500885368260701E-2</v>
      </c>
      <c r="J579">
        <v>-4.0502578712303498E-2</v>
      </c>
      <c r="K579">
        <v>-8.8121156438226697E-2</v>
      </c>
      <c r="L579">
        <v>-5.51749813936738E-2</v>
      </c>
      <c r="M579">
        <v>-5.8558174404272002E-2</v>
      </c>
      <c r="N579">
        <v>4.7618577725923199E-2</v>
      </c>
      <c r="O579">
        <v>3.3831930105982099E-3</v>
      </c>
      <c r="P579">
        <v>4.4235384715325003E-2</v>
      </c>
      <c r="Q579">
        <v>-5.45973202960401E-2</v>
      </c>
      <c r="R579">
        <v>-6.3643924427987303E-2</v>
      </c>
      <c r="S579">
        <v>9.0466041319472099E-3</v>
      </c>
      <c r="T579">
        <v>-4.3713807989115498E-2</v>
      </c>
      <c r="U579">
        <v>-6.35524744754178E-2</v>
      </c>
      <c r="V579">
        <v>-6.5480832602964695E-2</v>
      </c>
      <c r="W579">
        <v>-6.3735374380556695E-2</v>
      </c>
      <c r="X579">
        <v>1.9838666486302399E-2</v>
      </c>
      <c r="Y579">
        <v>-1.74545822240794E-3</v>
      </c>
      <c r="Z579">
        <v>2.1584124708710298E-2</v>
      </c>
      <c r="AA579">
        <v>-6.1822891491514202E-2</v>
      </c>
      <c r="AB579">
        <v>-4.8557397180695398E-2</v>
      </c>
      <c r="AC579">
        <v>-1.32654943108188E-2</v>
      </c>
      <c r="AD579">
        <v>-6.6446270286606199E-2</v>
      </c>
      <c r="AE579">
        <v>-2.5642936523085798E-2</v>
      </c>
      <c r="AF579">
        <v>-5.7199512696422102E-2</v>
      </c>
      <c r="AG579">
        <v>-7.1471857838304995E-2</v>
      </c>
      <c r="AH579">
        <v>-4.0803333763520501E-2</v>
      </c>
      <c r="AI579">
        <v>1.42723451418829E-2</v>
      </c>
      <c r="AJ579">
        <v>-5.5075678905403297E-2</v>
      </c>
      <c r="AK579">
        <v>-5.4411500348531899E-2</v>
      </c>
      <c r="AL579">
        <v>-6.5845805313117803E-2</v>
      </c>
      <c r="AM579">
        <v>1.14343049645859E-2</v>
      </c>
      <c r="AN579">
        <v>-4.9614766585483298E-2</v>
      </c>
      <c r="AO579">
        <v>-6.9411731754131706E-2</v>
      </c>
      <c r="AP579">
        <v>-5.92082341115805E-2</v>
      </c>
      <c r="AQ579">
        <v>-6.22798788721039E-2</v>
      </c>
      <c r="AR579">
        <v>1.9796965168648401E-2</v>
      </c>
      <c r="AS579">
        <v>3.07164476052339E-3</v>
      </c>
      <c r="AT579">
        <v>1.6725320408125102E-2</v>
      </c>
      <c r="AU579">
        <v>-6.5494056077115406E-2</v>
      </c>
      <c r="AV579">
        <v>-4.7190085490253102E-2</v>
      </c>
      <c r="AW579">
        <v>-1.8303970586862301E-2</v>
      </c>
      <c r="AX579">
        <v>-6.8157822235475105E-2</v>
      </c>
      <c r="AY579">
        <v>-4.89851734518763E-2</v>
      </c>
      <c r="AZ579">
        <v>-6.2830289918755694E-2</v>
      </c>
      <c r="BA579">
        <v>-4.5394997528629903E-2</v>
      </c>
      <c r="BB579">
        <v>-1.9172648783598801E-2</v>
      </c>
      <c r="BC579">
        <v>-1.7435292390125801E-2</v>
      </c>
      <c r="BD579">
        <v>-1.73735639347293E-3</v>
      </c>
    </row>
    <row r="580" spans="1:56" x14ac:dyDescent="0.3">
      <c r="A580" s="1">
        <v>42277</v>
      </c>
      <c r="B580">
        <v>0</v>
      </c>
      <c r="C580">
        <v>-3.3831E-2</v>
      </c>
      <c r="D580">
        <v>-6.24239628116212E-2</v>
      </c>
      <c r="E580">
        <v>-2.9621265788727501E-2</v>
      </c>
      <c r="F580">
        <v>-3.2802697022893602E-2</v>
      </c>
      <c r="G580">
        <v>-3.9625764968491503E-2</v>
      </c>
      <c r="H580">
        <v>-5.8561874096487797E-2</v>
      </c>
      <c r="I580">
        <v>1.8936109127996301E-2</v>
      </c>
      <c r="J580">
        <v>-4.44369713628271E-2</v>
      </c>
      <c r="K580">
        <v>-9.2278273065926106E-2</v>
      </c>
      <c r="L580">
        <v>-3.4814558574156003E-2</v>
      </c>
      <c r="M580">
        <v>-2.4845475127049502E-2</v>
      </c>
      <c r="N580">
        <v>4.7841301703098998E-2</v>
      </c>
      <c r="O580">
        <v>-9.9690834471064405E-3</v>
      </c>
      <c r="P580">
        <v>5.7810385150205403E-2</v>
      </c>
      <c r="Q580">
        <v>-3.3231342325940799E-2</v>
      </c>
      <c r="R580">
        <v>-5.6146901065258797E-2</v>
      </c>
      <c r="S580">
        <v>2.2915558739318002E-2</v>
      </c>
      <c r="T580">
        <v>-3.7147255981260098E-2</v>
      </c>
      <c r="U580">
        <v>-8.3382703828421195E-2</v>
      </c>
      <c r="V580">
        <v>-2.93154286706215E-2</v>
      </c>
      <c r="W580">
        <v>-2.89110983020964E-2</v>
      </c>
      <c r="X580">
        <v>4.6235447847161097E-2</v>
      </c>
      <c r="Y580">
        <v>-4.04330368525108E-4</v>
      </c>
      <c r="Z580">
        <v>4.6639778215686198E-2</v>
      </c>
      <c r="AA580">
        <v>-5.6651267685845601E-2</v>
      </c>
      <c r="AB580">
        <v>-6.1611253493393102E-2</v>
      </c>
      <c r="AC580">
        <v>4.95998580754747E-3</v>
      </c>
      <c r="AD580">
        <v>-8.1211518518957498E-2</v>
      </c>
      <c r="AE580">
        <v>-8.27921918741822E-2</v>
      </c>
      <c r="AF580">
        <v>-3.2091016852733703E-2</v>
      </c>
      <c r="AG580">
        <v>-4.04303151126039E-2</v>
      </c>
      <c r="AH580">
        <v>1.5806733552247399E-3</v>
      </c>
      <c r="AI580">
        <v>8.3392982598701898E-3</v>
      </c>
      <c r="AJ580">
        <v>-6.7586249046454501E-3</v>
      </c>
      <c r="AK580">
        <v>-5.7256404746669202E-2</v>
      </c>
      <c r="AL580">
        <v>-5.3470393012600599E-2</v>
      </c>
      <c r="AM580">
        <v>-3.7860117340685899E-3</v>
      </c>
      <c r="AN580">
        <v>-8.6354217195831695E-2</v>
      </c>
      <c r="AO580">
        <v>-7.2803295171274193E-2</v>
      </c>
      <c r="AP580">
        <v>-2.81585922975068E-2</v>
      </c>
      <c r="AQ580">
        <v>-3.4137490853926998E-2</v>
      </c>
      <c r="AR580">
        <v>-1.3550922024557399E-2</v>
      </c>
      <c r="AS580">
        <v>5.97889855642025E-3</v>
      </c>
      <c r="AT580">
        <v>-1.95298205809777E-2</v>
      </c>
      <c r="AU580">
        <v>-3.63327835168148E-2</v>
      </c>
      <c r="AV580">
        <v>-8.5978905770306494E-2</v>
      </c>
      <c r="AW580">
        <v>4.9646122253491701E-2</v>
      </c>
      <c r="AX580">
        <v>-4.7536295108189797E-2</v>
      </c>
      <c r="AY580">
        <v>-0.111127444831034</v>
      </c>
      <c r="AZ580">
        <v>-2.51292719254399E-2</v>
      </c>
      <c r="BA580">
        <v>-6.0830366709579198E-2</v>
      </c>
      <c r="BB580">
        <v>6.3591149722844104E-2</v>
      </c>
      <c r="BC580">
        <v>3.5701094784139298E-2</v>
      </c>
      <c r="BD580">
        <v>2.7890054938704702E-2</v>
      </c>
    </row>
    <row r="581" spans="1:56" x14ac:dyDescent="0.3">
      <c r="A581" s="1">
        <v>42308</v>
      </c>
      <c r="B581">
        <v>0</v>
      </c>
      <c r="C581">
        <v>7.4039999999999995E-2</v>
      </c>
      <c r="D581">
        <v>6.0519488541416401E-2</v>
      </c>
      <c r="E581">
        <v>7.6145912673259403E-2</v>
      </c>
      <c r="F581">
        <v>-1.5626424131843002E-2</v>
      </c>
      <c r="G581">
        <v>6.4005636676316993E-2</v>
      </c>
      <c r="H581">
        <v>7.1146482550141193E-2</v>
      </c>
      <c r="I581">
        <v>-7.14084587382415E-3</v>
      </c>
      <c r="J581">
        <v>5.8856874174186197E-2</v>
      </c>
      <c r="K581">
        <v>5.7090974196192502E-2</v>
      </c>
      <c r="L581">
        <v>6.9154399178447901E-2</v>
      </c>
      <c r="M581">
        <v>8.5201990904089905E-2</v>
      </c>
      <c r="N581">
        <v>1.7658999779937201E-3</v>
      </c>
      <c r="O581">
        <v>-1.6047591725642001E-2</v>
      </c>
      <c r="P581">
        <v>1.7813491703635699E-2</v>
      </c>
      <c r="Q581">
        <v>7.67041475921037E-2</v>
      </c>
      <c r="R581">
        <v>5.1454156727466303E-2</v>
      </c>
      <c r="S581">
        <v>2.52499908646374E-2</v>
      </c>
      <c r="T581">
        <v>6.3822508035710004E-2</v>
      </c>
      <c r="U581">
        <v>5.1573863573827802E-2</v>
      </c>
      <c r="V581">
        <v>8.9585787148497506E-2</v>
      </c>
      <c r="W581">
        <v>5.13344498811047E-2</v>
      </c>
      <c r="X581">
        <v>1.22486444618821E-2</v>
      </c>
      <c r="Y581">
        <v>3.8251337267392799E-2</v>
      </c>
      <c r="Z581">
        <v>-2.60026928055106E-2</v>
      </c>
      <c r="AA581">
        <v>0.106638566043598</v>
      </c>
      <c r="AB581">
        <v>6.7359760541832694E-2</v>
      </c>
      <c r="AC581">
        <v>3.92788055017654E-2</v>
      </c>
      <c r="AD581">
        <v>0.114482947078321</v>
      </c>
      <c r="AE581">
        <v>4.4080526010480202E-2</v>
      </c>
      <c r="AF581">
        <v>9.8794185008875199E-2</v>
      </c>
      <c r="AG581">
        <v>9.0638995073185097E-2</v>
      </c>
      <c r="AH581">
        <v>7.0402421067840795E-2</v>
      </c>
      <c r="AI581">
        <v>8.1551899356901002E-3</v>
      </c>
      <c r="AJ581">
        <v>6.22472311321507E-2</v>
      </c>
      <c r="AK581">
        <v>7.6864246355018498E-2</v>
      </c>
      <c r="AL581">
        <v>7.1010016158709097E-2</v>
      </c>
      <c r="AM581">
        <v>5.8542301963094203E-3</v>
      </c>
      <c r="AN581">
        <v>7.4042642805838804E-2</v>
      </c>
      <c r="AO581">
        <v>5.33236785413225E-2</v>
      </c>
      <c r="AP581">
        <v>7.9685849904198303E-2</v>
      </c>
      <c r="AQ581">
        <v>8.8696353776095804E-2</v>
      </c>
      <c r="AR581">
        <v>2.0718964264516301E-2</v>
      </c>
      <c r="AS581">
        <v>-9.01050387189746E-3</v>
      </c>
      <c r="AT581">
        <v>2.9729468136413799E-2</v>
      </c>
      <c r="AU581">
        <v>5.5522091388465103E-2</v>
      </c>
      <c r="AV581">
        <v>8.7739511776105103E-2</v>
      </c>
      <c r="AW581">
        <v>-3.221742038764E-2</v>
      </c>
      <c r="AX581">
        <v>4.4160911280493299E-2</v>
      </c>
      <c r="AY581">
        <v>9.5211440174851794E-2</v>
      </c>
      <c r="AZ581">
        <v>6.68832714964369E-2</v>
      </c>
      <c r="BA581">
        <v>8.0267583377358398E-2</v>
      </c>
      <c r="BB581">
        <v>-5.1050528894358502E-2</v>
      </c>
      <c r="BC581">
        <v>-1.33843118809215E-2</v>
      </c>
      <c r="BD581">
        <v>-3.7666217013436899E-2</v>
      </c>
    </row>
    <row r="582" spans="1:56" x14ac:dyDescent="0.3">
      <c r="A582" s="1">
        <v>42338</v>
      </c>
      <c r="B582">
        <v>0</v>
      </c>
      <c r="C582">
        <v>2.4260000000000002E-3</v>
      </c>
      <c r="D582">
        <v>4.0898337768352597E-2</v>
      </c>
      <c r="E582">
        <v>3.0958657071642401E-3</v>
      </c>
      <c r="F582">
        <v>3.7802472061188301E-2</v>
      </c>
      <c r="G582">
        <v>2.2358879530446199E-2</v>
      </c>
      <c r="H582">
        <v>3.3626150906734903E-2</v>
      </c>
      <c r="I582">
        <v>-1.12672713762887E-2</v>
      </c>
      <c r="J582">
        <v>3.1651420494458002E-2</v>
      </c>
      <c r="K582">
        <v>6.16503902204582E-2</v>
      </c>
      <c r="L582">
        <v>1.30663385664344E-2</v>
      </c>
      <c r="M582">
        <v>5.6019115930116001E-3</v>
      </c>
      <c r="N582">
        <v>-2.9998969726000201E-2</v>
      </c>
      <c r="O582">
        <v>7.46442697342277E-3</v>
      </c>
      <c r="P582">
        <v>-3.7463396699423002E-2</v>
      </c>
      <c r="Q582">
        <v>2.19679979082152E-2</v>
      </c>
      <c r="R582">
        <v>2.9661935864784199E-2</v>
      </c>
      <c r="S582">
        <v>-7.6939379565690502E-3</v>
      </c>
      <c r="T582">
        <v>4.022908649879E-2</v>
      </c>
      <c r="U582">
        <v>5.04593695808443E-2</v>
      </c>
      <c r="V582">
        <v>3.7069093176403602E-3</v>
      </c>
      <c r="W582">
        <v>8.8645021487241404E-3</v>
      </c>
      <c r="X582">
        <v>-1.0230283082054301E-2</v>
      </c>
      <c r="Y582">
        <v>-5.1575928310837902E-3</v>
      </c>
      <c r="Z582">
        <v>-5.0726902509705303E-3</v>
      </c>
      <c r="AA582">
        <v>1.07049549166206E-2</v>
      </c>
      <c r="AB582">
        <v>8.3961191669513994E-3</v>
      </c>
      <c r="AC582">
        <v>2.3088357496692299E-3</v>
      </c>
      <c r="AD582">
        <v>2.2269028974356099E-2</v>
      </c>
      <c r="AE582">
        <v>1.84154273403032E-2</v>
      </c>
      <c r="AF582">
        <v>-8.5911914111480201E-4</v>
      </c>
      <c r="AG582">
        <v>-1.6231890064004101E-3</v>
      </c>
      <c r="AH582">
        <v>3.8536016340528501E-3</v>
      </c>
      <c r="AI582">
        <v>7.6406986528560795E-4</v>
      </c>
      <c r="AJ582">
        <v>3.0895317687672399E-3</v>
      </c>
      <c r="AK582">
        <v>1.7707529636840701E-2</v>
      </c>
      <c r="AL582">
        <v>3.0608253427914501E-2</v>
      </c>
      <c r="AM582">
        <v>-1.29007237910738E-2</v>
      </c>
      <c r="AN582">
        <v>3.42360474418021E-2</v>
      </c>
      <c r="AO582">
        <v>5.1545816048009001E-2</v>
      </c>
      <c r="AP582">
        <v>1.17901183187932E-3</v>
      </c>
      <c r="AQ582">
        <v>9.6706908078200808E-3</v>
      </c>
      <c r="AR582">
        <v>-1.73097686062069E-2</v>
      </c>
      <c r="AS582">
        <v>-8.4916789759407509E-3</v>
      </c>
      <c r="AT582">
        <v>-8.8180896302661304E-3</v>
      </c>
      <c r="AU582">
        <v>2.6632876884332499E-2</v>
      </c>
      <c r="AV582">
        <v>1.27566287075838E-2</v>
      </c>
      <c r="AW582">
        <v>1.38762481767487E-2</v>
      </c>
      <c r="AX582">
        <v>4.7827311491189697E-2</v>
      </c>
      <c r="AY582">
        <v>4.3937741371548801E-2</v>
      </c>
      <c r="AZ582">
        <v>5.4384422774751799E-3</v>
      </c>
      <c r="BA582">
        <v>-1.8424483956381299E-2</v>
      </c>
      <c r="BB582">
        <v>3.8895701196409202E-3</v>
      </c>
      <c r="BC582">
        <v>2.38629262338565E-2</v>
      </c>
      <c r="BD582">
        <v>-1.99733561142156E-2</v>
      </c>
    </row>
    <row r="583" spans="1:56" x14ac:dyDescent="0.3">
      <c r="A583" s="1">
        <v>42369</v>
      </c>
      <c r="B583" s="2">
        <v>1E-4</v>
      </c>
      <c r="C583">
        <v>-2.2287999999999999E-2</v>
      </c>
      <c r="D583">
        <v>-5.4432021903902103E-2</v>
      </c>
      <c r="E583">
        <v>-2.2041527040837498E-2</v>
      </c>
      <c r="F583">
        <v>-3.2390494863064598E-2</v>
      </c>
      <c r="G583">
        <v>-5.0617579438501599E-2</v>
      </c>
      <c r="H583">
        <v>-3.2849087607996701E-2</v>
      </c>
      <c r="I583">
        <v>-1.7768491830504999E-2</v>
      </c>
      <c r="J583">
        <v>-6.5982126158741605E-2</v>
      </c>
      <c r="K583">
        <v>-4.9532538607832403E-2</v>
      </c>
      <c r="L583">
        <v>-3.5253032718261697E-2</v>
      </c>
      <c r="M583">
        <v>-1.6165636608161001E-2</v>
      </c>
      <c r="N583">
        <v>-1.6449587550909299E-2</v>
      </c>
      <c r="O583">
        <v>-1.9087396110100598E-2</v>
      </c>
      <c r="P583">
        <v>2.6378085591913102E-3</v>
      </c>
      <c r="Q583">
        <v>-4.4255204161523003E-2</v>
      </c>
      <c r="R583">
        <v>-2.07410612830779E-2</v>
      </c>
      <c r="S583">
        <v>-2.35141428784451E-2</v>
      </c>
      <c r="T583">
        <v>-6.5522024960156106E-2</v>
      </c>
      <c r="U583">
        <v>-4.6002083435971501E-2</v>
      </c>
      <c r="V583">
        <v>-2.2988383362889799E-2</v>
      </c>
      <c r="W583">
        <v>4.5199608698157099E-3</v>
      </c>
      <c r="X583">
        <v>-1.9519941524184601E-2</v>
      </c>
      <c r="Y583">
        <v>-2.7508344232705501E-2</v>
      </c>
      <c r="Z583">
        <v>7.9884027085209003E-3</v>
      </c>
      <c r="AA583">
        <v>-6.6724674963125397E-2</v>
      </c>
      <c r="AB583">
        <v>-4.1321527423942198E-2</v>
      </c>
      <c r="AC583">
        <v>-2.5403147539183098E-2</v>
      </c>
      <c r="AD583">
        <v>-0.11230532624464799</v>
      </c>
      <c r="AE583">
        <v>-5.1771353934817903E-2</v>
      </c>
      <c r="AF583">
        <v>-2.11440236816029E-2</v>
      </c>
      <c r="AG583">
        <v>-3.08717009130666E-2</v>
      </c>
      <c r="AH583">
        <v>-6.0533972309829903E-2</v>
      </c>
      <c r="AI583">
        <v>9.7276772314636595E-3</v>
      </c>
      <c r="AJ583">
        <v>-7.0261649541293603E-2</v>
      </c>
      <c r="AK583">
        <v>-3.8459283902892001E-2</v>
      </c>
      <c r="AL583">
        <v>-4.7251592288773202E-2</v>
      </c>
      <c r="AM583">
        <v>8.7923083858812597E-3</v>
      </c>
      <c r="AN583">
        <v>-5.9596147257972298E-2</v>
      </c>
      <c r="AO583">
        <v>-5.50067184530178E-2</v>
      </c>
      <c r="AP583">
        <v>-1.73224205478116E-2</v>
      </c>
      <c r="AQ583">
        <v>-3.9496466124528597E-2</v>
      </c>
      <c r="AR583">
        <v>-4.5894288049544403E-3</v>
      </c>
      <c r="AS583">
        <v>2.21740455767169E-2</v>
      </c>
      <c r="AT583">
        <v>-2.6763474381671402E-2</v>
      </c>
      <c r="AU583">
        <v>-3.1316913301669198E-2</v>
      </c>
      <c r="AV583">
        <v>-6.27569612443349E-2</v>
      </c>
      <c r="AW583">
        <v>3.1440047942665701E-2</v>
      </c>
      <c r="AX583">
        <v>-5.29430119758647E-2</v>
      </c>
      <c r="AY583">
        <v>-6.5682721845222794E-2</v>
      </c>
      <c r="AZ583">
        <v>-9.6908146274736692E-3</v>
      </c>
      <c r="BA583">
        <v>-5.9831200643446901E-2</v>
      </c>
      <c r="BB583">
        <v>1.27397098693581E-2</v>
      </c>
      <c r="BC583">
        <v>5.0140386015973301E-2</v>
      </c>
      <c r="BD583">
        <v>-3.7400676146615103E-2</v>
      </c>
    </row>
    <row r="584" spans="1:56" x14ac:dyDescent="0.3">
      <c r="A584" s="1">
        <v>42400</v>
      </c>
      <c r="B584" s="2">
        <v>1E-4</v>
      </c>
      <c r="C584">
        <v>-5.7180000000000002E-2</v>
      </c>
      <c r="D584">
        <v>-9.92953877665958E-2</v>
      </c>
      <c r="E584">
        <v>-5.9627223936692397E-2</v>
      </c>
      <c r="F584">
        <v>-3.9668163829903402E-2</v>
      </c>
      <c r="G584">
        <v>-7.2249492645582003E-2</v>
      </c>
      <c r="H584">
        <v>-0.102394862923585</v>
      </c>
      <c r="I584">
        <v>3.0145370278002698E-2</v>
      </c>
      <c r="J584">
        <v>-8.01875371184953E-2</v>
      </c>
      <c r="K584">
        <v>-0.14602073448311401</v>
      </c>
      <c r="L584">
        <v>-6.4311448172668706E-2</v>
      </c>
      <c r="M584">
        <v>-5.8768991364055001E-2</v>
      </c>
      <c r="N584">
        <v>6.5833197364619095E-2</v>
      </c>
      <c r="O584">
        <v>-5.5424568086137101E-3</v>
      </c>
      <c r="P584">
        <v>7.13756541732328E-2</v>
      </c>
      <c r="Q584">
        <v>-7.0379027046750101E-2</v>
      </c>
      <c r="R584">
        <v>-0.10733945519836401</v>
      </c>
      <c r="S584">
        <v>3.6960428151613697E-2</v>
      </c>
      <c r="T584">
        <v>-8.59932436414544E-2</v>
      </c>
      <c r="U584">
        <v>-0.131311176690105</v>
      </c>
      <c r="V584">
        <v>-5.4764810452045898E-2</v>
      </c>
      <c r="W584">
        <v>-8.3367733706622094E-2</v>
      </c>
      <c r="X584">
        <v>4.5317933048650998E-2</v>
      </c>
      <c r="Y584">
        <v>2.86029232545763E-2</v>
      </c>
      <c r="Z584">
        <v>1.6715009794074798E-2</v>
      </c>
      <c r="AA584">
        <v>-8.7291072156264402E-2</v>
      </c>
      <c r="AB584">
        <v>-8.2854330892059597E-2</v>
      </c>
      <c r="AC584">
        <v>-4.43674126420485E-3</v>
      </c>
      <c r="AD584">
        <v>-0.121105149261189</v>
      </c>
      <c r="AE584">
        <v>-8.8514563258720397E-2</v>
      </c>
      <c r="AF584">
        <v>-5.3476995051340299E-2</v>
      </c>
      <c r="AG584">
        <v>-7.7194098525398797E-2</v>
      </c>
      <c r="AH584">
        <v>-3.2590586002468301E-2</v>
      </c>
      <c r="AI584">
        <v>2.3717103474058601E-2</v>
      </c>
      <c r="AJ584">
        <v>-5.6307689476526798E-2</v>
      </c>
      <c r="AK584">
        <v>-6.3583023765950195E-2</v>
      </c>
      <c r="AL584">
        <v>-0.10637091462727</v>
      </c>
      <c r="AM584">
        <v>4.2787890861319899E-2</v>
      </c>
      <c r="AN584">
        <v>-8.9280696880176605E-2</v>
      </c>
      <c r="AO584">
        <v>-0.13109207605732801</v>
      </c>
      <c r="AP584">
        <v>-3.7885350651723902E-2</v>
      </c>
      <c r="AQ584">
        <v>-8.1649753197212405E-2</v>
      </c>
      <c r="AR584">
        <v>4.1811379177151102E-2</v>
      </c>
      <c r="AS584">
        <v>4.37644025454886E-2</v>
      </c>
      <c r="AT584">
        <v>-1.9530233683374401E-3</v>
      </c>
      <c r="AU584">
        <v>-7.7231055050095698E-2</v>
      </c>
      <c r="AV584">
        <v>-9.0757247608092895E-2</v>
      </c>
      <c r="AW584">
        <v>1.35261925579972E-2</v>
      </c>
      <c r="AX584">
        <v>-9.8923587799581103E-2</v>
      </c>
      <c r="AY584">
        <v>-0.121272449562284</v>
      </c>
      <c r="AZ584">
        <v>-5.55385223006103E-2</v>
      </c>
      <c r="BA584">
        <v>-6.0242045653902197E-2</v>
      </c>
      <c r="BB584">
        <v>2.2348861762702499E-2</v>
      </c>
      <c r="BC584">
        <v>4.7035233532919003E-3</v>
      </c>
      <c r="BD584">
        <v>1.7645338409410599E-2</v>
      </c>
    </row>
    <row r="585" spans="1:56" x14ac:dyDescent="0.3">
      <c r="A585" s="1">
        <v>42429</v>
      </c>
      <c r="B585" s="2">
        <v>2.0000000000000001E-4</v>
      </c>
      <c r="C585">
        <v>6.0400000000000004E-4</v>
      </c>
      <c r="D585">
        <v>1.0775069643172401E-2</v>
      </c>
      <c r="E585">
        <v>1.42145076824957E-3</v>
      </c>
      <c r="F585">
        <v>9.35361887492288E-3</v>
      </c>
      <c r="G585">
        <v>-5.5241379127955702E-3</v>
      </c>
      <c r="H585">
        <v>1.9199307057063001E-3</v>
      </c>
      <c r="I585">
        <v>-7.4440686185018702E-3</v>
      </c>
      <c r="J585">
        <v>1.25317481298682E-2</v>
      </c>
      <c r="K585">
        <v>-3.9314857864730098E-4</v>
      </c>
      <c r="L585">
        <v>-2.3580023955459401E-2</v>
      </c>
      <c r="M585">
        <v>4.2330099900599102E-3</v>
      </c>
      <c r="N585">
        <v>1.29248967085155E-2</v>
      </c>
      <c r="O585">
        <v>-2.7813033945519299E-2</v>
      </c>
      <c r="P585">
        <v>4.0737930654034797E-2</v>
      </c>
      <c r="Q585">
        <v>-5.4538902141047299E-3</v>
      </c>
      <c r="R585">
        <v>1.13938009820961E-2</v>
      </c>
      <c r="S585">
        <v>-1.68476911962008E-2</v>
      </c>
      <c r="T585">
        <v>-3.5189281442014899E-3</v>
      </c>
      <c r="U585">
        <v>1.62982223174323E-2</v>
      </c>
      <c r="V585">
        <v>-7.3888522840079704E-3</v>
      </c>
      <c r="W585">
        <v>6.4893796467599E-3</v>
      </c>
      <c r="X585">
        <v>-1.9817150461633799E-2</v>
      </c>
      <c r="Y585">
        <v>-1.38782319307679E-2</v>
      </c>
      <c r="Z585">
        <v>-5.9389185308659498E-3</v>
      </c>
      <c r="AA585">
        <v>2.2160393727108901E-2</v>
      </c>
      <c r="AB585">
        <v>3.8684723520973602E-2</v>
      </c>
      <c r="AC585">
        <v>-1.65243297938646E-2</v>
      </c>
      <c r="AD585">
        <v>4.56570237655268E-2</v>
      </c>
      <c r="AE585">
        <v>3.9523785257109999E-2</v>
      </c>
      <c r="AF585">
        <v>-1.3362363113088901E-3</v>
      </c>
      <c r="AG585">
        <v>3.7845661784837101E-2</v>
      </c>
      <c r="AH585">
        <v>6.1332385084167497E-3</v>
      </c>
      <c r="AI585">
        <v>-3.9181898096146001E-2</v>
      </c>
      <c r="AJ585">
        <v>4.5315136604562802E-2</v>
      </c>
      <c r="AK585">
        <v>1.3478939622758E-2</v>
      </c>
      <c r="AL585">
        <v>-7.4368415597123204E-3</v>
      </c>
      <c r="AM585">
        <v>2.0915781182470301E-2</v>
      </c>
      <c r="AN585">
        <v>2.13271324467895E-2</v>
      </c>
      <c r="AO585">
        <v>9.41986874588135E-4</v>
      </c>
      <c r="AP585">
        <v>5.6307467987265301E-3</v>
      </c>
      <c r="AQ585">
        <v>-1.58156699940128E-2</v>
      </c>
      <c r="AR585">
        <v>2.0385145572201401E-2</v>
      </c>
      <c r="AS585">
        <v>2.1446416792739301E-2</v>
      </c>
      <c r="AT585">
        <v>-1.0612712205379201E-3</v>
      </c>
      <c r="AU585">
        <v>-1.7605385698336199E-2</v>
      </c>
      <c r="AV585">
        <v>3.05906785903374E-2</v>
      </c>
      <c r="AW585">
        <v>-4.8196064288673603E-2</v>
      </c>
      <c r="AX585">
        <v>-1.51180023736851E-2</v>
      </c>
      <c r="AY585">
        <v>3.0038795582946701E-2</v>
      </c>
      <c r="AZ585">
        <v>-2.0092769022987199E-2</v>
      </c>
      <c r="BA585">
        <v>3.1142561597728099E-2</v>
      </c>
      <c r="BB585">
        <v>-4.51567979566318E-2</v>
      </c>
      <c r="BC585">
        <v>-5.1235330620715301E-2</v>
      </c>
      <c r="BD585">
        <v>6.0785326640834898E-3</v>
      </c>
    </row>
    <row r="586" spans="1:56" x14ac:dyDescent="0.3">
      <c r="A586" s="1">
        <v>42460</v>
      </c>
      <c r="B586" s="2">
        <v>2.0000000000000001E-4</v>
      </c>
      <c r="C586">
        <v>7.0581000000000005E-2</v>
      </c>
      <c r="D586">
        <v>9.1931884873494796E-2</v>
      </c>
      <c r="E586">
        <v>7.3593398339858299E-2</v>
      </c>
      <c r="F586">
        <v>1.8338486533636601E-2</v>
      </c>
      <c r="G586">
        <v>0.101007804772323</v>
      </c>
      <c r="H586">
        <v>7.7982280757607395E-2</v>
      </c>
      <c r="I586">
        <v>2.3025524014715599E-2</v>
      </c>
      <c r="J586">
        <v>0.107363957768811</v>
      </c>
      <c r="K586">
        <v>8.6927265204064796E-2</v>
      </c>
      <c r="L586">
        <v>9.4651651775834594E-2</v>
      </c>
      <c r="M586">
        <v>6.9037296311149896E-2</v>
      </c>
      <c r="N586">
        <v>2.0436692564746499E-2</v>
      </c>
      <c r="O586">
        <v>2.5614355464684699E-2</v>
      </c>
      <c r="P586">
        <v>-5.1776628999382502E-3</v>
      </c>
      <c r="Q586">
        <v>8.3120118279482694E-2</v>
      </c>
      <c r="R586">
        <v>7.6608619217164206E-2</v>
      </c>
      <c r="S586">
        <v>6.5114990623184902E-3</v>
      </c>
      <c r="T586">
        <v>9.2845446904404896E-2</v>
      </c>
      <c r="U586">
        <v>8.8905411257798897E-2</v>
      </c>
      <c r="V586">
        <v>7.3394789654560602E-2</v>
      </c>
      <c r="W586">
        <v>6.4311827176529501E-2</v>
      </c>
      <c r="X586">
        <v>3.9400356466059404E-3</v>
      </c>
      <c r="Y586">
        <v>9.0829624780310297E-3</v>
      </c>
      <c r="Z586">
        <v>-5.1429268314250902E-3</v>
      </c>
      <c r="AA586">
        <v>0.1140874213876</v>
      </c>
      <c r="AB586">
        <v>8.5636874872520294E-2</v>
      </c>
      <c r="AC586">
        <v>2.84505465150795E-2</v>
      </c>
      <c r="AD586">
        <v>0.15367876897104199</v>
      </c>
      <c r="AE586">
        <v>9.9060411502634102E-2</v>
      </c>
      <c r="AF586">
        <v>7.4496073804158E-2</v>
      </c>
      <c r="AG586">
        <v>7.22133382424065E-2</v>
      </c>
      <c r="AH586">
        <v>5.4618357468407597E-2</v>
      </c>
      <c r="AI586">
        <v>2.2827355617514701E-3</v>
      </c>
      <c r="AJ586">
        <v>5.2335621906656103E-2</v>
      </c>
      <c r="AK586">
        <v>8.4443416607477298E-2</v>
      </c>
      <c r="AL586">
        <v>9.1242199799790799E-2</v>
      </c>
      <c r="AM586">
        <v>-6.7987831923134899E-3</v>
      </c>
      <c r="AN586">
        <v>9.7738921408138696E-2</v>
      </c>
      <c r="AO586">
        <v>9.5158202547885498E-2</v>
      </c>
      <c r="AP586">
        <v>7.11479118068159E-2</v>
      </c>
      <c r="AQ586">
        <v>8.7326197051696003E-2</v>
      </c>
      <c r="AR586">
        <v>2.5807188602532099E-3</v>
      </c>
      <c r="AS586">
        <v>-1.61782852448802E-2</v>
      </c>
      <c r="AT586">
        <v>1.8759004105133401E-2</v>
      </c>
      <c r="AU586">
        <v>6.1293107055359897E-2</v>
      </c>
      <c r="AV586">
        <v>0.11844284100798699</v>
      </c>
      <c r="AW586">
        <v>-5.7149733952627103E-2</v>
      </c>
      <c r="AX586">
        <v>6.3950602490657801E-2</v>
      </c>
      <c r="AY586">
        <v>0.12771734575278801</v>
      </c>
      <c r="AZ586">
        <v>5.8635611620061999E-2</v>
      </c>
      <c r="BA586">
        <v>0.10916833626318601</v>
      </c>
      <c r="BB586">
        <v>-6.3766743262130193E-2</v>
      </c>
      <c r="BC586">
        <v>-5.0532724643124097E-2</v>
      </c>
      <c r="BD586">
        <v>-1.32340186190061E-2</v>
      </c>
    </row>
    <row r="587" spans="1:56" x14ac:dyDescent="0.3">
      <c r="A587" s="1">
        <v>42490</v>
      </c>
      <c r="B587" s="2">
        <v>1E-4</v>
      </c>
      <c r="C587">
        <v>1.1736999999999999E-2</v>
      </c>
      <c r="D587">
        <v>3.4608228534182099E-2</v>
      </c>
      <c r="E587">
        <v>1.26397287131147E-2</v>
      </c>
      <c r="F587">
        <v>2.1968499821067401E-2</v>
      </c>
      <c r="G587">
        <v>4.5796156302101501E-2</v>
      </c>
      <c r="H587">
        <v>1.1111914424817199E-2</v>
      </c>
      <c r="I587">
        <v>3.4684241877284298E-2</v>
      </c>
      <c r="J587">
        <v>4.7496955097808401E-2</v>
      </c>
      <c r="K587">
        <v>3.0153684477399099E-2</v>
      </c>
      <c r="L587">
        <v>4.4095357506394497E-2</v>
      </c>
      <c r="M587">
        <v>-7.9298556277647599E-3</v>
      </c>
      <c r="N587">
        <v>1.7343270620409301E-2</v>
      </c>
      <c r="O587">
        <v>5.2025213134159302E-2</v>
      </c>
      <c r="P587">
        <v>-3.4681942513750001E-2</v>
      </c>
      <c r="Q587">
        <v>3.0519947430048301E-2</v>
      </c>
      <c r="R587">
        <v>1.93635039855172E-2</v>
      </c>
      <c r="S587">
        <v>1.11564434445311E-2</v>
      </c>
      <c r="T587">
        <v>5.37038909808326E-2</v>
      </c>
      <c r="U587">
        <v>3.2722674923028001E-2</v>
      </c>
      <c r="V587">
        <v>7.3360038792639904E-3</v>
      </c>
      <c r="W587">
        <v>6.0043330480064501E-3</v>
      </c>
      <c r="X587">
        <v>2.0981216057804598E-2</v>
      </c>
      <c r="Y587">
        <v>1.3316708312575401E-3</v>
      </c>
      <c r="Z587">
        <v>1.9649545226547101E-2</v>
      </c>
      <c r="AA587">
        <v>3.0485839532612E-2</v>
      </c>
      <c r="AB587">
        <v>2.8509746608745799E-2</v>
      </c>
      <c r="AC587">
        <v>1.9760929238661802E-3</v>
      </c>
      <c r="AD587">
        <v>5.0930839279203798E-2</v>
      </c>
      <c r="AE587">
        <v>3.6616940395346798E-2</v>
      </c>
      <c r="AF587">
        <v>1.00408397860203E-2</v>
      </c>
      <c r="AG587">
        <v>2.0402552822144902E-2</v>
      </c>
      <c r="AH587">
        <v>1.4313898883856899E-2</v>
      </c>
      <c r="AI587">
        <v>-1.03617130361246E-2</v>
      </c>
      <c r="AJ587">
        <v>2.4675611919981501E-2</v>
      </c>
      <c r="AK587">
        <v>2.8065389467210201E-2</v>
      </c>
      <c r="AL587">
        <v>1.41356819480014E-2</v>
      </c>
      <c r="AM587">
        <v>1.39297075192088E-2</v>
      </c>
      <c r="AN587">
        <v>4.06574716438265E-2</v>
      </c>
      <c r="AO587">
        <v>3.7576787296096099E-2</v>
      </c>
      <c r="AP587">
        <v>1.54733072905939E-2</v>
      </c>
      <c r="AQ587">
        <v>-9.3054234000933406E-3</v>
      </c>
      <c r="AR587">
        <v>3.0806843477303798E-3</v>
      </c>
      <c r="AS587">
        <v>2.4778730690687301E-2</v>
      </c>
      <c r="AT587">
        <v>-2.1698046342956901E-2</v>
      </c>
      <c r="AU587">
        <v>4.7308074244943503E-3</v>
      </c>
      <c r="AV587">
        <v>6.8168364794620503E-2</v>
      </c>
      <c r="AW587">
        <v>-6.3437557370126199E-2</v>
      </c>
      <c r="AX587">
        <v>1.0233827011346E-2</v>
      </c>
      <c r="AY587">
        <v>6.8778011197659403E-2</v>
      </c>
      <c r="AZ587">
        <v>-7.7221216235727399E-4</v>
      </c>
      <c r="BA587">
        <v>6.7558718391581604E-2</v>
      </c>
      <c r="BB587">
        <v>-5.8544184186313401E-2</v>
      </c>
      <c r="BC587">
        <v>-6.8330930553938907E-2</v>
      </c>
      <c r="BD587">
        <v>9.7867463676254794E-3</v>
      </c>
    </row>
    <row r="588" spans="1:56" x14ac:dyDescent="0.3">
      <c r="A588" s="1">
        <v>42521</v>
      </c>
      <c r="B588" s="2">
        <v>1E-4</v>
      </c>
      <c r="C588">
        <v>1.4269E-2</v>
      </c>
      <c r="D588">
        <v>1.05662710187653E-2</v>
      </c>
      <c r="E588">
        <v>1.8211779248766002E-2</v>
      </c>
      <c r="F588">
        <v>-7.64550823000071E-3</v>
      </c>
      <c r="G588">
        <v>1.01123880764146E-2</v>
      </c>
      <c r="H588">
        <v>2.1968905232840698E-2</v>
      </c>
      <c r="I588">
        <v>-1.1856517156425999E-2</v>
      </c>
      <c r="J588">
        <v>3.7053708486726599E-3</v>
      </c>
      <c r="K588">
        <v>2.14594698361283E-2</v>
      </c>
      <c r="L588">
        <v>1.65194053041566E-2</v>
      </c>
      <c r="M588">
        <v>2.2478340629552999E-2</v>
      </c>
      <c r="N588">
        <v>-1.7754098987455599E-2</v>
      </c>
      <c r="O588">
        <v>-5.9589353253964496E-3</v>
      </c>
      <c r="P588">
        <v>-1.17951636620592E-2</v>
      </c>
      <c r="Q588">
        <v>2.0895601181303802E-2</v>
      </c>
      <c r="R588">
        <v>1.1965991197765801E-2</v>
      </c>
      <c r="S588">
        <v>8.9296099835379904E-3</v>
      </c>
      <c r="T588">
        <v>1.3070373140036199E-2</v>
      </c>
      <c r="U588">
        <v>1.27343851910941E-2</v>
      </c>
      <c r="V588">
        <v>2.8720829222571399E-2</v>
      </c>
      <c r="W588">
        <v>1.1197597204437601E-2</v>
      </c>
      <c r="X588">
        <v>3.3598794894208902E-4</v>
      </c>
      <c r="Y588">
        <v>1.75232320181339E-2</v>
      </c>
      <c r="Z588">
        <v>-1.7187244069191799E-2</v>
      </c>
      <c r="AA588">
        <v>1.06049568746572E-2</v>
      </c>
      <c r="AB588">
        <v>-3.5442931406877202E-3</v>
      </c>
      <c r="AC588">
        <v>1.4149250015345E-2</v>
      </c>
      <c r="AD588">
        <v>-5.2248781487555102E-3</v>
      </c>
      <c r="AE588">
        <v>5.7521995177141402E-3</v>
      </c>
      <c r="AF588">
        <v>2.6434791898069999E-2</v>
      </c>
      <c r="AG588">
        <v>-1.28407857990896E-2</v>
      </c>
      <c r="AH588">
        <v>-1.09770776664696E-2</v>
      </c>
      <c r="AI588">
        <v>3.92755776971596E-2</v>
      </c>
      <c r="AJ588">
        <v>-5.0252655363629203E-2</v>
      </c>
      <c r="AK588">
        <v>7.1411383086513597E-3</v>
      </c>
      <c r="AL588">
        <v>2.4891627561964901E-2</v>
      </c>
      <c r="AM588">
        <v>-1.7750489253313601E-2</v>
      </c>
      <c r="AN588">
        <v>2.02581112911006E-4</v>
      </c>
      <c r="AO588">
        <v>1.6291528086479899E-2</v>
      </c>
      <c r="AP588">
        <v>1.40796955043917E-2</v>
      </c>
      <c r="AQ588">
        <v>3.349172703745E-2</v>
      </c>
      <c r="AR588">
        <v>-1.6088946973568899E-2</v>
      </c>
      <c r="AS588">
        <v>-1.9412031533058299E-2</v>
      </c>
      <c r="AT588">
        <v>3.3230845594893698E-3</v>
      </c>
      <c r="AU588">
        <v>2.0426872093534498E-2</v>
      </c>
      <c r="AV588">
        <v>6.2661948232071102E-3</v>
      </c>
      <c r="AW588">
        <v>1.4160677270327399E-2</v>
      </c>
      <c r="AX588">
        <v>1.9590784161102999E-2</v>
      </c>
      <c r="AY588">
        <v>1.27659372880541E-3</v>
      </c>
      <c r="AZ588">
        <v>2.1262960025966102E-2</v>
      </c>
      <c r="BA588">
        <v>1.12557959176088E-2</v>
      </c>
      <c r="BB588">
        <v>1.8314190432297602E-2</v>
      </c>
      <c r="BC588">
        <v>1.00071641083573E-2</v>
      </c>
      <c r="BD588">
        <v>8.3070263239403003E-3</v>
      </c>
    </row>
    <row r="589" spans="1:56" x14ac:dyDescent="0.3">
      <c r="A589" s="1">
        <v>42551</v>
      </c>
      <c r="B589" s="2">
        <v>2.0000000000000001E-4</v>
      </c>
      <c r="C589">
        <v>2.9260000000000002E-3</v>
      </c>
      <c r="D589">
        <v>-1.61615161586309E-3</v>
      </c>
      <c r="E589">
        <v>-4.0918102026178804E-3</v>
      </c>
      <c r="F589">
        <v>2.4756585867547901E-3</v>
      </c>
      <c r="G589">
        <v>-4.2179303483190498E-3</v>
      </c>
      <c r="H589">
        <v>-2.1102422217039599E-3</v>
      </c>
      <c r="I589">
        <v>-2.1076881266150899E-3</v>
      </c>
      <c r="J589">
        <v>3.3702273246277998E-3</v>
      </c>
      <c r="K589">
        <v>2.8223722428601702E-4</v>
      </c>
      <c r="L589">
        <v>-1.18060880212659E-2</v>
      </c>
      <c r="M589">
        <v>-4.5027216676939404E-3</v>
      </c>
      <c r="N589">
        <v>3.0879901003417901E-3</v>
      </c>
      <c r="O589">
        <v>-7.3033663535719603E-3</v>
      </c>
      <c r="P589">
        <v>1.0391356453913699E-2</v>
      </c>
      <c r="Q589">
        <v>-8.9132647093352405E-3</v>
      </c>
      <c r="R589">
        <v>3.2686715659050901E-3</v>
      </c>
      <c r="S589">
        <v>-1.21819362752403E-2</v>
      </c>
      <c r="T589">
        <v>-1.10595863666755E-2</v>
      </c>
      <c r="U589">
        <v>6.1794513267743904E-3</v>
      </c>
      <c r="V589">
        <v>-6.7669430519949302E-3</v>
      </c>
      <c r="W589">
        <v>3.57891805035778E-4</v>
      </c>
      <c r="X589">
        <v>-1.72390376934499E-2</v>
      </c>
      <c r="Y589">
        <v>-7.1248348570307103E-3</v>
      </c>
      <c r="Z589">
        <v>-1.01142028364192E-2</v>
      </c>
      <c r="AA589">
        <v>3.86891039080107E-3</v>
      </c>
      <c r="AB589">
        <v>1.81968793842762E-2</v>
      </c>
      <c r="AC589">
        <v>-1.4327968993475101E-2</v>
      </c>
      <c r="AD589">
        <v>-1.7916517959979401E-3</v>
      </c>
      <c r="AE589">
        <v>3.35278142691601E-2</v>
      </c>
      <c r="AF589">
        <v>9.5294725776000708E-3</v>
      </c>
      <c r="AG589">
        <v>2.8659444993922702E-3</v>
      </c>
      <c r="AH589">
        <v>-3.5319466065158102E-2</v>
      </c>
      <c r="AI589">
        <v>6.6635280782078102E-3</v>
      </c>
      <c r="AJ589">
        <v>-4.1982994143365898E-2</v>
      </c>
      <c r="AK589">
        <v>1.4521640003059501E-3</v>
      </c>
      <c r="AL589">
        <v>-1.60138789293553E-2</v>
      </c>
      <c r="AM589">
        <v>1.74660429296613E-2</v>
      </c>
      <c r="AN589">
        <v>-9.8142389703110306E-3</v>
      </c>
      <c r="AO589">
        <v>-1.1950914898937401E-3</v>
      </c>
      <c r="AP589">
        <v>1.27185669709229E-2</v>
      </c>
      <c r="AQ589">
        <v>-3.0832666368816899E-2</v>
      </c>
      <c r="AR589">
        <v>-8.6191474804172899E-3</v>
      </c>
      <c r="AS589">
        <v>4.35512333397398E-2</v>
      </c>
      <c r="AT589">
        <v>-5.2170380820157097E-2</v>
      </c>
      <c r="AU589">
        <v>1.80863562299447E-2</v>
      </c>
      <c r="AV589">
        <v>-1.96706820529833E-2</v>
      </c>
      <c r="AW589">
        <v>3.7757038282928E-2</v>
      </c>
      <c r="AX589">
        <v>9.2874353088882797E-3</v>
      </c>
      <c r="AY589">
        <v>-5.9490986053480103E-3</v>
      </c>
      <c r="AZ589">
        <v>2.68852771510011E-2</v>
      </c>
      <c r="BA589">
        <v>-3.3392265500618599E-2</v>
      </c>
      <c r="BB589">
        <v>1.52365339142363E-2</v>
      </c>
      <c r="BC589">
        <v>6.0277542651619699E-2</v>
      </c>
      <c r="BD589">
        <v>-4.5041008737383398E-2</v>
      </c>
    </row>
    <row r="590" spans="1:56" x14ac:dyDescent="0.3">
      <c r="A590" s="1">
        <v>42582</v>
      </c>
      <c r="B590" s="2">
        <v>2.0000000000000001E-4</v>
      </c>
      <c r="C590">
        <v>3.8845999999999999E-2</v>
      </c>
      <c r="D590">
        <v>6.0976837527250298E-2</v>
      </c>
      <c r="E590">
        <v>4.1065716837430898E-2</v>
      </c>
      <c r="F590">
        <v>1.99111206898194E-2</v>
      </c>
      <c r="G590">
        <v>4.5631652785161202E-2</v>
      </c>
      <c r="H590">
        <v>6.4650264690007106E-2</v>
      </c>
      <c r="I590">
        <v>-1.9018611904845901E-2</v>
      </c>
      <c r="J590">
        <v>5.1692722512778601E-2</v>
      </c>
      <c r="K590">
        <v>7.5105186123787901E-2</v>
      </c>
      <c r="L590">
        <v>3.95705830575439E-2</v>
      </c>
      <c r="M590">
        <v>5.4195343256226401E-2</v>
      </c>
      <c r="N590">
        <v>-2.34124636110093E-2</v>
      </c>
      <c r="O590">
        <v>-1.46247601986825E-2</v>
      </c>
      <c r="P590">
        <v>-8.7877034123268697E-3</v>
      </c>
      <c r="Q590">
        <v>4.8242785351643197E-2</v>
      </c>
      <c r="R590">
        <v>5.3621883384980397E-2</v>
      </c>
      <c r="S590">
        <v>-5.3790980333372198E-3</v>
      </c>
      <c r="T590">
        <v>4.4955850059977598E-2</v>
      </c>
      <c r="U590">
        <v>7.4024174333449502E-2</v>
      </c>
      <c r="V590">
        <v>5.1529720643308803E-2</v>
      </c>
      <c r="W590">
        <v>3.3219592436511299E-2</v>
      </c>
      <c r="X590">
        <v>-2.9068324273471901E-2</v>
      </c>
      <c r="Y590">
        <v>1.8310128206797501E-2</v>
      </c>
      <c r="Z590">
        <v>-4.7378452480269402E-2</v>
      </c>
      <c r="AA590">
        <v>5.1120578858493297E-2</v>
      </c>
      <c r="AB590">
        <v>5.8965006059797397E-2</v>
      </c>
      <c r="AC590">
        <v>-7.8444272013040994E-3</v>
      </c>
      <c r="AD590">
        <v>7.1091691383371999E-2</v>
      </c>
      <c r="AE590">
        <v>7.8116463815705806E-2</v>
      </c>
      <c r="AF590">
        <v>3.1149466333614699E-2</v>
      </c>
      <c r="AG590">
        <v>3.9813548303889099E-2</v>
      </c>
      <c r="AH590">
        <v>-7.0247724323338201E-3</v>
      </c>
      <c r="AI590">
        <v>-8.6640819702743805E-3</v>
      </c>
      <c r="AJ590">
        <v>1.63930953794056E-3</v>
      </c>
      <c r="AK590">
        <v>5.0437753427792699E-2</v>
      </c>
      <c r="AL590">
        <v>6.3226312634898807E-2</v>
      </c>
      <c r="AM590">
        <v>-1.2788559207106099E-2</v>
      </c>
      <c r="AN590">
        <v>6.4999126187300096E-2</v>
      </c>
      <c r="AO590">
        <v>6.9206254980510196E-2</v>
      </c>
      <c r="AP590">
        <v>3.5876380668285301E-2</v>
      </c>
      <c r="AQ590">
        <v>5.72463702892873E-2</v>
      </c>
      <c r="AR590">
        <v>-4.2071287932101504E-3</v>
      </c>
      <c r="AS590">
        <v>-2.1369989621001999E-2</v>
      </c>
      <c r="AT590">
        <v>1.71628608277919E-2</v>
      </c>
      <c r="AU590">
        <v>3.66545105399846E-2</v>
      </c>
      <c r="AV590">
        <v>7.7801685939058604E-2</v>
      </c>
      <c r="AW590">
        <v>-4.1147175399073997E-2</v>
      </c>
      <c r="AX590">
        <v>4.5089841873521698E-2</v>
      </c>
      <c r="AY590">
        <v>7.7332578585732795E-2</v>
      </c>
      <c r="AZ590">
        <v>2.8219179206447401E-2</v>
      </c>
      <c r="BA590">
        <v>7.8270793292384302E-2</v>
      </c>
      <c r="BB590">
        <v>-3.2242736712211E-2</v>
      </c>
      <c r="BC590">
        <v>-5.0051614085937002E-2</v>
      </c>
      <c r="BD590">
        <v>1.7808877373725902E-2</v>
      </c>
    </row>
    <row r="591" spans="1:56" x14ac:dyDescent="0.3">
      <c r="A591" s="1">
        <v>42613</v>
      </c>
      <c r="B591" s="2">
        <v>2.0000000000000001E-4</v>
      </c>
      <c r="C591">
        <v>2.8E-3</v>
      </c>
      <c r="D591">
        <v>2.1906956713418701E-2</v>
      </c>
      <c r="E591">
        <v>1.52270430482041E-3</v>
      </c>
      <c r="F591">
        <v>2.03842524085983E-2</v>
      </c>
      <c r="G591">
        <v>2.2161032050014101E-2</v>
      </c>
      <c r="H591">
        <v>3.1868251911837302E-3</v>
      </c>
      <c r="I591">
        <v>1.89742068588304E-2</v>
      </c>
      <c r="J591">
        <v>2.7178752566475801E-2</v>
      </c>
      <c r="K591">
        <v>1.0050571714861499E-2</v>
      </c>
      <c r="L591">
        <v>1.7143311533552402E-2</v>
      </c>
      <c r="M591">
        <v>-3.6769213324940801E-3</v>
      </c>
      <c r="N591">
        <v>1.71281808516143E-2</v>
      </c>
      <c r="O591">
        <v>2.0820232866046499E-2</v>
      </c>
      <c r="P591">
        <v>-3.6920520144321802E-3</v>
      </c>
      <c r="Q591">
        <v>1.7126269797196999E-2</v>
      </c>
      <c r="R591">
        <v>1.12985587997841E-2</v>
      </c>
      <c r="S591">
        <v>5.8277109974128804E-3</v>
      </c>
      <c r="T591">
        <v>2.7651404062581899E-2</v>
      </c>
      <c r="U591">
        <v>2.3361423269151301E-2</v>
      </c>
      <c r="V591">
        <v>6.60113553181198E-3</v>
      </c>
      <c r="W591">
        <v>-7.6430566958317499E-4</v>
      </c>
      <c r="X591">
        <v>4.2899807934306099E-3</v>
      </c>
      <c r="Y591">
        <v>7.3654412013951596E-3</v>
      </c>
      <c r="Z591">
        <v>-3.0754604079645501E-3</v>
      </c>
      <c r="AA591">
        <v>3.8672121500885701E-3</v>
      </c>
      <c r="AB591">
        <v>8.6957595722418901E-3</v>
      </c>
      <c r="AC591">
        <v>-4.82854742215332E-3</v>
      </c>
      <c r="AD591">
        <v>6.9104931978984999E-3</v>
      </c>
      <c r="AE591">
        <v>2.1379879593833299E-2</v>
      </c>
      <c r="AF591">
        <v>8.2393110227863399E-4</v>
      </c>
      <c r="AG591">
        <v>-3.98836044934954E-3</v>
      </c>
      <c r="AH591">
        <v>-1.44693863959348E-2</v>
      </c>
      <c r="AI591">
        <v>4.81229155162817E-3</v>
      </c>
      <c r="AJ591">
        <v>-1.9281677947563001E-2</v>
      </c>
      <c r="AK591">
        <v>1.17866347359637E-2</v>
      </c>
      <c r="AL591">
        <v>1.3761797719131901E-2</v>
      </c>
      <c r="AM591">
        <v>-1.9751629831682598E-3</v>
      </c>
      <c r="AN591">
        <v>2.7211657376876301E-2</v>
      </c>
      <c r="AO591">
        <v>2.4210086431030901E-2</v>
      </c>
      <c r="AP591">
        <v>-3.6383879049489498E-3</v>
      </c>
      <c r="AQ591">
        <v>3.3135090072329999E-3</v>
      </c>
      <c r="AR591">
        <v>3.00157094584544E-3</v>
      </c>
      <c r="AS591">
        <v>-6.9518969121819497E-3</v>
      </c>
      <c r="AT591">
        <v>9.9534678580273893E-3</v>
      </c>
      <c r="AU591">
        <v>-4.19668954772254E-3</v>
      </c>
      <c r="AV591">
        <v>2.8456024519989801E-2</v>
      </c>
      <c r="AW591">
        <v>-3.26527140677123E-2</v>
      </c>
      <c r="AX591">
        <v>3.9458246136558602E-3</v>
      </c>
      <c r="AY591">
        <v>3.2864983475944298E-2</v>
      </c>
      <c r="AZ591">
        <v>-1.23392037091009E-2</v>
      </c>
      <c r="BA591">
        <v>2.40470655640352E-2</v>
      </c>
      <c r="BB591">
        <v>-2.8919158862288501E-2</v>
      </c>
      <c r="BC591">
        <v>-3.63862692731362E-2</v>
      </c>
      <c r="BD591">
        <v>7.4671104108476804E-3</v>
      </c>
    </row>
    <row r="592" spans="1:56" x14ac:dyDescent="0.3">
      <c r="A592" s="1">
        <v>42643</v>
      </c>
      <c r="B592" s="2">
        <v>2.0000000000000001E-4</v>
      </c>
      <c r="C592">
        <v>3.0200000000000001E-3</v>
      </c>
      <c r="D592">
        <v>1.4768229251503E-2</v>
      </c>
      <c r="E592">
        <v>2.36667101641206E-3</v>
      </c>
      <c r="F592">
        <v>1.24015582350909E-2</v>
      </c>
      <c r="G592">
        <v>8.9507012097259694E-3</v>
      </c>
      <c r="H592">
        <v>1.46416596689711E-2</v>
      </c>
      <c r="I592">
        <v>-5.6909584592451396E-3</v>
      </c>
      <c r="J592">
        <v>1.34753629921733E-2</v>
      </c>
      <c r="K592">
        <v>2.7671787408210701E-2</v>
      </c>
      <c r="L592">
        <v>4.4260394272786297E-3</v>
      </c>
      <c r="M592">
        <v>1.61153192973157E-3</v>
      </c>
      <c r="N592">
        <v>-1.4196424416037299E-2</v>
      </c>
      <c r="O592">
        <v>2.8145074975470599E-3</v>
      </c>
      <c r="P592">
        <v>-1.7010931913584399E-2</v>
      </c>
      <c r="Q592">
        <v>3.3057197297623299E-3</v>
      </c>
      <c r="R592">
        <v>2.1800704693657101E-2</v>
      </c>
      <c r="S592">
        <v>-1.84949849638948E-2</v>
      </c>
      <c r="T592">
        <v>5.12856121959909E-3</v>
      </c>
      <c r="U592">
        <v>3.0039074836810099E-2</v>
      </c>
      <c r="V592">
        <v>1.48287823992558E-3</v>
      </c>
      <c r="W592">
        <v>1.35623345505042E-2</v>
      </c>
      <c r="X592">
        <v>-2.4910513617211E-2</v>
      </c>
      <c r="Y592">
        <v>-1.20794563105786E-2</v>
      </c>
      <c r="Z592">
        <v>-1.28310573066324E-2</v>
      </c>
      <c r="AA592">
        <v>-3.9864245370107403E-3</v>
      </c>
      <c r="AB592">
        <v>4.6882790008730404E-3</v>
      </c>
      <c r="AC592">
        <v>-8.6747035378837798E-3</v>
      </c>
      <c r="AD592">
        <v>-4.1329959736288897E-3</v>
      </c>
      <c r="AE592">
        <v>2.2577980245688498E-2</v>
      </c>
      <c r="AF592">
        <v>-3.8398531003925799E-3</v>
      </c>
      <c r="AG592">
        <v>-1.32014222439424E-2</v>
      </c>
      <c r="AH592">
        <v>-2.6710976219317398E-2</v>
      </c>
      <c r="AI592">
        <v>9.3615691435497903E-3</v>
      </c>
      <c r="AJ592">
        <v>-3.6072545362867102E-2</v>
      </c>
      <c r="AK592">
        <v>1.0305009589654201E-2</v>
      </c>
      <c r="AL592">
        <v>1.4230902290441E-2</v>
      </c>
      <c r="AM592">
        <v>-3.9258927007868498E-3</v>
      </c>
      <c r="AN592">
        <v>1.62576766337197E-2</v>
      </c>
      <c r="AO592">
        <v>1.5570955528612601E-2</v>
      </c>
      <c r="AP592">
        <v>4.3523425455885903E-3</v>
      </c>
      <c r="AQ592">
        <v>1.28908490522694E-2</v>
      </c>
      <c r="AR592">
        <v>6.8672110510709799E-4</v>
      </c>
      <c r="AS592">
        <v>-8.5385065066807906E-3</v>
      </c>
      <c r="AT592">
        <v>9.2252276117878902E-3</v>
      </c>
      <c r="AU592">
        <v>9.2961625545881707E-3</v>
      </c>
      <c r="AV592">
        <v>3.0356645558700301E-3</v>
      </c>
      <c r="AW592">
        <v>6.2604979987181397E-3</v>
      </c>
      <c r="AX592">
        <v>1.3965469876344099E-2</v>
      </c>
      <c r="AY592">
        <v>1.8972334265566101E-2</v>
      </c>
      <c r="AZ592">
        <v>4.6268552328322301E-3</v>
      </c>
      <c r="BA592">
        <v>-1.29010051538261E-2</v>
      </c>
      <c r="BB592">
        <v>-5.0068643892220398E-3</v>
      </c>
      <c r="BC592">
        <v>1.7527860386658298E-2</v>
      </c>
      <c r="BD592">
        <v>-2.2534724775880401E-2</v>
      </c>
    </row>
    <row r="593" spans="1:56" x14ac:dyDescent="0.3">
      <c r="A593" s="1">
        <v>42674</v>
      </c>
      <c r="B593" s="2">
        <v>2.0000000000000001E-4</v>
      </c>
      <c r="C593">
        <v>-2.1586000000000001E-2</v>
      </c>
      <c r="D593">
        <v>-5.1770354477747402E-2</v>
      </c>
      <c r="E593">
        <v>-1.79194321078835E-2</v>
      </c>
      <c r="F593">
        <v>-3.3850922369863902E-2</v>
      </c>
      <c r="G593">
        <v>-1.4288961851000301E-2</v>
      </c>
      <c r="H593">
        <v>-4.8225506790548101E-2</v>
      </c>
      <c r="I593">
        <v>3.3936544939547897E-2</v>
      </c>
      <c r="J593">
        <v>-2.8718441273035598E-2</v>
      </c>
      <c r="K593">
        <v>-7.60153939167066E-2</v>
      </c>
      <c r="L593">
        <v>1.40517571035013E-4</v>
      </c>
      <c r="M593">
        <v>-2.0435619664389601E-2</v>
      </c>
      <c r="N593">
        <v>4.7296952643671002E-2</v>
      </c>
      <c r="O593">
        <v>2.0576137235424698E-2</v>
      </c>
      <c r="P593">
        <v>2.67208154082464E-2</v>
      </c>
      <c r="Q593">
        <v>-1.8559684115444799E-2</v>
      </c>
      <c r="R593">
        <v>-5.3075240055627797E-2</v>
      </c>
      <c r="S593">
        <v>3.4515555940182997E-2</v>
      </c>
      <c r="T593">
        <v>-2.2716281860180501E-2</v>
      </c>
      <c r="U593">
        <v>-7.2374037585463402E-2</v>
      </c>
      <c r="V593">
        <v>-1.44030863707092E-2</v>
      </c>
      <c r="W593">
        <v>-3.3776442525792198E-2</v>
      </c>
      <c r="X593">
        <v>4.9657755725282901E-2</v>
      </c>
      <c r="Y593">
        <v>1.9373356155083E-2</v>
      </c>
      <c r="Z593">
        <v>3.0284399570199901E-2</v>
      </c>
      <c r="AA593">
        <v>-4.0090539737754401E-2</v>
      </c>
      <c r="AB593">
        <v>-3.3374464405886602E-2</v>
      </c>
      <c r="AC593">
        <v>-6.7160753318677496E-3</v>
      </c>
      <c r="AD593">
        <v>-5.5988577302434298E-2</v>
      </c>
      <c r="AE593">
        <v>-6.26409385056549E-2</v>
      </c>
      <c r="AF593">
        <v>-2.41925021730745E-2</v>
      </c>
      <c r="AG593">
        <v>-4.1079903061184099E-3</v>
      </c>
      <c r="AH593">
        <v>6.6523612032205496E-3</v>
      </c>
      <c r="AI593">
        <v>-2.00845118669561E-2</v>
      </c>
      <c r="AJ593">
        <v>2.6736873070176598E-2</v>
      </c>
      <c r="AK593">
        <v>-3.9180447125702199E-2</v>
      </c>
      <c r="AL593">
        <v>-4.2382755568525103E-2</v>
      </c>
      <c r="AM593">
        <v>3.20230844282286E-3</v>
      </c>
      <c r="AN593">
        <v>-5.7791339820548099E-2</v>
      </c>
      <c r="AO593">
        <v>-6.4414550479291302E-2</v>
      </c>
      <c r="AP593">
        <v>-2.0569554430856399E-2</v>
      </c>
      <c r="AQ593">
        <v>-2.03509606577588E-2</v>
      </c>
      <c r="AR593">
        <v>6.6232106587432197E-3</v>
      </c>
      <c r="AS593">
        <v>-2.1859377309752301E-4</v>
      </c>
      <c r="AT593">
        <v>6.8418044318407497E-3</v>
      </c>
      <c r="AU593">
        <v>-3.9581847135825701E-2</v>
      </c>
      <c r="AV593">
        <v>-4.4267660652716402E-2</v>
      </c>
      <c r="AW593">
        <v>4.6858135168906401E-3</v>
      </c>
      <c r="AX593">
        <v>-5.32825731475585E-2</v>
      </c>
      <c r="AY593">
        <v>-7.3403790142297407E-2</v>
      </c>
      <c r="AZ593">
        <v>-2.5881121124093E-2</v>
      </c>
      <c r="BA593">
        <v>-1.5131531163135399E-2</v>
      </c>
      <c r="BB593">
        <v>2.01212169947389E-2</v>
      </c>
      <c r="BC593">
        <v>-1.07495899609576E-2</v>
      </c>
      <c r="BD593">
        <v>3.0870806955696498E-2</v>
      </c>
    </row>
    <row r="594" spans="1:56" x14ac:dyDescent="0.3">
      <c r="A594" s="1">
        <v>42704</v>
      </c>
      <c r="B594" s="2">
        <v>1E-4</v>
      </c>
      <c r="C594">
        <v>4.0545999999999999E-2</v>
      </c>
      <c r="D594">
        <v>0.122064855465416</v>
      </c>
      <c r="E594">
        <v>4.5821270419971701E-2</v>
      </c>
      <c r="F594">
        <v>7.6243585045444498E-2</v>
      </c>
      <c r="G594">
        <v>0.117573207645081</v>
      </c>
      <c r="H594">
        <v>5.1954281999181097E-2</v>
      </c>
      <c r="I594">
        <v>6.5618925645899495E-2</v>
      </c>
      <c r="J594">
        <v>0.148685446454946</v>
      </c>
      <c r="K594">
        <v>8.3792299782893404E-2</v>
      </c>
      <c r="L594">
        <v>8.6460968835215493E-2</v>
      </c>
      <c r="M594">
        <v>2.0116264215468901E-2</v>
      </c>
      <c r="N594">
        <v>6.4893146672052399E-2</v>
      </c>
      <c r="O594">
        <v>6.6344704619746606E-2</v>
      </c>
      <c r="P594">
        <v>-1.45155794769414E-3</v>
      </c>
      <c r="Q594">
        <v>8.5772077749124501E-2</v>
      </c>
      <c r="R594">
        <v>7.5741311090260693E-2</v>
      </c>
      <c r="S594">
        <v>1.00307666588638E-2</v>
      </c>
      <c r="T594">
        <v>0.13976156222633501</v>
      </c>
      <c r="U594">
        <v>0.11086749311595</v>
      </c>
      <c r="V594">
        <v>3.1782593271914301E-2</v>
      </c>
      <c r="W594">
        <v>4.0615129064571202E-2</v>
      </c>
      <c r="X594">
        <v>2.8894069110384502E-2</v>
      </c>
      <c r="Y594">
        <v>-8.8325357926569495E-3</v>
      </c>
      <c r="Z594">
        <v>3.77266049030415E-2</v>
      </c>
      <c r="AA594">
        <v>7.3324160255688497E-2</v>
      </c>
      <c r="AB594">
        <v>7.6080389335366302E-2</v>
      </c>
      <c r="AC594">
        <v>-2.7562290796778201E-3</v>
      </c>
      <c r="AD594">
        <v>0.116056137798059</v>
      </c>
      <c r="AE594">
        <v>0.12204705134192</v>
      </c>
      <c r="AF594">
        <v>3.05921827133184E-2</v>
      </c>
      <c r="AG594">
        <v>3.0113727328812699E-2</v>
      </c>
      <c r="AH594">
        <v>-5.9909135438613202E-3</v>
      </c>
      <c r="AI594">
        <v>4.78455384505677E-4</v>
      </c>
      <c r="AJ594">
        <v>-6.4693689283669897E-3</v>
      </c>
      <c r="AK594">
        <v>9.8278814846359197E-2</v>
      </c>
      <c r="AL594">
        <v>6.4739660862558501E-2</v>
      </c>
      <c r="AM594">
        <v>3.3539153983800703E-2</v>
      </c>
      <c r="AN594">
        <v>0.14159700663373301</v>
      </c>
      <c r="AO594">
        <v>0.109445883059809</v>
      </c>
      <c r="AP594">
        <v>5.4960623058985199E-2</v>
      </c>
      <c r="AQ594">
        <v>2.0033438665307601E-2</v>
      </c>
      <c r="AR594">
        <v>3.2151123573923801E-2</v>
      </c>
      <c r="AS594">
        <v>3.4927184393677597E-2</v>
      </c>
      <c r="AT594">
        <v>-2.77606081975375E-3</v>
      </c>
      <c r="AU594">
        <v>6.0902137179265702E-2</v>
      </c>
      <c r="AV594">
        <v>0.104518193251166</v>
      </c>
      <c r="AW594">
        <v>-4.3616056071899903E-2</v>
      </c>
      <c r="AX594">
        <v>0.10879438189386501</v>
      </c>
      <c r="AY594">
        <v>0.114456971237322</v>
      </c>
      <c r="AZ594">
        <v>1.30098924646667E-2</v>
      </c>
      <c r="BA594">
        <v>9.4579415265009306E-2</v>
      </c>
      <c r="BB594">
        <v>-5.6625893434573398E-3</v>
      </c>
      <c r="BC594">
        <v>-8.1569522800342506E-2</v>
      </c>
      <c r="BD594">
        <v>7.5906933456885206E-2</v>
      </c>
    </row>
    <row r="595" spans="1:56" x14ac:dyDescent="0.3">
      <c r="A595" s="1">
        <v>42735</v>
      </c>
      <c r="B595" s="2">
        <v>2.9999999999999997E-4</v>
      </c>
      <c r="C595">
        <v>1.8768E-2</v>
      </c>
      <c r="D595">
        <v>2.3435361389635E-2</v>
      </c>
      <c r="E595">
        <v>1.79145306896847E-2</v>
      </c>
      <c r="F595">
        <v>5.52083069995028E-3</v>
      </c>
      <c r="G595">
        <v>4.22197516815652E-2</v>
      </c>
      <c r="H595">
        <v>5.2686718419314897E-3</v>
      </c>
      <c r="I595">
        <v>3.6951079839633798E-2</v>
      </c>
      <c r="J595">
        <v>4.0838894195560402E-2</v>
      </c>
      <c r="K595">
        <v>-2.6966632171716099E-3</v>
      </c>
      <c r="L595">
        <v>4.3600609167570102E-2</v>
      </c>
      <c r="M595">
        <v>1.3234006901034601E-2</v>
      </c>
      <c r="N595">
        <v>4.3535557412731997E-2</v>
      </c>
      <c r="O595">
        <v>3.0366602266535599E-2</v>
      </c>
      <c r="P595">
        <v>1.31689551461964E-2</v>
      </c>
      <c r="Q595">
        <v>3.7551814394632503E-2</v>
      </c>
      <c r="R595">
        <v>1.2221722198010601E-3</v>
      </c>
      <c r="S595">
        <v>3.6329642174831402E-2</v>
      </c>
      <c r="T595">
        <v>5.0935867591593499E-2</v>
      </c>
      <c r="U595">
        <v>4.3095100232841098E-3</v>
      </c>
      <c r="V595">
        <v>2.41677611976715E-2</v>
      </c>
      <c r="W595">
        <v>-1.8651655836820001E-3</v>
      </c>
      <c r="X595">
        <v>4.66263575683094E-2</v>
      </c>
      <c r="Y595">
        <v>2.6032926781353501E-2</v>
      </c>
      <c r="Z595">
        <v>2.0593430786955899E-2</v>
      </c>
      <c r="AA595">
        <v>3.5259216420763101E-2</v>
      </c>
      <c r="AB595">
        <v>1.7303945457557202E-2</v>
      </c>
      <c r="AC595">
        <v>1.7955270963205899E-2</v>
      </c>
      <c r="AD595">
        <v>4.4513523861284099E-2</v>
      </c>
      <c r="AE595">
        <v>1.3207568558852001E-2</v>
      </c>
      <c r="AF595">
        <v>2.60049089802422E-2</v>
      </c>
      <c r="AG595">
        <v>2.1400322356262502E-2</v>
      </c>
      <c r="AH595">
        <v>3.1305955302432097E-2</v>
      </c>
      <c r="AI595">
        <v>4.6045866239797003E-3</v>
      </c>
      <c r="AJ595">
        <v>2.6701368678452402E-2</v>
      </c>
      <c r="AK595">
        <v>1.23933919853066E-2</v>
      </c>
      <c r="AL595">
        <v>1.7138911593158401E-2</v>
      </c>
      <c r="AM595">
        <v>-4.7455196078517899E-3</v>
      </c>
      <c r="AN595">
        <v>5.4842910607664401E-3</v>
      </c>
      <c r="AO595">
        <v>2.0396528704356501E-2</v>
      </c>
      <c r="AP595">
        <v>1.93024929098468E-2</v>
      </c>
      <c r="AQ595">
        <v>1.38812944819603E-2</v>
      </c>
      <c r="AR595">
        <v>-1.4912237643590001E-2</v>
      </c>
      <c r="AS595">
        <v>5.4211984278864402E-3</v>
      </c>
      <c r="AT595">
        <v>-2.0333436071476502E-2</v>
      </c>
      <c r="AU595">
        <v>1.40234890071719E-2</v>
      </c>
      <c r="AV595">
        <v>1.46887666539843E-2</v>
      </c>
      <c r="AW595">
        <v>-6.6527764681236098E-4</v>
      </c>
      <c r="AX595">
        <v>1.16488219102943E-2</v>
      </c>
      <c r="AY595">
        <v>1.5792671274170399E-2</v>
      </c>
      <c r="AZ595">
        <v>1.6398156104049599E-2</v>
      </c>
      <c r="BA595">
        <v>1.35848620337982E-2</v>
      </c>
      <c r="BB595">
        <v>-4.1438493638761001E-3</v>
      </c>
      <c r="BC595">
        <v>2.8132940702513798E-3</v>
      </c>
      <c r="BD595">
        <v>-6.9571434341274803E-3</v>
      </c>
    </row>
    <row r="596" spans="1:56" x14ac:dyDescent="0.3">
      <c r="A596" s="1">
        <v>42766</v>
      </c>
      <c r="B596" s="2">
        <v>4.0000000000000002E-4</v>
      </c>
      <c r="C596">
        <v>2.2176999999999999E-2</v>
      </c>
      <c r="D596">
        <v>4.8072897960593098E-3</v>
      </c>
      <c r="E596">
        <v>2.0486626017954399E-2</v>
      </c>
      <c r="F596">
        <v>-1.5679336221895102E-2</v>
      </c>
      <c r="G596">
        <v>4.47232548434292E-3</v>
      </c>
      <c r="H596">
        <v>2.8044796777251801E-2</v>
      </c>
      <c r="I596">
        <v>-2.35724712929089E-2</v>
      </c>
      <c r="J596">
        <v>1.1750403126424599E-3</v>
      </c>
      <c r="K596">
        <v>2.13049963691424E-2</v>
      </c>
      <c r="L596">
        <v>7.7696106560433704E-3</v>
      </c>
      <c r="M596">
        <v>3.4784597185361199E-2</v>
      </c>
      <c r="N596">
        <v>-2.0129956056499899E-2</v>
      </c>
      <c r="O596">
        <v>-2.7014986529317799E-2</v>
      </c>
      <c r="P596">
        <v>6.8850304728178399E-3</v>
      </c>
      <c r="Q596">
        <v>1.01894166197365E-2</v>
      </c>
      <c r="R596">
        <v>2.33597434113447E-2</v>
      </c>
      <c r="S596">
        <v>-1.31703267916082E-2</v>
      </c>
      <c r="T596">
        <v>-6.4975393522274704E-3</v>
      </c>
      <c r="U596">
        <v>1.3396355173762999E-2</v>
      </c>
      <c r="V596">
        <v>2.68763725917004E-2</v>
      </c>
      <c r="W596">
        <v>3.3323131648926398E-2</v>
      </c>
      <c r="X596">
        <v>-1.98938945259905E-2</v>
      </c>
      <c r="Y596">
        <v>-6.4467590572259799E-3</v>
      </c>
      <c r="Z596">
        <v>-1.34471354687645E-2</v>
      </c>
      <c r="AA596">
        <v>6.7982937633291702E-3</v>
      </c>
      <c r="AB596">
        <v>1.8216516030521102E-2</v>
      </c>
      <c r="AC596">
        <v>-1.1418222267192E-2</v>
      </c>
      <c r="AD596">
        <v>-1.01132805986582E-2</v>
      </c>
      <c r="AE596">
        <v>6.0053741206490402E-3</v>
      </c>
      <c r="AF596">
        <v>2.3709868125316499E-2</v>
      </c>
      <c r="AG596">
        <v>3.0427657940393201E-2</v>
      </c>
      <c r="AH596">
        <v>-1.61186547193072E-2</v>
      </c>
      <c r="AI596">
        <v>-6.7177898150766798E-3</v>
      </c>
      <c r="AJ596">
        <v>-9.4008649042305603E-3</v>
      </c>
      <c r="AK596">
        <v>1.32790214918701E-2</v>
      </c>
      <c r="AL596">
        <v>2.64043558842522E-2</v>
      </c>
      <c r="AM596">
        <v>-1.31253343923821E-2</v>
      </c>
      <c r="AN596">
        <v>6.7409522015123204E-3</v>
      </c>
      <c r="AO596">
        <v>1.1968943264583601E-2</v>
      </c>
      <c r="AP596">
        <v>1.9817090782227799E-2</v>
      </c>
      <c r="AQ596">
        <v>4.0839768503920702E-2</v>
      </c>
      <c r="AR596">
        <v>-5.2279910630712804E-3</v>
      </c>
      <c r="AS596">
        <v>-2.10226777216929E-2</v>
      </c>
      <c r="AT596">
        <v>1.57946866586216E-2</v>
      </c>
      <c r="AU596">
        <v>1.11742648611864E-2</v>
      </c>
      <c r="AV596">
        <v>2.0727538917250099E-2</v>
      </c>
      <c r="AW596">
        <v>-9.5532740560636299E-3</v>
      </c>
      <c r="AX596">
        <v>3.1579884196257699E-3</v>
      </c>
      <c r="AY596">
        <v>1.55395154212525E-2</v>
      </c>
      <c r="AZ596">
        <v>1.91905413027471E-2</v>
      </c>
      <c r="BA596">
        <v>2.59155624132477E-2</v>
      </c>
      <c r="BB596">
        <v>-1.23815270016267E-2</v>
      </c>
      <c r="BC596">
        <v>-6.7250211105005803E-3</v>
      </c>
      <c r="BD596">
        <v>-5.6565058911261E-3</v>
      </c>
    </row>
    <row r="597" spans="1:56" x14ac:dyDescent="0.3">
      <c r="A597" s="1">
        <v>42794</v>
      </c>
      <c r="B597" s="2">
        <v>4.0000000000000002E-4</v>
      </c>
      <c r="C597">
        <v>3.2632000000000001E-2</v>
      </c>
      <c r="D597">
        <v>1.42720173577811E-2</v>
      </c>
      <c r="E597">
        <v>3.6621272506624503E-2</v>
      </c>
      <c r="F597">
        <v>-2.2349255148843401E-2</v>
      </c>
      <c r="G597">
        <v>1.8697133069735201E-2</v>
      </c>
      <c r="H597">
        <v>3.84843163617778E-2</v>
      </c>
      <c r="I597">
        <v>-1.9787183292042598E-2</v>
      </c>
      <c r="J597">
        <v>5.8544395183977504E-3</v>
      </c>
      <c r="K597">
        <v>2.8352689337211402E-2</v>
      </c>
      <c r="L597">
        <v>3.1539826621072603E-2</v>
      </c>
      <c r="M597">
        <v>4.8615943386344097E-2</v>
      </c>
      <c r="N597">
        <v>-2.2498249818813699E-2</v>
      </c>
      <c r="O597">
        <v>-1.7076116765271401E-2</v>
      </c>
      <c r="P597">
        <v>-5.4221330535422704E-3</v>
      </c>
      <c r="Q597">
        <v>2.9154131412032901E-2</v>
      </c>
      <c r="R597">
        <v>2.5940109995040601E-2</v>
      </c>
      <c r="S597">
        <v>3.2140214169923201E-3</v>
      </c>
      <c r="T597">
        <v>1.3654994995050801E-2</v>
      </c>
      <c r="U597">
        <v>2.2395256230012001E-2</v>
      </c>
      <c r="V597">
        <v>4.4653267829015103E-2</v>
      </c>
      <c r="W597">
        <v>2.9484963760069201E-2</v>
      </c>
      <c r="X597">
        <v>-8.7402612349612701E-3</v>
      </c>
      <c r="Y597">
        <v>1.51683040689459E-2</v>
      </c>
      <c r="Z597">
        <v>-2.3908565303907201E-2</v>
      </c>
      <c r="AA597">
        <v>2.0114228499267601E-2</v>
      </c>
      <c r="AB597">
        <v>2.1659166767244002E-2</v>
      </c>
      <c r="AC597">
        <v>-1.54493826797641E-3</v>
      </c>
      <c r="AD597">
        <v>1.5929716078870001E-2</v>
      </c>
      <c r="AE597">
        <v>1.24951615070949E-2</v>
      </c>
      <c r="AF597">
        <v>2.4298740919665201E-2</v>
      </c>
      <c r="AG597">
        <v>3.0823172027393101E-2</v>
      </c>
      <c r="AH597">
        <v>3.4345545717751201E-3</v>
      </c>
      <c r="AI597">
        <v>-6.5244311077279401E-3</v>
      </c>
      <c r="AJ597">
        <v>9.9589856795030702E-3</v>
      </c>
      <c r="AK597">
        <v>2.1966901798223502E-2</v>
      </c>
      <c r="AL597">
        <v>3.4346819402958403E-2</v>
      </c>
      <c r="AM597">
        <v>-1.23799176047349E-2</v>
      </c>
      <c r="AN597">
        <v>2.61840242784091E-3</v>
      </c>
      <c r="AO597">
        <v>3.1344591532741099E-2</v>
      </c>
      <c r="AP597">
        <v>4.1315401168606103E-2</v>
      </c>
      <c r="AQ597">
        <v>3.7349047273175798E-2</v>
      </c>
      <c r="AR597">
        <v>-2.8726189104900199E-2</v>
      </c>
      <c r="AS597">
        <v>3.9663538954303598E-3</v>
      </c>
      <c r="AT597">
        <v>-3.2692543000330497E-2</v>
      </c>
      <c r="AU597">
        <v>2.0599488273045499E-2</v>
      </c>
      <c r="AV597">
        <v>3.5543789561979303E-2</v>
      </c>
      <c r="AW597">
        <v>-1.4944301288933899E-2</v>
      </c>
      <c r="AX597">
        <v>1.0916164910062301E-2</v>
      </c>
      <c r="AY597">
        <v>2.68352282646394E-2</v>
      </c>
      <c r="AZ597">
        <v>3.0282811636028601E-2</v>
      </c>
      <c r="BA597">
        <v>4.4252350859319299E-2</v>
      </c>
      <c r="BB597">
        <v>-1.5919063354577101E-2</v>
      </c>
      <c r="BC597">
        <v>-1.39695392232907E-2</v>
      </c>
      <c r="BD597">
        <v>-1.9495241312864099E-3</v>
      </c>
    </row>
    <row r="598" spans="1:56" x14ac:dyDescent="0.3">
      <c r="A598" s="1">
        <v>42825</v>
      </c>
      <c r="B598" s="2">
        <v>2.9999999999999997E-4</v>
      </c>
      <c r="C598">
        <v>2.0950000000000001E-3</v>
      </c>
      <c r="D598">
        <v>5.8695861335296504E-3</v>
      </c>
      <c r="E598">
        <v>6.0466733597132501E-4</v>
      </c>
      <c r="F598">
        <v>5.2649187975583201E-3</v>
      </c>
      <c r="G598">
        <v>-9.5048370823257594E-3</v>
      </c>
      <c r="H598">
        <v>1.8719074871206699E-2</v>
      </c>
      <c r="I598">
        <v>-2.82239119535325E-2</v>
      </c>
      <c r="J598">
        <v>-1.22299326965373E-3</v>
      </c>
      <c r="K598">
        <v>2.3078862279898301E-2</v>
      </c>
      <c r="L598">
        <v>-1.7786680894997801E-2</v>
      </c>
      <c r="M598">
        <v>1.43592874625152E-2</v>
      </c>
      <c r="N598">
        <v>-2.4301855549551998E-2</v>
      </c>
      <c r="O598">
        <v>-3.2145968357513002E-2</v>
      </c>
      <c r="P598">
        <v>7.8441128079609606E-3</v>
      </c>
      <c r="Q598">
        <v>-8.32807082287161E-4</v>
      </c>
      <c r="R598">
        <v>3.8314398147603099E-3</v>
      </c>
      <c r="S598">
        <v>-4.6642468970474697E-3</v>
      </c>
      <c r="T598">
        <v>-8.6379834038225103E-3</v>
      </c>
      <c r="U598">
        <v>7.5207178433793903E-3</v>
      </c>
      <c r="V598">
        <v>6.9723692392481898E-3</v>
      </c>
      <c r="W598">
        <v>1.4216178614122701E-4</v>
      </c>
      <c r="X598">
        <v>-1.6158701247201899E-2</v>
      </c>
      <c r="Y598">
        <v>6.8302074531069604E-3</v>
      </c>
      <c r="Z598">
        <v>-2.29889087003089E-2</v>
      </c>
      <c r="AA598">
        <v>-1.47847841917113E-3</v>
      </c>
      <c r="AB598">
        <v>4.7284231900739703E-3</v>
      </c>
      <c r="AC598">
        <v>-6.2069016092450996E-3</v>
      </c>
      <c r="AD598">
        <v>-7.0942656733824997E-3</v>
      </c>
      <c r="AE598">
        <v>1.21142946810824E-2</v>
      </c>
      <c r="AF598">
        <v>4.1373088350402402E-3</v>
      </c>
      <c r="AG598">
        <v>-2.6574483009344E-3</v>
      </c>
      <c r="AH598">
        <v>-1.9208560354464901E-2</v>
      </c>
      <c r="AI598">
        <v>6.7947571359746502E-3</v>
      </c>
      <c r="AJ598">
        <v>-2.60033174904395E-2</v>
      </c>
      <c r="AK598">
        <v>-3.0925544813681098E-3</v>
      </c>
      <c r="AL598">
        <v>9.8408442859833495E-3</v>
      </c>
      <c r="AM598">
        <v>-1.2933398767351501E-2</v>
      </c>
      <c r="AN598">
        <v>5.04867168408859E-4</v>
      </c>
      <c r="AO598">
        <v>1.0143477869742699E-2</v>
      </c>
      <c r="AP598">
        <v>-6.6899761311450898E-3</v>
      </c>
      <c r="AQ598">
        <v>9.53821070222397E-3</v>
      </c>
      <c r="AR598">
        <v>-9.63861070133387E-3</v>
      </c>
      <c r="AS598">
        <v>-1.6228186833369102E-2</v>
      </c>
      <c r="AT598">
        <v>6.5895761320351803E-3</v>
      </c>
      <c r="AU598">
        <v>-1.34646541162576E-3</v>
      </c>
      <c r="AV598">
        <v>6.1055645532890499E-3</v>
      </c>
      <c r="AW598">
        <v>-7.4520299649148102E-3</v>
      </c>
      <c r="AX598">
        <v>-1.7112322139763701E-3</v>
      </c>
      <c r="AY598">
        <v>1.2937003210738599E-2</v>
      </c>
      <c r="AZ598">
        <v>-9.8169860927514708E-4</v>
      </c>
      <c r="BA598">
        <v>-7.2587410416047402E-4</v>
      </c>
      <c r="BB598">
        <v>-1.4648235424714899E-2</v>
      </c>
      <c r="BC598">
        <v>-2.5582450511467202E-4</v>
      </c>
      <c r="BD598">
        <v>-1.43924109196003E-2</v>
      </c>
    </row>
    <row r="599" spans="1:56" x14ac:dyDescent="0.3">
      <c r="A599" s="1">
        <v>42855</v>
      </c>
      <c r="B599" s="2">
        <v>5.0000000000000001E-4</v>
      </c>
      <c r="C599">
        <v>9.6279999999999994E-3</v>
      </c>
      <c r="D599">
        <v>1.11504859343752E-2</v>
      </c>
      <c r="E599">
        <v>1.04318981989586E-2</v>
      </c>
      <c r="F599">
        <v>7.1858773541659201E-4</v>
      </c>
      <c r="G599">
        <v>-1.03609163007723E-3</v>
      </c>
      <c r="H599">
        <v>1.47339400156713E-2</v>
      </c>
      <c r="I599">
        <v>-1.57700316457485E-2</v>
      </c>
      <c r="J599">
        <v>5.6264596603770502E-3</v>
      </c>
      <c r="K599">
        <v>1.23468068919336E-2</v>
      </c>
      <c r="L599">
        <v>-7.6986429205315003E-3</v>
      </c>
      <c r="M599">
        <v>1.7121073139408999E-2</v>
      </c>
      <c r="N599">
        <v>-6.7203472315565801E-3</v>
      </c>
      <c r="O599">
        <v>-2.4819716059940499E-2</v>
      </c>
      <c r="P599">
        <v>1.8099368828383901E-2</v>
      </c>
      <c r="Q599">
        <v>1.16941387329298E-2</v>
      </c>
      <c r="R599">
        <v>1.7351450043440599E-2</v>
      </c>
      <c r="S599">
        <v>-5.6573113105107603E-3</v>
      </c>
      <c r="T599">
        <v>1.52912536125195E-2</v>
      </c>
      <c r="U599">
        <v>9.5443595563530197E-3</v>
      </c>
      <c r="V599">
        <v>8.0970238533402093E-3</v>
      </c>
      <c r="W599">
        <v>2.5158540530528201E-2</v>
      </c>
      <c r="X599">
        <v>5.7468940561664402E-3</v>
      </c>
      <c r="Y599">
        <v>-1.7061516677187999E-2</v>
      </c>
      <c r="Z599">
        <v>2.2808410733354399E-2</v>
      </c>
      <c r="AA599">
        <v>1.8109190106721101E-2</v>
      </c>
      <c r="AB599">
        <v>1.81437188936804E-2</v>
      </c>
      <c r="AC599" s="2">
        <v>-3.4528786959312601E-5</v>
      </c>
      <c r="AD599">
        <v>2.4508723702747301E-2</v>
      </c>
      <c r="AE599">
        <v>1.6011329464512E-2</v>
      </c>
      <c r="AF599">
        <v>1.17096565106949E-2</v>
      </c>
      <c r="AG599">
        <v>2.0276108322848901E-2</v>
      </c>
      <c r="AH599">
        <v>8.4973942382353205E-3</v>
      </c>
      <c r="AI599">
        <v>-8.5664518121539492E-3</v>
      </c>
      <c r="AJ599">
        <v>1.7063846050389301E-2</v>
      </c>
      <c r="AK599">
        <v>1.2249626003916099E-3</v>
      </c>
      <c r="AL599">
        <v>1.6823489274169399E-2</v>
      </c>
      <c r="AM599">
        <v>-1.5598526673777801E-2</v>
      </c>
      <c r="AN599" s="2">
        <v>5.0964625697613101E-5</v>
      </c>
      <c r="AO599">
        <v>1.34049016401044E-2</v>
      </c>
      <c r="AP599">
        <v>2.3989605750856101E-3</v>
      </c>
      <c r="AQ599">
        <v>2.0242076908234301E-2</v>
      </c>
      <c r="AR599">
        <v>-1.33539370144068E-2</v>
      </c>
      <c r="AS599">
        <v>-1.7843116333148699E-2</v>
      </c>
      <c r="AT599">
        <v>4.48917931874187E-3</v>
      </c>
      <c r="AU599">
        <v>1.01019815972677E-2</v>
      </c>
      <c r="AV599">
        <v>5.9951838076560604E-3</v>
      </c>
      <c r="AW599">
        <v>4.1067977896116102E-3</v>
      </c>
      <c r="AX599">
        <v>9.6217285711598204E-3</v>
      </c>
      <c r="AY599">
        <v>4.1375584543738202E-3</v>
      </c>
      <c r="AZ599">
        <v>1.05822346233755E-2</v>
      </c>
      <c r="BA599">
        <v>7.8528091609383101E-3</v>
      </c>
      <c r="BB599">
        <v>5.4841701167860097E-3</v>
      </c>
      <c r="BC599">
        <v>2.7294254624372202E-3</v>
      </c>
      <c r="BD599">
        <v>2.7547446543487899E-3</v>
      </c>
    </row>
    <row r="600" spans="1:56" x14ac:dyDescent="0.3">
      <c r="A600" s="1">
        <v>42886</v>
      </c>
      <c r="B600" s="2">
        <v>5.9999999999999995E-4</v>
      </c>
      <c r="C600">
        <v>9.3030000000000005E-3</v>
      </c>
      <c r="D600">
        <v>-2.5201676650054398E-2</v>
      </c>
      <c r="E600">
        <v>8.9768288278340106E-3</v>
      </c>
      <c r="F600">
        <v>-3.41785054778884E-2</v>
      </c>
      <c r="G600">
        <v>-2.53457611406494E-2</v>
      </c>
      <c r="H600">
        <v>6.0384012536446197E-3</v>
      </c>
      <c r="I600">
        <v>-3.1384162394294098E-2</v>
      </c>
      <c r="J600">
        <v>-3.6570652166795899E-2</v>
      </c>
      <c r="K600">
        <v>-1.4899280746669999E-2</v>
      </c>
      <c r="L600">
        <v>-1.4120870114503E-2</v>
      </c>
      <c r="M600">
        <v>2.6976083253959199E-2</v>
      </c>
      <c r="N600">
        <v>-2.1671371420125901E-2</v>
      </c>
      <c r="O600">
        <v>-4.1096953368462197E-2</v>
      </c>
      <c r="P600">
        <v>1.9425581948336299E-2</v>
      </c>
      <c r="Q600">
        <v>-7.1467419566193999E-3</v>
      </c>
      <c r="R600">
        <v>-5.40320089529755E-3</v>
      </c>
      <c r="S600">
        <v>-1.7435410613218501E-3</v>
      </c>
      <c r="T600">
        <v>-2.9449158139830602E-2</v>
      </c>
      <c r="U600">
        <v>-2.8583239078185E-2</v>
      </c>
      <c r="V600">
        <v>1.51556742265918E-2</v>
      </c>
      <c r="W600">
        <v>1.77768372875899E-2</v>
      </c>
      <c r="X600">
        <v>-8.6591906164555697E-4</v>
      </c>
      <c r="Y600">
        <v>-2.6211630609981398E-3</v>
      </c>
      <c r="Z600">
        <v>1.7552439993525799E-3</v>
      </c>
      <c r="AA600">
        <v>-1.5036591919380801E-2</v>
      </c>
      <c r="AB600">
        <v>-9.4720795856884598E-4</v>
      </c>
      <c r="AC600">
        <v>-1.4089383960811899E-2</v>
      </c>
      <c r="AD600">
        <v>-1.9777859159533302E-2</v>
      </c>
      <c r="AE600">
        <v>-2.1907717444525798E-2</v>
      </c>
      <c r="AF600">
        <v>-1.02953246792282E-2</v>
      </c>
      <c r="AG600">
        <v>2.0013301527388099E-2</v>
      </c>
      <c r="AH600">
        <v>2.1298582849924902E-3</v>
      </c>
      <c r="AI600">
        <v>-3.0308626206616299E-2</v>
      </c>
      <c r="AJ600">
        <v>3.2438484491608799E-2</v>
      </c>
      <c r="AK600">
        <v>-2.1306614277310999E-2</v>
      </c>
      <c r="AL600">
        <v>2.46331119727673E-4</v>
      </c>
      <c r="AM600">
        <v>-2.1552945397038701E-2</v>
      </c>
      <c r="AN600">
        <v>-3.97880690994682E-2</v>
      </c>
      <c r="AO600">
        <v>-1.9781332515520101E-2</v>
      </c>
      <c r="AP600">
        <v>-2.8251594551537999E-3</v>
      </c>
      <c r="AQ600">
        <v>2.0273994754975499E-2</v>
      </c>
      <c r="AR600">
        <v>-2.0006736583948002E-2</v>
      </c>
      <c r="AS600">
        <v>-2.30991542101293E-2</v>
      </c>
      <c r="AT600">
        <v>3.0924176261812502E-3</v>
      </c>
      <c r="AU600">
        <v>1.5708230953937401E-3</v>
      </c>
      <c r="AV600">
        <v>-1.36425433034566E-2</v>
      </c>
      <c r="AW600">
        <v>1.5213366398850301E-2</v>
      </c>
      <c r="AX600">
        <v>-2.5659780029329601E-2</v>
      </c>
      <c r="AY600">
        <v>-2.9010705375608799E-2</v>
      </c>
      <c r="AZ600">
        <v>2.88014262201171E-2</v>
      </c>
      <c r="BA600">
        <v>1.72561876869566E-3</v>
      </c>
      <c r="BB600">
        <v>3.3509253462791198E-3</v>
      </c>
      <c r="BC600">
        <v>2.7075807451421501E-2</v>
      </c>
      <c r="BD600">
        <v>-2.37248821051423E-2</v>
      </c>
    </row>
    <row r="601" spans="1:56" x14ac:dyDescent="0.3">
      <c r="A601" s="1">
        <v>42916</v>
      </c>
      <c r="B601" s="2">
        <v>5.9999999999999995E-4</v>
      </c>
      <c r="C601">
        <v>9.5510000000000005E-3</v>
      </c>
      <c r="D601">
        <v>3.6555465986232501E-2</v>
      </c>
      <c r="E601">
        <v>6.5892692295659002E-3</v>
      </c>
      <c r="F601">
        <v>2.9966196756666601E-2</v>
      </c>
      <c r="G601">
        <v>2.51647511370015E-2</v>
      </c>
      <c r="H601">
        <v>2.7250680372761099E-2</v>
      </c>
      <c r="I601">
        <v>-2.0859292357596699E-3</v>
      </c>
      <c r="J601">
        <v>3.2859902537377798E-2</v>
      </c>
      <c r="K601">
        <v>5.2242714887859303E-2</v>
      </c>
      <c r="L601">
        <v>1.74695997366251E-2</v>
      </c>
      <c r="M601">
        <v>2.2586458576629399E-3</v>
      </c>
      <c r="N601">
        <v>-1.9382812350481501E-2</v>
      </c>
      <c r="O601">
        <v>1.5210953878962199E-2</v>
      </c>
      <c r="P601">
        <v>-3.4593766229443698E-2</v>
      </c>
      <c r="Q601">
        <v>2.43246786824515E-2</v>
      </c>
      <c r="R601">
        <v>1.74395252435086E-2</v>
      </c>
      <c r="S601">
        <v>6.8851534389429399E-3</v>
      </c>
      <c r="T601">
        <v>4.1539752727695202E-2</v>
      </c>
      <c r="U601">
        <v>3.8218137227711398E-2</v>
      </c>
      <c r="V601">
        <v>7.1096046372077703E-3</v>
      </c>
      <c r="W601">
        <v>-3.3390867406943E-3</v>
      </c>
      <c r="X601">
        <v>3.3216154999838E-3</v>
      </c>
      <c r="Y601">
        <v>1.04486913779021E-2</v>
      </c>
      <c r="Z601">
        <v>-7.1270758779182798E-3</v>
      </c>
      <c r="AA601">
        <v>2.3744606025679401E-2</v>
      </c>
      <c r="AB601">
        <v>1.10291888204396E-2</v>
      </c>
      <c r="AC601">
        <v>1.2715417205239801E-2</v>
      </c>
      <c r="AD601">
        <v>5.2906508731611603E-2</v>
      </c>
      <c r="AE601">
        <v>2.60421979783843E-2</v>
      </c>
      <c r="AF601">
        <v>-5.4172966802526999E-3</v>
      </c>
      <c r="AG601">
        <v>-3.9838203375050802E-3</v>
      </c>
      <c r="AH601">
        <v>2.6864310753227202E-2</v>
      </c>
      <c r="AI601">
        <v>-1.4334763427476299E-3</v>
      </c>
      <c r="AJ601">
        <v>2.8297787095974899E-2</v>
      </c>
      <c r="AK601">
        <v>2.1283492066912799E-2</v>
      </c>
      <c r="AL601">
        <v>2.7173379508745401E-2</v>
      </c>
      <c r="AM601">
        <v>-5.88988744183256E-3</v>
      </c>
      <c r="AN601">
        <v>3.2115561597718903E-2</v>
      </c>
      <c r="AO601">
        <v>5.3786870992952998E-2</v>
      </c>
      <c r="AP601">
        <v>1.0451422536106701E-2</v>
      </c>
      <c r="AQ601">
        <v>5.5988802453775196E-4</v>
      </c>
      <c r="AR601">
        <v>-2.1671309395234099E-2</v>
      </c>
      <c r="AS601">
        <v>9.8915345115689803E-3</v>
      </c>
      <c r="AT601">
        <v>-3.1562843906803098E-2</v>
      </c>
      <c r="AU601">
        <v>2.1346052902374998E-2</v>
      </c>
      <c r="AV601">
        <v>2.6293332015768299E-2</v>
      </c>
      <c r="AW601">
        <v>-4.9472791133932902E-3</v>
      </c>
      <c r="AX601">
        <v>3.7718380313767001E-2</v>
      </c>
      <c r="AY601">
        <v>4.2204725181480399E-2</v>
      </c>
      <c r="AZ601">
        <v>4.9737254909829401E-3</v>
      </c>
      <c r="BA601">
        <v>1.03819388500561E-2</v>
      </c>
      <c r="BB601">
        <v>-4.4863448677134503E-3</v>
      </c>
      <c r="BC601">
        <v>-5.4082133590731196E-3</v>
      </c>
      <c r="BD601">
        <v>9.2186849135966796E-4</v>
      </c>
    </row>
    <row r="602" spans="1:56" x14ac:dyDescent="0.3">
      <c r="A602" s="1">
        <v>42947</v>
      </c>
      <c r="B602" s="2">
        <v>6.9999999999999999E-4</v>
      </c>
      <c r="C602">
        <v>2.0309000000000001E-2</v>
      </c>
      <c r="D602">
        <v>4.2445296789355401E-3</v>
      </c>
      <c r="E602">
        <v>2.00447171656318E-2</v>
      </c>
      <c r="F602">
        <v>-1.5800187486696201E-2</v>
      </c>
      <c r="G602">
        <v>1.6427087790190999E-2</v>
      </c>
      <c r="H602">
        <v>1.3902130557361799E-2</v>
      </c>
      <c r="I602">
        <v>2.5249572328291101E-3</v>
      </c>
      <c r="J602">
        <v>4.3511900829548804E-3</v>
      </c>
      <c r="K602">
        <v>7.8106722922724097E-3</v>
      </c>
      <c r="L602">
        <v>2.8502985497427E-2</v>
      </c>
      <c r="M602">
        <v>1.9993588822451301E-2</v>
      </c>
      <c r="N602">
        <v>-3.4594822093175302E-3</v>
      </c>
      <c r="O602">
        <v>8.5093966749757496E-3</v>
      </c>
      <c r="P602">
        <v>-1.1968878884293301E-2</v>
      </c>
      <c r="Q602">
        <v>1.2210942913517899E-2</v>
      </c>
      <c r="R602">
        <v>9.0404581132863E-3</v>
      </c>
      <c r="S602">
        <v>3.17048480023164E-3</v>
      </c>
      <c r="T602">
        <v>4.5958398789983099E-3</v>
      </c>
      <c r="U602">
        <v>-4.1526996267392596E-3</v>
      </c>
      <c r="V602">
        <v>1.98260459480376E-2</v>
      </c>
      <c r="W602">
        <v>2.2233615853311899E-2</v>
      </c>
      <c r="X602">
        <v>8.7485395057375695E-3</v>
      </c>
      <c r="Y602">
        <v>-2.40756990527429E-3</v>
      </c>
      <c r="Z602">
        <v>1.1156109411011901E-2</v>
      </c>
      <c r="AA602">
        <v>1.7194349562087999E-2</v>
      </c>
      <c r="AB602">
        <v>1.51863230295377E-2</v>
      </c>
      <c r="AC602">
        <v>2.0080265325502699E-3</v>
      </c>
      <c r="AD602">
        <v>1.50309527693104E-2</v>
      </c>
      <c r="AE602">
        <v>7.6334670490983197E-3</v>
      </c>
      <c r="AF602">
        <v>1.93577463548655E-2</v>
      </c>
      <c r="AG602">
        <v>2.2739179009977101E-2</v>
      </c>
      <c r="AH602">
        <v>7.3974857202120997E-3</v>
      </c>
      <c r="AI602">
        <v>-3.3814326551115702E-3</v>
      </c>
      <c r="AJ602">
        <v>1.0778918375323699E-2</v>
      </c>
      <c r="AK602">
        <v>1.3524754526799699E-2</v>
      </c>
      <c r="AL602">
        <v>1.9567245869314999E-2</v>
      </c>
      <c r="AM602">
        <v>-6.0424913425153803E-3</v>
      </c>
      <c r="AN602">
        <v>4.3088362826141499E-3</v>
      </c>
      <c r="AO602">
        <v>1.0895780110990599E-2</v>
      </c>
      <c r="AP602">
        <v>2.2740672770985199E-2</v>
      </c>
      <c r="AQ602">
        <v>2.8238711627639398E-2</v>
      </c>
      <c r="AR602">
        <v>-6.5869438283764903E-3</v>
      </c>
      <c r="AS602">
        <v>-5.4980388566542599E-3</v>
      </c>
      <c r="AT602">
        <v>-1.0889049717222299E-3</v>
      </c>
      <c r="AU602">
        <v>2.60702600219022E-2</v>
      </c>
      <c r="AV602">
        <v>7.51553865997159E-3</v>
      </c>
      <c r="AW602">
        <v>1.85547213619306E-2</v>
      </c>
      <c r="AX602">
        <v>1.4997433026921201E-2</v>
      </c>
      <c r="AY602">
        <v>-4.4950016944956201E-3</v>
      </c>
      <c r="AZ602">
        <v>3.7143087016883201E-2</v>
      </c>
      <c r="BA602">
        <v>1.9526079014438799E-2</v>
      </c>
      <c r="BB602">
        <v>1.9492434721416801E-2</v>
      </c>
      <c r="BC602">
        <v>1.7617008002444399E-2</v>
      </c>
      <c r="BD602">
        <v>1.87542671897249E-3</v>
      </c>
    </row>
    <row r="603" spans="1:56" x14ac:dyDescent="0.3">
      <c r="A603" s="1">
        <v>42978</v>
      </c>
      <c r="B603" s="2">
        <v>8.9999999999999998E-4</v>
      </c>
      <c r="C603">
        <v>1.575E-3</v>
      </c>
      <c r="D603">
        <v>-1.9066481042633299E-2</v>
      </c>
      <c r="E603">
        <v>1.7127275802138899E-4</v>
      </c>
      <c r="F603">
        <v>-1.9237753800654699E-2</v>
      </c>
      <c r="G603">
        <v>-1.5702313760278402E-2</v>
      </c>
      <c r="H603">
        <v>8.4734706810513493E-3</v>
      </c>
      <c r="I603">
        <v>-2.4175784441329701E-2</v>
      </c>
      <c r="J603">
        <v>-2.0197540984580702E-2</v>
      </c>
      <c r="K603" s="2">
        <v>8.5852029556724598E-5</v>
      </c>
      <c r="L603">
        <v>-1.1207086535975999E-2</v>
      </c>
      <c r="M603">
        <v>1.6861089332546E-2</v>
      </c>
      <c r="N603">
        <v>-2.02833930141375E-2</v>
      </c>
      <c r="O603">
        <v>-2.8068175868522002E-2</v>
      </c>
      <c r="P603">
        <v>7.7847828543844803E-3</v>
      </c>
      <c r="Q603">
        <v>-9.5824867216994392E-3</v>
      </c>
      <c r="R603">
        <v>-8.2953797051498399E-3</v>
      </c>
      <c r="S603">
        <v>-1.2871070165496E-3</v>
      </c>
      <c r="T603">
        <v>-2.80742295086477E-2</v>
      </c>
      <c r="U603">
        <v>-1.9348106785287901E-2</v>
      </c>
      <c r="V603">
        <v>8.9092560652487794E-3</v>
      </c>
      <c r="W603">
        <v>2.7573473749881801E-3</v>
      </c>
      <c r="X603">
        <v>-8.7261227233598002E-3</v>
      </c>
      <c r="Y603">
        <v>6.1519086902606102E-3</v>
      </c>
      <c r="Z603">
        <v>-1.48780314136204E-2</v>
      </c>
      <c r="AA603">
        <v>-2.5566860891266001E-3</v>
      </c>
      <c r="AB603">
        <v>-1.76436515747341E-2</v>
      </c>
      <c r="AC603">
        <v>1.5086965485607499E-2</v>
      </c>
      <c r="AD603">
        <v>-2.4445467682701599E-2</v>
      </c>
      <c r="AE603">
        <v>-2.1012700306583101E-2</v>
      </c>
      <c r="AF603">
        <v>1.93320955044484E-2</v>
      </c>
      <c r="AG603">
        <v>-1.42746028428852E-2</v>
      </c>
      <c r="AH603">
        <v>-3.4327673761184599E-3</v>
      </c>
      <c r="AI603">
        <v>3.36066983473335E-2</v>
      </c>
      <c r="AJ603">
        <v>-3.7039465723452E-2</v>
      </c>
      <c r="AK603">
        <v>-1.9342504953991101E-2</v>
      </c>
      <c r="AL603">
        <v>4.3859283743980099E-3</v>
      </c>
      <c r="AM603">
        <v>-2.3728433328389201E-2</v>
      </c>
      <c r="AN603">
        <v>-2.65576352708966E-2</v>
      </c>
      <c r="AO603">
        <v>-1.38029957874826E-2</v>
      </c>
      <c r="AP603">
        <v>-1.21273746370857E-2</v>
      </c>
      <c r="AQ603">
        <v>2.2574852536278701E-2</v>
      </c>
      <c r="AR603">
        <v>-1.2754639483414E-2</v>
      </c>
      <c r="AS603">
        <v>-3.4702227173364297E-2</v>
      </c>
      <c r="AT603">
        <v>2.19475876899504E-2</v>
      </c>
      <c r="AU603">
        <v>4.1066397056418302E-3</v>
      </c>
      <c r="AV603">
        <v>-2.67884954582597E-2</v>
      </c>
      <c r="AW603">
        <v>3.0895135163901501E-2</v>
      </c>
      <c r="AX603">
        <v>-6.5965802589194001E-3</v>
      </c>
      <c r="AY603">
        <v>-3.4366445335019799E-2</v>
      </c>
      <c r="AZ603">
        <v>1.4809859670203099E-2</v>
      </c>
      <c r="BA603">
        <v>-1.9210545581499601E-2</v>
      </c>
      <c r="BB603">
        <v>2.7769865076100402E-2</v>
      </c>
      <c r="BC603">
        <v>3.4020405251702697E-2</v>
      </c>
      <c r="BD603">
        <v>-6.2505401756023198E-3</v>
      </c>
    </row>
    <row r="604" spans="1:56" x14ac:dyDescent="0.3">
      <c r="A604" s="1">
        <v>43008</v>
      </c>
      <c r="B604" s="2">
        <v>8.9999999999999998E-4</v>
      </c>
      <c r="C604">
        <v>2.3777E-2</v>
      </c>
      <c r="D604">
        <v>7.6223675355248099E-2</v>
      </c>
      <c r="E604">
        <v>2.5338899759580501E-2</v>
      </c>
      <c r="F604">
        <v>5.0884775595667599E-2</v>
      </c>
      <c r="G604">
        <v>5.8806162431268801E-2</v>
      </c>
      <c r="H604">
        <v>3.6018767572566501E-2</v>
      </c>
      <c r="I604">
        <v>2.2787394858702299E-2</v>
      </c>
      <c r="J604">
        <v>8.2177452673160997E-2</v>
      </c>
      <c r="K604">
        <v>6.0453159209980102E-2</v>
      </c>
      <c r="L604">
        <v>3.54348721893765E-2</v>
      </c>
      <c r="M604">
        <v>1.15843759351528E-2</v>
      </c>
      <c r="N604">
        <v>2.1724293463180999E-2</v>
      </c>
      <c r="O604">
        <v>2.3850496254223599E-2</v>
      </c>
      <c r="P604">
        <v>-2.1262027910426699E-3</v>
      </c>
      <c r="Q604">
        <v>4.7039869240005402E-2</v>
      </c>
      <c r="R604">
        <v>4.8468280930182302E-2</v>
      </c>
      <c r="S604">
        <v>-1.42841169017684E-3</v>
      </c>
      <c r="T604">
        <v>7.4448658669964904E-2</v>
      </c>
      <c r="U604">
        <v>8.8421478658790006E-2</v>
      </c>
      <c r="V604">
        <v>1.9631079810046002E-2</v>
      </c>
      <c r="W604">
        <v>8.5150832015744998E-3</v>
      </c>
      <c r="X604">
        <v>-1.3972819988825101E-2</v>
      </c>
      <c r="Y604">
        <v>1.11159966084715E-2</v>
      </c>
      <c r="Z604">
        <v>-2.5088816597296601E-2</v>
      </c>
      <c r="AA604">
        <v>4.0916439968138901E-2</v>
      </c>
      <c r="AB604">
        <v>6.4417904600568898E-2</v>
      </c>
      <c r="AC604">
        <v>-2.350146463243E-2</v>
      </c>
      <c r="AD604">
        <v>7.6178870237276805E-2</v>
      </c>
      <c r="AE604">
        <v>7.7502393157365401E-2</v>
      </c>
      <c r="AF604">
        <v>5.6540096990011198E-3</v>
      </c>
      <c r="AG604">
        <v>5.1333416043772499E-2</v>
      </c>
      <c r="AH604">
        <v>-1.32352292008864E-3</v>
      </c>
      <c r="AI604">
        <v>-4.5679406344771398E-2</v>
      </c>
      <c r="AJ604">
        <v>4.4355883424682697E-2</v>
      </c>
      <c r="AK604">
        <v>5.9969486052600302E-2</v>
      </c>
      <c r="AL604">
        <v>4.28525306701657E-2</v>
      </c>
      <c r="AM604">
        <v>1.7116955382434601E-2</v>
      </c>
      <c r="AN604">
        <v>8.0154261393647203E-2</v>
      </c>
      <c r="AO604">
        <v>7.6428083763105906E-2</v>
      </c>
      <c r="AP604">
        <v>3.9784710711553498E-2</v>
      </c>
      <c r="AQ604">
        <v>9.2769775772256497E-3</v>
      </c>
      <c r="AR604">
        <v>3.7261776305413099E-3</v>
      </c>
      <c r="AS604">
        <v>3.0507733134327801E-2</v>
      </c>
      <c r="AT604">
        <v>-2.6781555503786501E-2</v>
      </c>
      <c r="AU604">
        <v>4.3544225287045102E-2</v>
      </c>
      <c r="AV604">
        <v>5.7169632378100098E-2</v>
      </c>
      <c r="AW604">
        <v>-1.3625407091054999E-2</v>
      </c>
      <c r="AX604">
        <v>7.1625232228964497E-2</v>
      </c>
      <c r="AY604">
        <v>7.9244463554469305E-2</v>
      </c>
      <c r="AZ604">
        <v>1.54632183451257E-2</v>
      </c>
      <c r="BA604">
        <v>3.5094801201730801E-2</v>
      </c>
      <c r="BB604">
        <v>-7.6192313255048797E-3</v>
      </c>
      <c r="BC604">
        <v>-1.9631582856605101E-2</v>
      </c>
      <c r="BD604">
        <v>1.20123515311003E-2</v>
      </c>
    </row>
    <row r="605" spans="1:56" x14ac:dyDescent="0.3">
      <c r="A605" s="1">
        <v>43039</v>
      </c>
      <c r="B605" s="2">
        <v>8.9999999999999998E-4</v>
      </c>
      <c r="C605">
        <v>1.9276999999999999E-2</v>
      </c>
      <c r="D605">
        <v>-1.9949449887206999E-4</v>
      </c>
      <c r="E605">
        <v>2.5632883244801102E-2</v>
      </c>
      <c r="F605">
        <v>-2.58323777436732E-2</v>
      </c>
      <c r="G605">
        <v>9.1754520104377294E-3</v>
      </c>
      <c r="H605">
        <v>1.89201550786471E-2</v>
      </c>
      <c r="I605">
        <v>-9.7447030682093708E-3</v>
      </c>
      <c r="J605">
        <v>2.1455269399149302E-3</v>
      </c>
      <c r="K605">
        <v>-1.4969430599999401E-3</v>
      </c>
      <c r="L605">
        <v>1.6205377080960499E-2</v>
      </c>
      <c r="M605">
        <v>3.9337253217294102E-2</v>
      </c>
      <c r="N605">
        <v>3.6424699999148698E-3</v>
      </c>
      <c r="O605">
        <v>-2.31318761363336E-2</v>
      </c>
      <c r="P605">
        <v>2.67743461362485E-2</v>
      </c>
      <c r="Q605">
        <v>1.9207954610013601E-2</v>
      </c>
      <c r="R605">
        <v>2.0085165726093E-2</v>
      </c>
      <c r="S605">
        <v>-8.77211116079361E-4</v>
      </c>
      <c r="T605">
        <v>1.00544048373458E-2</v>
      </c>
      <c r="U605">
        <v>-6.6978746932751703E-3</v>
      </c>
      <c r="V605">
        <v>2.83615043826814E-2</v>
      </c>
      <c r="W605">
        <v>4.6868206145461097E-2</v>
      </c>
      <c r="X605">
        <v>1.6752279530621E-2</v>
      </c>
      <c r="Y605">
        <v>-1.8506701762779701E-2</v>
      </c>
      <c r="Z605">
        <v>3.5258981293400701E-2</v>
      </c>
      <c r="AA605">
        <v>1.44279546161926E-2</v>
      </c>
      <c r="AB605">
        <v>-8.3991799507843207E-3</v>
      </c>
      <c r="AC605">
        <v>2.2827134566976898E-2</v>
      </c>
      <c r="AD605">
        <v>-1.00986165761189E-2</v>
      </c>
      <c r="AE605">
        <v>-2.7105291841501601E-3</v>
      </c>
      <c r="AF605">
        <v>3.8954525808504101E-2</v>
      </c>
      <c r="AG605">
        <v>-1.40878307174185E-2</v>
      </c>
      <c r="AH605">
        <v>-7.3880873919687099E-3</v>
      </c>
      <c r="AI605">
        <v>5.3042356525922603E-2</v>
      </c>
      <c r="AJ605">
        <v>-6.0430443917891298E-2</v>
      </c>
      <c r="AK605">
        <v>-8.0903087522145502E-3</v>
      </c>
      <c r="AL605">
        <v>3.0974902737330799E-2</v>
      </c>
      <c r="AM605">
        <v>-3.9065211489545303E-2</v>
      </c>
      <c r="AN605">
        <v>-2.3461028431258E-2</v>
      </c>
      <c r="AO605">
        <v>7.6769598257522302E-3</v>
      </c>
      <c r="AP605">
        <v>7.2804109268289202E-3</v>
      </c>
      <c r="AQ605">
        <v>5.4272845648909301E-2</v>
      </c>
      <c r="AR605">
        <v>-3.11379882570103E-2</v>
      </c>
      <c r="AS605">
        <v>-4.6992434722080402E-2</v>
      </c>
      <c r="AT605">
        <v>1.5854446465070199E-2</v>
      </c>
      <c r="AU605">
        <v>2.97289976367568E-2</v>
      </c>
      <c r="AV605">
        <v>-1.66116870534498E-2</v>
      </c>
      <c r="AW605">
        <v>4.6340684690206697E-2</v>
      </c>
      <c r="AX605">
        <v>1.4176088571451501E-2</v>
      </c>
      <c r="AY605">
        <v>-2.4088631315131601E-2</v>
      </c>
      <c r="AZ605">
        <v>4.5281906702062197E-2</v>
      </c>
      <c r="BA605">
        <v>-9.1347427917681107E-3</v>
      </c>
      <c r="BB605">
        <v>3.8264719886583101E-2</v>
      </c>
      <c r="BC605">
        <v>5.4416649493830301E-2</v>
      </c>
      <c r="BD605">
        <v>-1.6151929607247199E-2</v>
      </c>
    </row>
    <row r="606" spans="1:56" x14ac:dyDescent="0.3">
      <c r="A606" s="1">
        <v>43069</v>
      </c>
      <c r="B606" s="2">
        <v>8.0000000000000004E-4</v>
      </c>
      <c r="C606">
        <v>2.7251999999999998E-2</v>
      </c>
      <c r="D606">
        <v>2.98624346362758E-2</v>
      </c>
      <c r="E606">
        <v>3.7443336651940898E-2</v>
      </c>
      <c r="F606">
        <v>-7.5809020156650999E-3</v>
      </c>
      <c r="G606">
        <v>3.2416008589062503E-2</v>
      </c>
      <c r="H606">
        <v>3.1373600453406598E-2</v>
      </c>
      <c r="I606">
        <v>1.04240813565589E-3</v>
      </c>
      <c r="J606">
        <v>3.2156118400856401E-2</v>
      </c>
      <c r="K606">
        <v>2.8980293311192899E-2</v>
      </c>
      <c r="L606">
        <v>3.2675898777268501E-2</v>
      </c>
      <c r="M606">
        <v>3.3766907595620198E-2</v>
      </c>
      <c r="N606">
        <v>3.1758250896634999E-3</v>
      </c>
      <c r="O606">
        <v>-1.09100881835171E-3</v>
      </c>
      <c r="P606">
        <v>4.2668339080152102E-3</v>
      </c>
      <c r="Q606">
        <v>2.8214205067962499E-2</v>
      </c>
      <c r="R606">
        <v>4.3733670048268503E-2</v>
      </c>
      <c r="S606">
        <v>-1.55194649803061E-2</v>
      </c>
      <c r="T606">
        <v>2.7984374664528699E-2</v>
      </c>
      <c r="U606">
        <v>3.1144013120454998E-2</v>
      </c>
      <c r="V606">
        <v>2.8444035471396199E-2</v>
      </c>
      <c r="W606">
        <v>5.6323326976082097E-2</v>
      </c>
      <c r="X606">
        <v>-3.15963845592627E-3</v>
      </c>
      <c r="Y606">
        <v>-2.7879291504685901E-2</v>
      </c>
      <c r="Z606">
        <v>2.4719653048759602E-2</v>
      </c>
      <c r="AA606">
        <v>5.0880683434835997E-2</v>
      </c>
      <c r="AB606">
        <v>5.3214974257144401E-2</v>
      </c>
      <c r="AC606">
        <v>-2.3342908223084298E-3</v>
      </c>
      <c r="AD606">
        <v>6.50358491839612E-2</v>
      </c>
      <c r="AE606">
        <v>5.6561374346502602E-2</v>
      </c>
      <c r="AF606">
        <v>3.67255176857108E-2</v>
      </c>
      <c r="AG606">
        <v>4.98685741677862E-2</v>
      </c>
      <c r="AH606">
        <v>8.4744748374585201E-3</v>
      </c>
      <c r="AI606">
        <v>-1.3143056482075401E-2</v>
      </c>
      <c r="AJ606">
        <v>2.1617531319533902E-2</v>
      </c>
      <c r="AK606">
        <v>2.35872196477676E-2</v>
      </c>
      <c r="AL606">
        <v>2.88167313782767E-2</v>
      </c>
      <c r="AM606">
        <v>-5.2295117305091099E-3</v>
      </c>
      <c r="AN606">
        <v>1.15535261520553E-2</v>
      </c>
      <c r="AO606">
        <v>3.6279268775953499E-2</v>
      </c>
      <c r="AP606">
        <v>3.5620913143479802E-2</v>
      </c>
      <c r="AQ606">
        <v>2.13541939805999E-2</v>
      </c>
      <c r="AR606">
        <v>-2.4725742623898199E-2</v>
      </c>
      <c r="AS606">
        <v>1.426671916288E-2</v>
      </c>
      <c r="AT606">
        <v>-3.89924617867781E-2</v>
      </c>
      <c r="AU606">
        <v>3.0540104470806899E-2</v>
      </c>
      <c r="AV606">
        <v>4.1094557149964697E-2</v>
      </c>
      <c r="AW606">
        <v>-1.05544526791578E-2</v>
      </c>
      <c r="AX606">
        <v>2.7517616221548399E-2</v>
      </c>
      <c r="AY606">
        <v>2.8259523441850801E-2</v>
      </c>
      <c r="AZ606">
        <v>3.3562592720065301E-2</v>
      </c>
      <c r="BA606">
        <v>5.3929590858078497E-2</v>
      </c>
      <c r="BB606">
        <v>-7.4190722030242201E-4</v>
      </c>
      <c r="BC606">
        <v>-2.0366998138013199E-2</v>
      </c>
      <c r="BD606">
        <v>1.9625090917710801E-2</v>
      </c>
    </row>
    <row r="607" spans="1:56" x14ac:dyDescent="0.3">
      <c r="A607" s="1">
        <v>43100</v>
      </c>
      <c r="B607" s="2">
        <v>8.9999999999999998E-4</v>
      </c>
      <c r="C607">
        <v>1.2153000000000001E-2</v>
      </c>
      <c r="D607">
        <v>1.1375207448636401E-3</v>
      </c>
      <c r="E607">
        <v>1.3355581051112101E-2</v>
      </c>
      <c r="F607">
        <v>-1.22180603062485E-2</v>
      </c>
      <c r="G607">
        <v>6.9258876517218401E-3</v>
      </c>
      <c r="H607">
        <v>5.8126121360457996E-3</v>
      </c>
      <c r="I607">
        <v>1.11327551567604E-3</v>
      </c>
      <c r="J607">
        <v>4.2750535041848198E-3</v>
      </c>
      <c r="K607">
        <v>4.3373800417104797E-3</v>
      </c>
      <c r="L607">
        <v>9.5767217992588603E-3</v>
      </c>
      <c r="M607">
        <v>7.2878442303811099E-3</v>
      </c>
      <c r="N607" s="2">
        <v>-6.2326537525660795E-5</v>
      </c>
      <c r="O607">
        <v>2.28887756887774E-3</v>
      </c>
      <c r="P607">
        <v>-2.3512041064034099E-3</v>
      </c>
      <c r="Q607">
        <v>9.5951382061737901E-4</v>
      </c>
      <c r="R607">
        <v>8.7031592409825796E-3</v>
      </c>
      <c r="S607">
        <v>-7.7436454203651996E-3</v>
      </c>
      <c r="T607">
        <v>-1.04235276207305E-2</v>
      </c>
      <c r="U607">
        <v>8.5913489645520393E-3</v>
      </c>
      <c r="V607">
        <v>1.2342555261965199E-2</v>
      </c>
      <c r="W607">
        <v>8.8149695174131303E-3</v>
      </c>
      <c r="X607">
        <v>-1.90148765852825E-2</v>
      </c>
      <c r="Y607">
        <v>3.5275857445520799E-3</v>
      </c>
      <c r="Z607">
        <v>-2.25424623298346E-2</v>
      </c>
      <c r="AA607">
        <v>1.1181827501229501E-2</v>
      </c>
      <c r="AB607">
        <v>2.57647170940269E-2</v>
      </c>
      <c r="AC607">
        <v>-1.45828895927974E-2</v>
      </c>
      <c r="AD607">
        <v>9.7021171933145602E-3</v>
      </c>
      <c r="AE607">
        <v>1.8557669478624299E-2</v>
      </c>
      <c r="AF607">
        <v>1.26615378091445E-2</v>
      </c>
      <c r="AG607">
        <v>3.2971764709429599E-2</v>
      </c>
      <c r="AH607">
        <v>-8.8555522853097299E-3</v>
      </c>
      <c r="AI607">
        <v>-2.0310226900285101E-2</v>
      </c>
      <c r="AJ607">
        <v>1.14546746149754E-2</v>
      </c>
      <c r="AK607">
        <v>1.38899952866518E-2</v>
      </c>
      <c r="AL607">
        <v>5.4844841784216505E-4</v>
      </c>
      <c r="AM607">
        <v>1.3341546868809701E-2</v>
      </c>
      <c r="AN607">
        <v>9.0344877595005708E-3</v>
      </c>
      <c r="AO607">
        <v>-1.9728849259697499E-3</v>
      </c>
      <c r="AP607">
        <v>1.8745502813803099E-2</v>
      </c>
      <c r="AQ607">
        <v>3.0697817616540798E-3</v>
      </c>
      <c r="AR607">
        <v>1.10073726854703E-2</v>
      </c>
      <c r="AS607">
        <v>1.5675721052149E-2</v>
      </c>
      <c r="AT607">
        <v>-4.6683483666786997E-3</v>
      </c>
      <c r="AU607">
        <v>3.30427820288205E-3</v>
      </c>
      <c r="AV607">
        <v>1.89917070534673E-2</v>
      </c>
      <c r="AW607">
        <v>-1.56874288505853E-2</v>
      </c>
      <c r="AX607">
        <v>4.7547498558790898E-3</v>
      </c>
      <c r="AY607">
        <v>6.5032203967342501E-3</v>
      </c>
      <c r="AZ607">
        <v>1.8538065498850201E-3</v>
      </c>
      <c r="BA607">
        <v>3.1480193710200402E-2</v>
      </c>
      <c r="BB607">
        <v>-1.7484705408551699E-3</v>
      </c>
      <c r="BC607">
        <v>-2.96263871603154E-2</v>
      </c>
      <c r="BD607">
        <v>2.7877916619460201E-2</v>
      </c>
    </row>
    <row r="608" spans="1:56" x14ac:dyDescent="0.3">
      <c r="A608" s="1">
        <v>43131</v>
      </c>
      <c r="B608">
        <v>1.1999999999999999E-3</v>
      </c>
      <c r="C608">
        <v>5.0626999999999998E-2</v>
      </c>
      <c r="D608">
        <v>2.4638043388741999E-2</v>
      </c>
      <c r="E608">
        <v>5.9174722344574202E-2</v>
      </c>
      <c r="F608">
        <v>-3.4536678955832199E-2</v>
      </c>
      <c r="G608">
        <v>2.1184828356560801E-2</v>
      </c>
      <c r="H608">
        <v>5.1778893568078403E-2</v>
      </c>
      <c r="I608">
        <v>-3.0594065211517599E-2</v>
      </c>
      <c r="J608">
        <v>1.2835921669598399E-2</v>
      </c>
      <c r="K608">
        <v>3.5443956211306499E-2</v>
      </c>
      <c r="L608">
        <v>2.9533735043523201E-2</v>
      </c>
      <c r="M608">
        <v>6.8113830924850197E-2</v>
      </c>
      <c r="N608">
        <v>-2.2608034541708101E-2</v>
      </c>
      <c r="O608">
        <v>-3.8580095881326999E-2</v>
      </c>
      <c r="P608">
        <v>1.5972061339618801E-2</v>
      </c>
      <c r="Q608">
        <v>3.8619047904605602E-2</v>
      </c>
      <c r="R608">
        <v>6.9120514477912204E-2</v>
      </c>
      <c r="S608">
        <v>-3.0501466573306699E-2</v>
      </c>
      <c r="T608">
        <v>2.43139546679936E-2</v>
      </c>
      <c r="U608">
        <v>2.5488086250577201E-2</v>
      </c>
      <c r="V608">
        <v>5.2924141141217497E-2</v>
      </c>
      <c r="W608">
        <v>0.11275294270524699</v>
      </c>
      <c r="X608">
        <v>-1.1741315825835701E-3</v>
      </c>
      <c r="Y608">
        <v>-5.9828801564029803E-2</v>
      </c>
      <c r="Z608">
        <v>5.8654669981446202E-2</v>
      </c>
      <c r="AA608">
        <v>3.1996413487012203E-2</v>
      </c>
      <c r="AB608">
        <v>1.41584010253244E-2</v>
      </c>
      <c r="AC608">
        <v>1.7838012461687799E-2</v>
      </c>
      <c r="AD608">
        <v>1.07538088426547E-2</v>
      </c>
      <c r="AE608">
        <v>-7.6964246309213702E-3</v>
      </c>
      <c r="AF608">
        <v>5.3239018131369699E-2</v>
      </c>
      <c r="AG608">
        <v>3.6013226681570101E-2</v>
      </c>
      <c r="AH608">
        <v>1.8450233473576001E-2</v>
      </c>
      <c r="AI608">
        <v>1.72257914497995E-2</v>
      </c>
      <c r="AJ608">
        <v>1.22444202377649E-3</v>
      </c>
      <c r="AK608">
        <v>3.8563456252231301E-2</v>
      </c>
      <c r="AL608">
        <v>5.0876114111459703E-2</v>
      </c>
      <c r="AM608">
        <v>-1.23126578592285E-2</v>
      </c>
      <c r="AN608">
        <v>3.39257309849108E-2</v>
      </c>
      <c r="AO608">
        <v>2.6774163690245101E-2</v>
      </c>
      <c r="AP608">
        <v>4.3201181519551698E-2</v>
      </c>
      <c r="AQ608">
        <v>7.4978064532674402E-2</v>
      </c>
      <c r="AR608">
        <v>7.1515672946657503E-3</v>
      </c>
      <c r="AS608">
        <v>-3.1776883013122703E-2</v>
      </c>
      <c r="AT608">
        <v>3.8928450307788402E-2</v>
      </c>
      <c r="AU608">
        <v>6.5356230661124795E-2</v>
      </c>
      <c r="AV608">
        <v>2.4574868384019701E-2</v>
      </c>
      <c r="AW608">
        <v>4.0781362277105097E-2</v>
      </c>
      <c r="AX608">
        <v>4.63400810430269E-2</v>
      </c>
      <c r="AY608">
        <v>2.2153066260772101E-2</v>
      </c>
      <c r="AZ608">
        <v>8.4372380279222794E-2</v>
      </c>
      <c r="BA608">
        <v>2.6996670507267201E-2</v>
      </c>
      <c r="BB608">
        <v>2.4187014782254702E-2</v>
      </c>
      <c r="BC608">
        <v>5.7375709771955503E-2</v>
      </c>
      <c r="BD608">
        <v>-3.3188694989700798E-2</v>
      </c>
    </row>
    <row r="609" spans="1:56" x14ac:dyDescent="0.3">
      <c r="A609" s="1">
        <v>43159</v>
      </c>
      <c r="B609">
        <v>1.1000000000000001E-3</v>
      </c>
      <c r="C609">
        <v>-3.9510999999999998E-2</v>
      </c>
      <c r="D609">
        <v>-3.7343566749679001E-2</v>
      </c>
      <c r="E609">
        <v>-4.0203120393271598E-2</v>
      </c>
      <c r="F609">
        <v>2.8595536435926001E-3</v>
      </c>
      <c r="G609">
        <v>-3.7823348949365003E-2</v>
      </c>
      <c r="H609">
        <v>-2.7112417175852999E-2</v>
      </c>
      <c r="I609">
        <v>-1.07109317735121E-2</v>
      </c>
      <c r="J609">
        <v>-3.50602109059465E-2</v>
      </c>
      <c r="K609">
        <v>-3.13342170898721E-2</v>
      </c>
      <c r="L609">
        <v>-4.0586486992783603E-2</v>
      </c>
      <c r="M609">
        <v>-2.28906172618338E-2</v>
      </c>
      <c r="N609">
        <v>-3.72599381607434E-3</v>
      </c>
      <c r="O609">
        <v>-1.76958697309498E-2</v>
      </c>
      <c r="P609">
        <v>1.3969875914875401E-2</v>
      </c>
      <c r="Q609">
        <v>-3.33551230555926E-2</v>
      </c>
      <c r="R609">
        <v>-3.9317024679008702E-2</v>
      </c>
      <c r="S609">
        <v>5.9619016234161602E-3</v>
      </c>
      <c r="T609">
        <v>-3.6081241414752899E-2</v>
      </c>
      <c r="U609">
        <v>-4.0934099954756303E-2</v>
      </c>
      <c r="V609">
        <v>-3.0629004696432299E-2</v>
      </c>
      <c r="W609">
        <v>-3.7699949403261102E-2</v>
      </c>
      <c r="X609">
        <v>4.8528585400034498E-3</v>
      </c>
      <c r="Y609">
        <v>7.0709447068288602E-3</v>
      </c>
      <c r="Z609">
        <v>-2.21808616682541E-3</v>
      </c>
      <c r="AA609">
        <v>-3.26503860251472E-2</v>
      </c>
      <c r="AB609">
        <v>-4.9351824843521498E-2</v>
      </c>
      <c r="AC609">
        <v>1.6701438818374301E-2</v>
      </c>
      <c r="AD609">
        <v>-4.65048019047134E-2</v>
      </c>
      <c r="AE609">
        <v>-5.4081943724153501E-2</v>
      </c>
      <c r="AF609">
        <v>-1.8795970145581001E-2</v>
      </c>
      <c r="AG609">
        <v>-4.4621705962889502E-2</v>
      </c>
      <c r="AH609">
        <v>7.5771418194400999E-3</v>
      </c>
      <c r="AI609">
        <v>2.5825735817308501E-2</v>
      </c>
      <c r="AJ609">
        <v>-1.8248593997868399E-2</v>
      </c>
      <c r="AK609">
        <v>-4.9556722744910797E-2</v>
      </c>
      <c r="AL609">
        <v>-2.5370034912209599E-2</v>
      </c>
      <c r="AM609">
        <v>-2.4186687832701202E-2</v>
      </c>
      <c r="AN609">
        <v>-3.6890010961806698E-2</v>
      </c>
      <c r="AO609">
        <v>-3.6801167741219103E-2</v>
      </c>
      <c r="AP609">
        <v>-6.2223434528015001E-2</v>
      </c>
      <c r="AQ609">
        <v>-1.39389020832002E-2</v>
      </c>
      <c r="AR609" s="2">
        <v>-8.8843220587608905E-5</v>
      </c>
      <c r="AS609">
        <v>-4.8284532444814801E-2</v>
      </c>
      <c r="AT609">
        <v>4.8195689224227199E-2</v>
      </c>
      <c r="AU609">
        <v>-2.3059545902157998E-2</v>
      </c>
      <c r="AV609">
        <v>-5.7290954010373998E-2</v>
      </c>
      <c r="AW609">
        <v>3.4231408108215899E-2</v>
      </c>
      <c r="AX609">
        <v>-3.1818576169740903E-2</v>
      </c>
      <c r="AY609">
        <v>-4.6306896070584302E-2</v>
      </c>
      <c r="AZ609">
        <v>-1.4300515634575101E-2</v>
      </c>
      <c r="BA609">
        <v>-6.8275011950163694E-2</v>
      </c>
      <c r="BB609">
        <v>1.4488319900843399E-2</v>
      </c>
      <c r="BC609">
        <v>5.3974496315588497E-2</v>
      </c>
      <c r="BD609">
        <v>-3.9486176414745201E-2</v>
      </c>
    </row>
    <row r="610" spans="1:56" x14ac:dyDescent="0.3">
      <c r="A610" s="1">
        <v>43190</v>
      </c>
      <c r="B610">
        <v>1.1000000000000001E-3</v>
      </c>
      <c r="C610">
        <v>-1.8454000000000002E-2</v>
      </c>
      <c r="D610">
        <v>1.2636552345711399E-2</v>
      </c>
      <c r="E610">
        <v>-2.0881354492583701E-2</v>
      </c>
      <c r="F610">
        <v>3.3517906838295197E-2</v>
      </c>
      <c r="G610">
        <v>4.6922248785696303E-3</v>
      </c>
      <c r="H610">
        <v>-6.8060423530946403E-3</v>
      </c>
      <c r="I610">
        <v>1.14982672316643E-2</v>
      </c>
      <c r="J610">
        <v>2.1616232078349899E-2</v>
      </c>
      <c r="K610">
        <v>1.0258607460118099E-2</v>
      </c>
      <c r="L610">
        <v>-1.22317823212107E-2</v>
      </c>
      <c r="M610">
        <v>-2.3870692166307401E-2</v>
      </c>
      <c r="N610">
        <v>1.1357624618231799E-2</v>
      </c>
      <c r="O610">
        <v>1.16389098450967E-2</v>
      </c>
      <c r="P610">
        <v>-2.8128522686495801E-4</v>
      </c>
      <c r="Q610">
        <v>-6.9468862546365603E-3</v>
      </c>
      <c r="R610">
        <v>-8.0951182817841309E-3</v>
      </c>
      <c r="S610">
        <v>1.1482320271475699E-3</v>
      </c>
      <c r="T610">
        <v>1.2260439429195901E-2</v>
      </c>
      <c r="U610">
        <v>1.23076394549319E-2</v>
      </c>
      <c r="V610">
        <v>-2.6154211938469001E-2</v>
      </c>
      <c r="W610">
        <v>-2.8497876018500099E-2</v>
      </c>
      <c r="X610" s="2">
        <v>-4.7200025735973101E-5</v>
      </c>
      <c r="Y610">
        <v>2.3436640800311099E-3</v>
      </c>
      <c r="Z610">
        <v>-2.3908641057670899E-3</v>
      </c>
      <c r="AA610">
        <v>-6.8561049705800903E-3</v>
      </c>
      <c r="AB610">
        <v>-8.5022254339905002E-3</v>
      </c>
      <c r="AC610">
        <v>1.6461204634104099E-3</v>
      </c>
      <c r="AD610">
        <v>1.4104351619505399E-2</v>
      </c>
      <c r="AE610">
        <v>-8.7338940118570508E-3</v>
      </c>
      <c r="AF610">
        <v>-2.7816561560665601E-2</v>
      </c>
      <c r="AG610">
        <v>-8.27055685612396E-3</v>
      </c>
      <c r="AH610">
        <v>2.2838245631362501E-2</v>
      </c>
      <c r="AI610">
        <v>-1.9546004704541601E-2</v>
      </c>
      <c r="AJ610">
        <v>4.2384250335904101E-2</v>
      </c>
      <c r="AK610">
        <v>-2.1184144123295701E-3</v>
      </c>
      <c r="AL610">
        <v>-5.0998043072095099E-3</v>
      </c>
      <c r="AM610">
        <v>2.9813898948799298E-3</v>
      </c>
      <c r="AN610">
        <v>5.3548203295630502E-3</v>
      </c>
      <c r="AO610">
        <v>1.7644943377233002E-2</v>
      </c>
      <c r="AP610">
        <v>-9.5916491542221895E-3</v>
      </c>
      <c r="AQ610">
        <v>-2.7844551991651999E-2</v>
      </c>
      <c r="AR610">
        <v>-1.229012304767E-2</v>
      </c>
      <c r="AS610">
        <v>1.8252902837429901E-2</v>
      </c>
      <c r="AT610">
        <v>-3.05430258850998E-2</v>
      </c>
      <c r="AU610">
        <v>-8.4496755564687498E-3</v>
      </c>
      <c r="AV610">
        <v>3.1783441956784201E-3</v>
      </c>
      <c r="AW610">
        <v>-1.16280197521472E-2</v>
      </c>
      <c r="AX610">
        <v>1.0668922326198101E-2</v>
      </c>
      <c r="AY610">
        <v>9.9878359344898106E-3</v>
      </c>
      <c r="AZ610">
        <v>-2.75682734391356E-2</v>
      </c>
      <c r="BA610">
        <v>-3.63114754313296E-3</v>
      </c>
      <c r="BB610">
        <v>6.8108639170824301E-4</v>
      </c>
      <c r="BC610">
        <v>-2.3937125896002599E-2</v>
      </c>
      <c r="BD610">
        <v>2.46182122877108E-2</v>
      </c>
    </row>
    <row r="611" spans="1:56" x14ac:dyDescent="0.3">
      <c r="A611" s="1">
        <v>43220</v>
      </c>
      <c r="B611">
        <v>1.4E-3</v>
      </c>
      <c r="C611">
        <v>4.7099999999999998E-3</v>
      </c>
      <c r="D611">
        <v>1.4014189598343101E-2</v>
      </c>
      <c r="E611">
        <v>6.8965951678251298E-3</v>
      </c>
      <c r="F611">
        <v>7.1175944305179898E-3</v>
      </c>
      <c r="G611">
        <v>1.29033985262573E-2</v>
      </c>
      <c r="H611">
        <v>7.5297832896135597E-3</v>
      </c>
      <c r="I611">
        <v>5.3736152366437098E-3</v>
      </c>
      <c r="J611">
        <v>1.8555551163637999E-2</v>
      </c>
      <c r="K611">
        <v>1.5292070410178099E-2</v>
      </c>
      <c r="L611">
        <v>7.25124588887652E-3</v>
      </c>
      <c r="M611">
        <v>-2.32503830950957E-4</v>
      </c>
      <c r="N611">
        <v>3.2634807534599498E-3</v>
      </c>
      <c r="O611">
        <v>7.4837497198274802E-3</v>
      </c>
      <c r="P611">
        <v>-4.2202689663675304E-3</v>
      </c>
      <c r="Q611">
        <v>2.9338359708664902E-3</v>
      </c>
      <c r="R611">
        <v>3.5836293821210202E-2</v>
      </c>
      <c r="S611">
        <v>-3.2902457850343701E-2</v>
      </c>
      <c r="T611">
        <v>1.2300973916315201E-2</v>
      </c>
      <c r="U611">
        <v>2.0383472575449299E-2</v>
      </c>
      <c r="V611">
        <v>-6.4333019745821804E-3</v>
      </c>
      <c r="W611">
        <v>5.1289115066971099E-2</v>
      </c>
      <c r="X611">
        <v>-8.0824986591341193E-3</v>
      </c>
      <c r="Y611">
        <v>-5.7722417041553301E-2</v>
      </c>
      <c r="Z611">
        <v>4.9639918382419199E-2</v>
      </c>
      <c r="AA611">
        <v>3.6220107664417699E-4</v>
      </c>
      <c r="AB611">
        <v>3.0120901142277399E-3</v>
      </c>
      <c r="AC611">
        <v>-2.6498890375835599E-3</v>
      </c>
      <c r="AD611">
        <v>1.7174453480974499E-2</v>
      </c>
      <c r="AE611">
        <v>1.6759858205332202E-2</v>
      </c>
      <c r="AF611">
        <v>-1.6450051327686201E-2</v>
      </c>
      <c r="AG611">
        <v>-1.07356779768767E-2</v>
      </c>
      <c r="AH611">
        <v>4.1459527564232897E-4</v>
      </c>
      <c r="AI611">
        <v>-5.7143733508094501E-3</v>
      </c>
      <c r="AJ611">
        <v>6.1289686264517701E-3</v>
      </c>
      <c r="AK611">
        <v>1.24778640042732E-2</v>
      </c>
      <c r="AL611">
        <v>8.9795583800251193E-3</v>
      </c>
      <c r="AM611">
        <v>3.4983056242481E-3</v>
      </c>
      <c r="AN611">
        <v>1.3121110587208201E-2</v>
      </c>
      <c r="AO611">
        <v>1.0281862587242001E-2</v>
      </c>
      <c r="AP611">
        <v>1.1834617421338201E-2</v>
      </c>
      <c r="AQ611">
        <v>7.6772541728082197E-3</v>
      </c>
      <c r="AR611">
        <v>2.8392479999661802E-3</v>
      </c>
      <c r="AS611">
        <v>4.1573632485300202E-3</v>
      </c>
      <c r="AT611">
        <v>-1.31811524856384E-3</v>
      </c>
      <c r="AU611">
        <v>8.0821288674399906E-3</v>
      </c>
      <c r="AV611">
        <v>6.25849040085552E-3</v>
      </c>
      <c r="AW611">
        <v>1.8236384665844701E-3</v>
      </c>
      <c r="AX611">
        <v>1.04454067954472E-2</v>
      </c>
      <c r="AY611">
        <v>2.7369806237853098E-2</v>
      </c>
      <c r="AZ611">
        <v>5.7188509394327999E-3</v>
      </c>
      <c r="BA611">
        <v>-1.48528254361421E-2</v>
      </c>
      <c r="BB611">
        <v>-1.69243994424059E-2</v>
      </c>
      <c r="BC611">
        <v>2.0571676375574902E-2</v>
      </c>
      <c r="BD611">
        <v>-3.7496075817980798E-2</v>
      </c>
    </row>
    <row r="612" spans="1:56" x14ac:dyDescent="0.3">
      <c r="A612" s="1">
        <v>43251</v>
      </c>
      <c r="B612">
        <v>1.4E-3</v>
      </c>
      <c r="C612">
        <v>2.6175E-2</v>
      </c>
      <c r="D612">
        <v>6.3401982613674496E-2</v>
      </c>
      <c r="E612">
        <v>1.8546771107606601E-2</v>
      </c>
      <c r="F612">
        <v>4.4855211506067902E-2</v>
      </c>
      <c r="G612">
        <v>2.4861489540608399E-2</v>
      </c>
      <c r="H612">
        <v>4.99020674853667E-2</v>
      </c>
      <c r="I612">
        <v>-2.50405779447582E-2</v>
      </c>
      <c r="J612">
        <v>5.5873168736452698E-2</v>
      </c>
      <c r="K612">
        <v>6.3625545596913399E-2</v>
      </c>
      <c r="L612">
        <v>-6.1501896552358703E-3</v>
      </c>
      <c r="M612">
        <v>3.6178589373819903E-2</v>
      </c>
      <c r="N612">
        <v>-7.7523768604606602E-3</v>
      </c>
      <c r="O612">
        <v>-4.2328779029055803E-2</v>
      </c>
      <c r="P612">
        <v>3.4576402168595199E-2</v>
      </c>
      <c r="Q612">
        <v>4.0032367282888899E-2</v>
      </c>
      <c r="R612">
        <v>4.3818651249484301E-2</v>
      </c>
      <c r="S612">
        <v>-3.7862839665954101E-3</v>
      </c>
      <c r="T612">
        <v>5.2173640922113303E-2</v>
      </c>
      <c r="U612">
        <v>7.4646010321262904E-2</v>
      </c>
      <c r="V612">
        <v>2.7891093643664398E-2</v>
      </c>
      <c r="W612">
        <v>1.29912921777056E-2</v>
      </c>
      <c r="X612">
        <v>-2.2472369399149601E-2</v>
      </c>
      <c r="Y612">
        <v>1.48998014659588E-2</v>
      </c>
      <c r="Z612">
        <v>-3.7372170865108502E-2</v>
      </c>
      <c r="AA612">
        <v>2.9641187182767099E-2</v>
      </c>
      <c r="AB612">
        <v>2.9851952806235801E-2</v>
      </c>
      <c r="AC612">
        <v>-2.1076562346872599E-4</v>
      </c>
      <c r="AD612">
        <v>1.6538501243000402E-2</v>
      </c>
      <c r="AE612">
        <v>6.6353745508205705E-2</v>
      </c>
      <c r="AF612">
        <v>4.2743873122533797E-2</v>
      </c>
      <c r="AG612">
        <v>-6.6498398957340202E-3</v>
      </c>
      <c r="AH612">
        <v>-4.98152442652052E-2</v>
      </c>
      <c r="AI612">
        <v>4.9393713018267803E-2</v>
      </c>
      <c r="AJ612">
        <v>-9.9208957283472995E-2</v>
      </c>
      <c r="AK612">
        <v>4.4604940550490801E-2</v>
      </c>
      <c r="AL612">
        <v>5.5685259476337901E-2</v>
      </c>
      <c r="AM612">
        <v>-1.1080318925847101E-2</v>
      </c>
      <c r="AN612">
        <v>7.59648371746868E-2</v>
      </c>
      <c r="AO612">
        <v>6.46600417268587E-2</v>
      </c>
      <c r="AP612">
        <v>1.3245043926294799E-2</v>
      </c>
      <c r="AQ612">
        <v>4.6710477225817199E-2</v>
      </c>
      <c r="AR612">
        <v>1.13047954478281E-2</v>
      </c>
      <c r="AS612">
        <v>-3.3465433299522299E-2</v>
      </c>
      <c r="AT612">
        <v>4.4770228747350399E-2</v>
      </c>
      <c r="AU612">
        <v>5.8522785645035498E-2</v>
      </c>
      <c r="AV612">
        <v>2.8924844549738499E-2</v>
      </c>
      <c r="AW612">
        <v>2.9597941095296901E-2</v>
      </c>
      <c r="AX612">
        <v>8.3010361261275201E-2</v>
      </c>
      <c r="AY612">
        <v>6.3122281367987407E-2</v>
      </c>
      <c r="AZ612">
        <v>3.4035210028795802E-2</v>
      </c>
      <c r="BA612">
        <v>-5.2725922685103403E-3</v>
      </c>
      <c r="BB612">
        <v>1.9888079893287801E-2</v>
      </c>
      <c r="BC612">
        <v>3.9307802297306099E-2</v>
      </c>
      <c r="BD612">
        <v>-1.9419722404018399E-2</v>
      </c>
    </row>
    <row r="613" spans="1:56" x14ac:dyDescent="0.3">
      <c r="A613" s="1">
        <v>43281</v>
      </c>
      <c r="B613">
        <v>1.4E-3</v>
      </c>
      <c r="C613">
        <v>5.3629999999999997E-3</v>
      </c>
      <c r="D613">
        <v>1.4366314497802599E-2</v>
      </c>
      <c r="E613">
        <v>1.0361795649805701E-2</v>
      </c>
      <c r="F613">
        <v>4.0045188479969603E-3</v>
      </c>
      <c r="G613">
        <v>5.4822489579638804E-3</v>
      </c>
      <c r="H613">
        <v>1.6343773433533201E-2</v>
      </c>
      <c r="I613">
        <v>-1.08615244755693E-2</v>
      </c>
      <c r="J613">
        <v>9.8342481596066095E-3</v>
      </c>
      <c r="K613">
        <v>2.2042420559521901E-2</v>
      </c>
      <c r="L613">
        <v>1.1302497563211501E-3</v>
      </c>
      <c r="M613">
        <v>1.06451263075446E-2</v>
      </c>
      <c r="N613">
        <v>-1.22081723999152E-2</v>
      </c>
      <c r="O613">
        <v>-9.5148765512234092E-3</v>
      </c>
      <c r="P613">
        <v>-2.69329584869183E-3</v>
      </c>
      <c r="Q613">
        <v>9.4146633665788595E-3</v>
      </c>
      <c r="R613">
        <v>2.2637596367298399E-2</v>
      </c>
      <c r="S613">
        <v>-1.32229330007195E-2</v>
      </c>
      <c r="T613">
        <v>1.3837576348322E-2</v>
      </c>
      <c r="U613">
        <v>1.1549574780077501E-2</v>
      </c>
      <c r="V613">
        <v>4.9917503848357497E-3</v>
      </c>
      <c r="W613">
        <v>3.3725617954519303E-2</v>
      </c>
      <c r="X613">
        <v>2.2880015682445101E-3</v>
      </c>
      <c r="Y613">
        <v>-2.8733867569683502E-2</v>
      </c>
      <c r="Z613">
        <v>3.1021869137927999E-2</v>
      </c>
      <c r="AA613">
        <v>1.2282786039091101E-2</v>
      </c>
      <c r="AB613">
        <v>8.8882722535542306E-3</v>
      </c>
      <c r="AC613">
        <v>3.3945137855368899E-3</v>
      </c>
      <c r="AD613">
        <v>2.1407135448927798E-2</v>
      </c>
      <c r="AE613">
        <v>1.50559977964741E-2</v>
      </c>
      <c r="AF613">
        <v>3.1584366292543801E-3</v>
      </c>
      <c r="AG613">
        <v>2.7205467106343698E-3</v>
      </c>
      <c r="AH613">
        <v>6.35113765245376E-3</v>
      </c>
      <c r="AI613">
        <v>4.3788991862000798E-4</v>
      </c>
      <c r="AJ613">
        <v>5.9132477338337602E-3</v>
      </c>
      <c r="AK613">
        <v>1.3648369767585501E-2</v>
      </c>
      <c r="AL613">
        <v>8.0551890104335801E-3</v>
      </c>
      <c r="AM613">
        <v>5.5931807571519198E-3</v>
      </c>
      <c r="AN613">
        <v>1.38616165469693E-2</v>
      </c>
      <c r="AO613">
        <v>1.0189021399168999E-2</v>
      </c>
      <c r="AP613">
        <v>1.34351229882017E-2</v>
      </c>
      <c r="AQ613">
        <v>5.92135662169814E-3</v>
      </c>
      <c r="AR613">
        <v>3.67259514780031E-3</v>
      </c>
      <c r="AS613">
        <v>7.5137663665035296E-3</v>
      </c>
      <c r="AT613">
        <v>-3.84117121870322E-3</v>
      </c>
      <c r="AU613">
        <v>2.9822846320078102E-3</v>
      </c>
      <c r="AV613">
        <v>2.72990686816032E-2</v>
      </c>
      <c r="AW613">
        <v>-2.4316784049595402E-2</v>
      </c>
      <c r="AX613">
        <v>1.11620495320302E-2</v>
      </c>
      <c r="AY613">
        <v>2.35772458402537E-2</v>
      </c>
      <c r="AZ613">
        <v>-5.1974802680145203E-3</v>
      </c>
      <c r="BA613">
        <v>3.10208915229527E-2</v>
      </c>
      <c r="BB613">
        <v>-1.24151963082235E-2</v>
      </c>
      <c r="BC613">
        <v>-3.6218371790967298E-2</v>
      </c>
      <c r="BD613">
        <v>2.3803175482743799E-2</v>
      </c>
    </row>
    <row r="614" spans="1:56" x14ac:dyDescent="0.3">
      <c r="A614" s="1">
        <v>43312</v>
      </c>
      <c r="B614">
        <v>1.6000000000000001E-3</v>
      </c>
      <c r="C614">
        <v>3.1602999999999999E-2</v>
      </c>
      <c r="D614">
        <v>1.6541334205863501E-2</v>
      </c>
      <c r="E614">
        <v>3.5804543661724197E-2</v>
      </c>
      <c r="F614">
        <v>-1.92632094558607E-2</v>
      </c>
      <c r="G614">
        <v>1.7605206463428499E-2</v>
      </c>
      <c r="H614">
        <v>2.39938797250283E-2</v>
      </c>
      <c r="I614">
        <v>-6.3886732615997203E-3</v>
      </c>
      <c r="J614">
        <v>5.7251806923647496E-3</v>
      </c>
      <c r="K614">
        <v>1.17646489058223E-2</v>
      </c>
      <c r="L614">
        <v>2.9485232234492301E-2</v>
      </c>
      <c r="M614">
        <v>3.6223110544234202E-2</v>
      </c>
      <c r="N614">
        <v>-6.0394682134575703E-3</v>
      </c>
      <c r="O614">
        <v>-6.7378783097418599E-3</v>
      </c>
      <c r="P614">
        <v>6.9841009628429001E-4</v>
      </c>
      <c r="Q614">
        <v>3.0149373876647501E-2</v>
      </c>
      <c r="R614">
        <v>1.8724095870318602E-2</v>
      </c>
      <c r="S614">
        <v>1.14252780063289E-2</v>
      </c>
      <c r="T614">
        <v>1.8306945979187601E-2</v>
      </c>
      <c r="U614">
        <v>8.0516996105675104E-3</v>
      </c>
      <c r="V614">
        <v>4.1991801774107398E-2</v>
      </c>
      <c r="W614">
        <v>2.9396492130069601E-2</v>
      </c>
      <c r="X614">
        <v>1.0255246368620101E-2</v>
      </c>
      <c r="Y614">
        <v>1.2595309644037799E-2</v>
      </c>
      <c r="Z614">
        <v>-2.3400632754176399E-3</v>
      </c>
      <c r="AA614">
        <v>2.2155389987377101E-2</v>
      </c>
      <c r="AB614">
        <v>2.6620737426400101E-2</v>
      </c>
      <c r="AC614">
        <v>-4.4653474390229904E-3</v>
      </c>
      <c r="AD614">
        <v>-2.1223639390856698E-3</v>
      </c>
      <c r="AE614">
        <v>1.1988194889248301E-2</v>
      </c>
      <c r="AF614">
        <v>4.6433143913839903E-2</v>
      </c>
      <c r="AG614">
        <v>4.1253279963551902E-2</v>
      </c>
      <c r="AH614">
        <v>-1.4110558828334001E-2</v>
      </c>
      <c r="AI614">
        <v>5.179863950288E-3</v>
      </c>
      <c r="AJ614">
        <v>-1.9290422778622002E-2</v>
      </c>
      <c r="AK614">
        <v>2.2495236191184601E-2</v>
      </c>
      <c r="AL614">
        <v>2.3843825174601499E-2</v>
      </c>
      <c r="AM614">
        <v>-1.3485889834169199E-3</v>
      </c>
      <c r="AN614">
        <v>9.9951998547788707E-3</v>
      </c>
      <c r="AO614">
        <v>1.41583350798495E-2</v>
      </c>
      <c r="AP614">
        <v>3.4995272527590403E-2</v>
      </c>
      <c r="AQ614">
        <v>3.3529315269353599E-2</v>
      </c>
      <c r="AR614">
        <v>-4.1631352250706601E-3</v>
      </c>
      <c r="AS614">
        <v>1.4659572582368099E-3</v>
      </c>
      <c r="AT614">
        <v>-5.62909248330747E-3</v>
      </c>
      <c r="AU614">
        <v>1.9264988569679401E-2</v>
      </c>
      <c r="AV614">
        <v>3.0347572579804399E-2</v>
      </c>
      <c r="AW614">
        <v>-1.1082584010124999E-2</v>
      </c>
      <c r="AX614">
        <v>1.9808082939556399E-2</v>
      </c>
      <c r="AY614">
        <v>1.26709614619298E-2</v>
      </c>
      <c r="AZ614">
        <v>1.87218941998024E-2</v>
      </c>
      <c r="BA614">
        <v>4.8024183697678899E-2</v>
      </c>
      <c r="BB614">
        <v>7.1371214776265396E-3</v>
      </c>
      <c r="BC614">
        <v>-2.9302289497876499E-2</v>
      </c>
      <c r="BD614">
        <v>3.6439410975503003E-2</v>
      </c>
    </row>
    <row r="615" spans="1:56" x14ac:dyDescent="0.3">
      <c r="A615" s="1">
        <v>43343</v>
      </c>
      <c r="B615">
        <v>1.6000000000000001E-3</v>
      </c>
      <c r="C615">
        <v>3.0204000000000002E-2</v>
      </c>
      <c r="D615">
        <v>4.1798020176217997E-2</v>
      </c>
      <c r="E615">
        <v>3.5387645310926197E-2</v>
      </c>
      <c r="F615">
        <v>6.4103748652917202E-3</v>
      </c>
      <c r="G615">
        <v>1.3957786939621099E-2</v>
      </c>
      <c r="H615">
        <v>5.8777215833139898E-2</v>
      </c>
      <c r="I615">
        <v>-4.4819428893518802E-2</v>
      </c>
      <c r="J615">
        <v>2.8227820318600699E-2</v>
      </c>
      <c r="K615">
        <v>5.9749877350505902E-2</v>
      </c>
      <c r="L615">
        <v>-3.1224643935856799E-4</v>
      </c>
      <c r="M615">
        <v>5.7804554315773797E-2</v>
      </c>
      <c r="N615">
        <v>-3.15220570319052E-2</v>
      </c>
      <c r="O615">
        <v>-5.8116800755132397E-2</v>
      </c>
      <c r="P615">
        <v>2.6594743723227201E-2</v>
      </c>
      <c r="Q615">
        <v>2.89365307498002E-2</v>
      </c>
      <c r="R615">
        <v>8.0912874838998894E-2</v>
      </c>
      <c r="S615">
        <v>-5.1976344089198698E-2</v>
      </c>
      <c r="T615">
        <v>2.24031219860477E-2</v>
      </c>
      <c r="U615">
        <v>6.8453363781858803E-2</v>
      </c>
      <c r="V615">
        <v>3.5469939513552699E-2</v>
      </c>
      <c r="W615">
        <v>9.3372385896138999E-2</v>
      </c>
      <c r="X615">
        <v>-4.60502417958112E-2</v>
      </c>
      <c r="Y615">
        <v>-5.7902446382586299E-2</v>
      </c>
      <c r="Z615">
        <v>1.1852204586775101E-2</v>
      </c>
      <c r="AA615">
        <v>4.0344321456578201E-2</v>
      </c>
      <c r="AB615">
        <v>8.8311765241683698E-3</v>
      </c>
      <c r="AC615">
        <v>3.1513144932409802E-2</v>
      </c>
      <c r="AD615">
        <v>1.7743209558703298E-2</v>
      </c>
      <c r="AE615">
        <v>2.4566852534769899E-2</v>
      </c>
      <c r="AF615">
        <v>6.2945433354453101E-2</v>
      </c>
      <c r="AG615">
        <v>-6.9044994864332103E-3</v>
      </c>
      <c r="AH615">
        <v>-6.8236429760666498E-3</v>
      </c>
      <c r="AI615">
        <v>6.9849932840886295E-2</v>
      </c>
      <c r="AJ615">
        <v>-7.6673575816952999E-2</v>
      </c>
      <c r="AK615">
        <v>2.5253164497630601E-2</v>
      </c>
      <c r="AL615">
        <v>5.5241179924215997E-2</v>
      </c>
      <c r="AM615">
        <v>-2.9988015426585399E-2</v>
      </c>
      <c r="AN615">
        <v>4.1407721755395602E-2</v>
      </c>
      <c r="AO615">
        <v>4.2746732144093698E-2</v>
      </c>
      <c r="AP615">
        <v>9.0986072398656498E-3</v>
      </c>
      <c r="AQ615">
        <v>6.7735627704338303E-2</v>
      </c>
      <c r="AR615">
        <v>-1.3390103886981399E-3</v>
      </c>
      <c r="AS615">
        <v>-5.8637020464472701E-2</v>
      </c>
      <c r="AT615">
        <v>5.7298010075774501E-2</v>
      </c>
      <c r="AU615">
        <v>7.1402598303369105E-2</v>
      </c>
      <c r="AV615">
        <v>1.6676006116883701E-2</v>
      </c>
      <c r="AW615">
        <v>5.4726592186485401E-2</v>
      </c>
      <c r="AX615">
        <v>6.3617936877470901E-2</v>
      </c>
      <c r="AY615">
        <v>2.5161123944125799E-2</v>
      </c>
      <c r="AZ615">
        <v>7.9187259729267295E-2</v>
      </c>
      <c r="BA615">
        <v>8.1908882896416704E-3</v>
      </c>
      <c r="BB615">
        <v>3.8456812933345103E-2</v>
      </c>
      <c r="BC615">
        <v>7.09963714396257E-2</v>
      </c>
      <c r="BD615">
        <v>-3.2539558506280597E-2</v>
      </c>
    </row>
    <row r="616" spans="1:56" x14ac:dyDescent="0.3">
      <c r="A616" s="1">
        <v>43373</v>
      </c>
      <c r="B616">
        <v>1.5E-3</v>
      </c>
      <c r="C616">
        <v>4.3199999999999998E-4</v>
      </c>
      <c r="D616">
        <v>-2.3958245116511699E-2</v>
      </c>
      <c r="E616">
        <v>2.0475430119826902E-3</v>
      </c>
      <c r="F616">
        <v>-2.6005788128494401E-2</v>
      </c>
      <c r="G616">
        <v>-1.9981374738670701E-2</v>
      </c>
      <c r="H616">
        <v>-3.1383729439933101E-3</v>
      </c>
      <c r="I616">
        <v>-1.68430017946774E-2</v>
      </c>
      <c r="J616">
        <v>-2.8572071893778701E-2</v>
      </c>
      <c r="K616">
        <v>-1.38594578926862E-2</v>
      </c>
      <c r="L616">
        <v>-1.1390677583562801E-2</v>
      </c>
      <c r="M616">
        <v>7.5827120046995699E-3</v>
      </c>
      <c r="N616">
        <v>-1.47126140010925E-2</v>
      </c>
      <c r="O616">
        <v>-1.89733895882623E-2</v>
      </c>
      <c r="P616">
        <v>4.2607755871698497E-3</v>
      </c>
      <c r="Q616">
        <v>-1.1986737658638299E-2</v>
      </c>
      <c r="R616">
        <v>-1.64287269876103E-2</v>
      </c>
      <c r="S616">
        <v>4.4419893289720002E-3</v>
      </c>
      <c r="T616">
        <v>-2.71407231297024E-2</v>
      </c>
      <c r="U616">
        <v>-3.0935215246197498E-2</v>
      </c>
      <c r="V616">
        <v>3.16724781242581E-3</v>
      </c>
      <c r="W616">
        <v>-1.9222387290230901E-3</v>
      </c>
      <c r="X616">
        <v>3.7944921164951E-3</v>
      </c>
      <c r="Y616">
        <v>5.0894865414489003E-3</v>
      </c>
      <c r="Z616">
        <v>-1.2949944249538001E-3</v>
      </c>
      <c r="AA616">
        <v>-5.3164443286136502E-3</v>
      </c>
      <c r="AB616">
        <v>4.3002166877944198E-4</v>
      </c>
      <c r="AC616">
        <v>-5.7464659973930901E-3</v>
      </c>
      <c r="AD616">
        <v>-2.9697559018196901E-2</v>
      </c>
      <c r="AE616">
        <v>-8.5733356889599495E-3</v>
      </c>
      <c r="AF616">
        <v>1.90646703609696E-2</v>
      </c>
      <c r="AG616">
        <v>9.4333790265188396E-3</v>
      </c>
      <c r="AH616">
        <v>-2.1124223329236899E-2</v>
      </c>
      <c r="AI616">
        <v>9.6312913344507207E-3</v>
      </c>
      <c r="AJ616">
        <v>-3.0755514663687599E-2</v>
      </c>
      <c r="AK616">
        <v>-5.7900282841990402E-3</v>
      </c>
      <c r="AL616">
        <v>-1.5801093595886301E-2</v>
      </c>
      <c r="AM616">
        <v>1.00110653116872E-2</v>
      </c>
      <c r="AN616">
        <v>-2.03921774142884E-2</v>
      </c>
      <c r="AO616">
        <v>-2.7346717942127799E-2</v>
      </c>
      <c r="AP616">
        <v>8.8121208458903106E-3</v>
      </c>
      <c r="AQ616">
        <v>-4.2554692496447099E-3</v>
      </c>
      <c r="AR616">
        <v>6.9545405278394201E-3</v>
      </c>
      <c r="AS616">
        <v>1.3067590095535001E-2</v>
      </c>
      <c r="AT616">
        <v>-6.1130495676956099E-3</v>
      </c>
      <c r="AU616">
        <v>-7.7238231436470703E-3</v>
      </c>
      <c r="AV616">
        <v>-1.05739803847879E-2</v>
      </c>
      <c r="AW616">
        <v>2.8501572411408198E-3</v>
      </c>
      <c r="AX616">
        <v>-2.2435437118651699E-2</v>
      </c>
      <c r="AY616">
        <v>-2.3252628496796102E-2</v>
      </c>
      <c r="AZ616">
        <v>6.9877908313575798E-3</v>
      </c>
      <c r="BA616">
        <v>2.1046677272203501E-3</v>
      </c>
      <c r="BB616">
        <v>8.1719137814441703E-4</v>
      </c>
      <c r="BC616">
        <v>4.8831231041372297E-3</v>
      </c>
      <c r="BD616">
        <v>-4.0659317259928102E-3</v>
      </c>
    </row>
    <row r="617" spans="1:56" x14ac:dyDescent="0.3">
      <c r="A617" s="1">
        <v>43404</v>
      </c>
      <c r="B617">
        <v>1.9E-3</v>
      </c>
      <c r="C617">
        <v>-7.4076000000000003E-2</v>
      </c>
      <c r="D617">
        <v>-0.11250440181637</v>
      </c>
      <c r="E617">
        <v>-7.2630712166858694E-2</v>
      </c>
      <c r="F617">
        <v>-3.9873689649511303E-2</v>
      </c>
      <c r="G617">
        <v>-7.6577679548561498E-2</v>
      </c>
      <c r="H617">
        <v>-0.110615327024243</v>
      </c>
      <c r="I617">
        <v>3.4037647475681297E-2</v>
      </c>
      <c r="J617">
        <v>-8.8550189474263602E-2</v>
      </c>
      <c r="K617">
        <v>-0.136172905150754</v>
      </c>
      <c r="L617">
        <v>-6.4605169622859504E-2</v>
      </c>
      <c r="M617">
        <v>-8.5057748897731503E-2</v>
      </c>
      <c r="N617">
        <v>4.7622715676490603E-2</v>
      </c>
      <c r="O617">
        <v>2.0452579274871999E-2</v>
      </c>
      <c r="P617">
        <v>2.71701364016186E-2</v>
      </c>
      <c r="Q617">
        <v>-8.5186920454763101E-2</v>
      </c>
      <c r="R617">
        <v>-0.110190285767073</v>
      </c>
      <c r="S617">
        <v>2.500336531231E-2</v>
      </c>
      <c r="T617">
        <v>-0.106142158073097</v>
      </c>
      <c r="U617">
        <v>-0.11919858965671799</v>
      </c>
      <c r="V617">
        <v>-6.4231682836428897E-2</v>
      </c>
      <c r="W617">
        <v>-0.101181981877428</v>
      </c>
      <c r="X617">
        <v>1.3056431583621001E-2</v>
      </c>
      <c r="Y617">
        <v>3.6950299040999002E-2</v>
      </c>
      <c r="Z617">
        <v>-2.3893867457377999E-2</v>
      </c>
      <c r="AA617">
        <v>-9.7179803354601704E-2</v>
      </c>
      <c r="AB617">
        <v>-9.8471560896948002E-2</v>
      </c>
      <c r="AC617">
        <v>1.2917575423462601E-3</v>
      </c>
      <c r="AD617">
        <v>-0.12923714210850601</v>
      </c>
      <c r="AE617">
        <v>-0.119415689519502</v>
      </c>
      <c r="AF617">
        <v>-6.5122464600697705E-2</v>
      </c>
      <c r="AG617">
        <v>-7.7527432274394403E-2</v>
      </c>
      <c r="AH617">
        <v>-9.8214525890041506E-3</v>
      </c>
      <c r="AI617">
        <v>1.24049676736967E-2</v>
      </c>
      <c r="AJ617">
        <v>-2.2226420262700799E-2</v>
      </c>
      <c r="AK617">
        <v>-7.9866614331305194E-2</v>
      </c>
      <c r="AL617">
        <v>-0.11300781343685</v>
      </c>
      <c r="AM617">
        <v>3.3141199105545298E-2</v>
      </c>
      <c r="AN617">
        <v>-0.10499728109248101</v>
      </c>
      <c r="AO617">
        <v>-0.13388270402583799</v>
      </c>
      <c r="AP617">
        <v>-5.4735947570128902E-2</v>
      </c>
      <c r="AQ617">
        <v>-9.2132922847863105E-2</v>
      </c>
      <c r="AR617">
        <v>2.88854229333564E-2</v>
      </c>
      <c r="AS617">
        <v>3.7396975277734203E-2</v>
      </c>
      <c r="AT617">
        <v>-8.5115523443778304E-3</v>
      </c>
      <c r="AU617">
        <v>-0.10673251552474</v>
      </c>
      <c r="AV617">
        <v>-8.7508525943239601E-2</v>
      </c>
      <c r="AW617">
        <v>-1.9223989581500799E-2</v>
      </c>
      <c r="AX617">
        <v>-0.120833967438814</v>
      </c>
      <c r="AY617">
        <v>-0.122562210634997</v>
      </c>
      <c r="AZ617">
        <v>-9.2631063610666906E-2</v>
      </c>
      <c r="BA617">
        <v>-5.2454841251481803E-2</v>
      </c>
      <c r="BB617">
        <v>1.7282431961835501E-3</v>
      </c>
      <c r="BC617">
        <v>-4.01762223591852E-2</v>
      </c>
      <c r="BD617">
        <v>4.1904465555368697E-2</v>
      </c>
    </row>
    <row r="618" spans="1:56" x14ac:dyDescent="0.3">
      <c r="A618" s="1">
        <v>43434</v>
      </c>
      <c r="B618">
        <v>1.8E-3</v>
      </c>
      <c r="C618">
        <v>1.8488999999999998E-2</v>
      </c>
      <c r="D618">
        <v>1.30333532560898E-2</v>
      </c>
      <c r="E618">
        <v>2.1779527288932898E-2</v>
      </c>
      <c r="F618">
        <v>-8.74617403284309E-3</v>
      </c>
      <c r="G618">
        <v>1.7245309959996399E-2</v>
      </c>
      <c r="H618">
        <v>1.09941077617436E-2</v>
      </c>
      <c r="I618">
        <v>6.2512021982527198E-3</v>
      </c>
      <c r="J618">
        <v>1.34936828867574E-2</v>
      </c>
      <c r="K618">
        <v>7.9336706885299608E-3</v>
      </c>
      <c r="L618">
        <v>2.09969370332353E-2</v>
      </c>
      <c r="M618">
        <v>1.40545448349573E-2</v>
      </c>
      <c r="N618">
        <v>5.5600121982274497E-3</v>
      </c>
      <c r="O618">
        <v>6.9423921982779899E-3</v>
      </c>
      <c r="P618">
        <v>-1.38238000005054E-3</v>
      </c>
      <c r="Q618">
        <v>1.8730754277406701E-2</v>
      </c>
      <c r="R618">
        <v>1.0534862732576301E-2</v>
      </c>
      <c r="S618">
        <v>8.1958915448304206E-3</v>
      </c>
      <c r="T618">
        <v>2.32624217159406E-2</v>
      </c>
      <c r="U618">
        <v>-3.5730483860023201E-3</v>
      </c>
      <c r="V618">
        <v>1.41990868388729E-2</v>
      </c>
      <c r="W618">
        <v>2.46427738511549E-2</v>
      </c>
      <c r="X618">
        <v>2.6835470101942899E-2</v>
      </c>
      <c r="Y618">
        <v>-1.0443687012282101E-2</v>
      </c>
      <c r="Z618">
        <v>3.7279157114224998E-2</v>
      </c>
      <c r="AA618">
        <v>-1.3847576883877E-2</v>
      </c>
      <c r="AB618">
        <v>1.05340202639216E-2</v>
      </c>
      <c r="AC618">
        <v>-2.4381597147798601E-2</v>
      </c>
      <c r="AD618">
        <v>-2.18006680162669E-2</v>
      </c>
      <c r="AE618">
        <v>7.9837733907934996E-3</v>
      </c>
      <c r="AF618">
        <v>-5.8944857514870996E-3</v>
      </c>
      <c r="AG618">
        <v>1.3084267137049599E-2</v>
      </c>
      <c r="AH618">
        <v>-2.9784441407060401E-2</v>
      </c>
      <c r="AI618">
        <v>-1.8978752888536801E-2</v>
      </c>
      <c r="AJ618">
        <v>-1.08056885185237E-2</v>
      </c>
      <c r="AK618">
        <v>2.1145354830703001E-2</v>
      </c>
      <c r="AL618">
        <v>8.9660810476518797E-3</v>
      </c>
      <c r="AM618">
        <v>1.2179273783051199E-2</v>
      </c>
      <c r="AN618">
        <v>1.0529223126701801E-2</v>
      </c>
      <c r="AO618">
        <v>1.17313412998229E-2</v>
      </c>
      <c r="AP618">
        <v>3.1761486534704203E-2</v>
      </c>
      <c r="AQ618">
        <v>6.2008207954808402E-3</v>
      </c>
      <c r="AR618">
        <v>-1.20211817312108E-3</v>
      </c>
      <c r="AS618">
        <v>2.5560665739223401E-2</v>
      </c>
      <c r="AT618">
        <v>-2.67627839123445E-2</v>
      </c>
      <c r="AU618">
        <v>4.6227392963335799E-3</v>
      </c>
      <c r="AV618">
        <v>1.93104899850692E-2</v>
      </c>
      <c r="AW618">
        <v>-1.4687750688735599E-2</v>
      </c>
      <c r="AX618">
        <v>1.0131676617117299E-2</v>
      </c>
      <c r="AY618">
        <v>2.0197496832240602E-2</v>
      </c>
      <c r="AZ618">
        <v>-8.8619802445017999E-4</v>
      </c>
      <c r="BA618">
        <v>1.8423483137897802E-2</v>
      </c>
      <c r="BB618">
        <v>-1.0065820215123301E-2</v>
      </c>
      <c r="BC618">
        <v>-1.9309681162347901E-2</v>
      </c>
      <c r="BD618">
        <v>9.2438609472246802E-3</v>
      </c>
    </row>
    <row r="619" spans="1:56" x14ac:dyDescent="0.3">
      <c r="A619" s="1">
        <v>43465</v>
      </c>
      <c r="B619">
        <v>2E-3</v>
      </c>
      <c r="C619">
        <v>-8.9888999999999997E-2</v>
      </c>
      <c r="D619">
        <v>-0.12903677715939901</v>
      </c>
      <c r="E619">
        <v>-9.6321790119673206E-2</v>
      </c>
      <c r="F619">
        <v>-3.2714987039726202E-2</v>
      </c>
      <c r="G619">
        <v>-0.11817169483091999</v>
      </c>
      <c r="H619">
        <v>-0.110644487839953</v>
      </c>
      <c r="I619">
        <v>-7.5272069909663297E-3</v>
      </c>
      <c r="J619">
        <v>-0.12952506653711399</v>
      </c>
      <c r="K619">
        <v>-0.131890592730876</v>
      </c>
      <c r="L619">
        <v>-0.106818323124725</v>
      </c>
      <c r="M619">
        <v>-8.9398382949030394E-2</v>
      </c>
      <c r="N619">
        <v>2.3655261937619901E-3</v>
      </c>
      <c r="O619">
        <v>-1.74199401756946E-2</v>
      </c>
      <c r="P619">
        <v>1.9785466369456599E-2</v>
      </c>
      <c r="Q619">
        <v>-0.113253508133102</v>
      </c>
      <c r="R619">
        <v>-0.116378044376286</v>
      </c>
      <c r="S619">
        <v>3.12453624318472E-3</v>
      </c>
      <c r="T619">
        <v>-0.13559285802948201</v>
      </c>
      <c r="U619">
        <v>-0.13131109205093899</v>
      </c>
      <c r="V619">
        <v>-9.0914158236721193E-2</v>
      </c>
      <c r="W619">
        <v>-0.101444996701634</v>
      </c>
      <c r="X619">
        <v>-4.2817659785433799E-3</v>
      </c>
      <c r="Y619">
        <v>1.05308384649128E-2</v>
      </c>
      <c r="Z619">
        <v>-1.4812604443456201E-2</v>
      </c>
      <c r="AA619">
        <v>-0.111555421447718</v>
      </c>
      <c r="AB619">
        <v>-0.133589048097076</v>
      </c>
      <c r="AC619">
        <v>2.20336266493582E-2</v>
      </c>
      <c r="AD619">
        <v>-0.134396478435374</v>
      </c>
      <c r="AE619">
        <v>-0.15584855837081099</v>
      </c>
      <c r="AF619">
        <v>-8.8714364460062797E-2</v>
      </c>
      <c r="AG619">
        <v>-0.111329537823342</v>
      </c>
      <c r="AH619">
        <v>2.1452079935437501E-2</v>
      </c>
      <c r="AI619">
        <v>2.2615173363278899E-2</v>
      </c>
      <c r="AJ619">
        <v>-1.1630934278413899E-3</v>
      </c>
      <c r="AK619">
        <v>-0.11521959985958399</v>
      </c>
      <c r="AL619">
        <v>-0.113119916106544</v>
      </c>
      <c r="AM619">
        <v>-2.0996837530395098E-3</v>
      </c>
      <c r="AN619">
        <v>-0.13486378927707901</v>
      </c>
      <c r="AO619">
        <v>-0.12972888905302599</v>
      </c>
      <c r="AP619">
        <v>-9.5575410442088393E-2</v>
      </c>
      <c r="AQ619">
        <v>-9.6510943160062396E-2</v>
      </c>
      <c r="AR619">
        <v>-5.13490022405305E-3</v>
      </c>
      <c r="AS619">
        <v>9.3553271797403004E-4</v>
      </c>
      <c r="AT619">
        <v>-6.0704329420270802E-3</v>
      </c>
      <c r="AU619">
        <v>-0.101596112313504</v>
      </c>
      <c r="AV619">
        <v>-0.12532860038047799</v>
      </c>
      <c r="AW619">
        <v>2.3732488066973801E-2</v>
      </c>
      <c r="AX619">
        <v>-0.116485327314367</v>
      </c>
      <c r="AY619">
        <v>-0.14856907738928801</v>
      </c>
      <c r="AZ619">
        <v>-8.6706897312641598E-2</v>
      </c>
      <c r="BA619">
        <v>-0.102088123371668</v>
      </c>
      <c r="BB619">
        <v>3.2083750074921202E-2</v>
      </c>
      <c r="BC619">
        <v>1.53812260590264E-2</v>
      </c>
      <c r="BD619">
        <v>1.67025240158949E-2</v>
      </c>
    </row>
    <row r="620" spans="1:56" x14ac:dyDescent="0.3">
      <c r="A620" s="1">
        <v>43496</v>
      </c>
      <c r="B620">
        <v>2.0999999999999999E-3</v>
      </c>
      <c r="C620">
        <v>8.8294999999999998E-2</v>
      </c>
      <c r="D620">
        <v>0.12561069900785701</v>
      </c>
      <c r="E620">
        <v>9.3561000785516005E-2</v>
      </c>
      <c r="F620">
        <v>3.2049698222341098E-2</v>
      </c>
      <c r="G620">
        <v>0.112798610425249</v>
      </c>
      <c r="H620">
        <v>0.115824045233431</v>
      </c>
      <c r="I620">
        <v>-3.0254348081819502E-3</v>
      </c>
      <c r="J620">
        <v>0.12518676978193299</v>
      </c>
      <c r="K620">
        <v>0.13757314134648699</v>
      </c>
      <c r="L620">
        <v>0.100410451068565</v>
      </c>
      <c r="M620">
        <v>9.4074949120375298E-2</v>
      </c>
      <c r="N620">
        <v>-1.2386371564553999E-2</v>
      </c>
      <c r="O620">
        <v>6.3355019481900598E-3</v>
      </c>
      <c r="P620">
        <v>-1.8721873512744E-2</v>
      </c>
      <c r="Q620">
        <v>9.3199331223377202E-2</v>
      </c>
      <c r="R620">
        <v>0.13413610415973401</v>
      </c>
      <c r="S620">
        <v>-4.0936772936356898E-2</v>
      </c>
      <c r="T620">
        <v>0.105614841767437</v>
      </c>
      <c r="U620">
        <v>0.14410234571928501</v>
      </c>
      <c r="V620">
        <v>8.0783820679317095E-2</v>
      </c>
      <c r="W620">
        <v>0.12416986260018301</v>
      </c>
      <c r="X620">
        <v>-3.8487503951847801E-2</v>
      </c>
      <c r="Y620">
        <v>-4.3386041920866099E-2</v>
      </c>
      <c r="Z620">
        <v>4.8985379690182603E-3</v>
      </c>
      <c r="AA620">
        <v>0.114628213890853</v>
      </c>
      <c r="AB620">
        <v>0.11833320947671901</v>
      </c>
      <c r="AC620">
        <v>-3.7049955858653701E-3</v>
      </c>
      <c r="AD620">
        <v>0.153117640422226</v>
      </c>
      <c r="AE620">
        <v>0.12957352112513201</v>
      </c>
      <c r="AF620">
        <v>7.6138787359481E-2</v>
      </c>
      <c r="AG620">
        <v>0.107092897828305</v>
      </c>
      <c r="AH620">
        <v>2.3544119297093699E-2</v>
      </c>
      <c r="AI620">
        <v>-3.09541104688245E-2</v>
      </c>
      <c r="AJ620">
        <v>5.4498229765918199E-2</v>
      </c>
      <c r="AK620">
        <v>0.101023026579662</v>
      </c>
      <c r="AL620">
        <v>0.11992350927549</v>
      </c>
      <c r="AM620">
        <v>-1.89004826958271E-2</v>
      </c>
      <c r="AN620">
        <v>0.12748020346271499</v>
      </c>
      <c r="AO620">
        <v>0.136343982002579</v>
      </c>
      <c r="AP620">
        <v>7.4565849696609496E-2</v>
      </c>
      <c r="AQ620">
        <v>0.103503036548401</v>
      </c>
      <c r="AR620">
        <v>-8.8637785398631708E-3</v>
      </c>
      <c r="AS620">
        <v>-2.89371868517911E-2</v>
      </c>
      <c r="AT620">
        <v>2.0073408311928002E-2</v>
      </c>
      <c r="AU620">
        <v>8.52098004689648E-2</v>
      </c>
      <c r="AV620">
        <v>0.17164641268543299</v>
      </c>
      <c r="AW620">
        <v>-8.64366122164682E-2</v>
      </c>
      <c r="AX620">
        <v>8.9039037158641504E-2</v>
      </c>
      <c r="AY620">
        <v>0.18493856434890599</v>
      </c>
      <c r="AZ620">
        <v>8.1380563779288206E-2</v>
      </c>
      <c r="BA620">
        <v>0.15835426102196001</v>
      </c>
      <c r="BB620">
        <v>-9.5899527190264899E-2</v>
      </c>
      <c r="BC620">
        <v>-7.6973697242671404E-2</v>
      </c>
      <c r="BD620">
        <v>-1.8925829947593498E-2</v>
      </c>
    </row>
    <row r="621" spans="1:56" x14ac:dyDescent="0.3">
      <c r="A621" s="1">
        <v>43524</v>
      </c>
      <c r="B621">
        <v>1.8E-3</v>
      </c>
      <c r="C621">
        <v>3.2724000000000003E-2</v>
      </c>
      <c r="D621">
        <v>5.2984837413885398E-2</v>
      </c>
      <c r="E621">
        <v>3.2065324136494898E-2</v>
      </c>
      <c r="F621">
        <v>2.09195132773905E-2</v>
      </c>
      <c r="G621">
        <v>2.82281891344149E-2</v>
      </c>
      <c r="H621">
        <v>5.1264060043158199E-2</v>
      </c>
      <c r="I621">
        <v>-2.30358709087434E-2</v>
      </c>
      <c r="J621">
        <v>3.5830245528162302E-2</v>
      </c>
      <c r="K621">
        <v>6.2750167445876096E-2</v>
      </c>
      <c r="L621">
        <v>2.0626132740667401E-2</v>
      </c>
      <c r="M621">
        <v>3.97779526404404E-2</v>
      </c>
      <c r="N621">
        <v>-2.69199219177138E-2</v>
      </c>
      <c r="O621">
        <v>-1.9151819899773E-2</v>
      </c>
      <c r="P621">
        <v>-7.7681020179407104E-3</v>
      </c>
      <c r="Q621">
        <v>4.71651781050728E-2</v>
      </c>
      <c r="R621">
        <v>2.55383626073565E-2</v>
      </c>
      <c r="S621">
        <v>2.1626815497716299E-2</v>
      </c>
      <c r="T621">
        <v>5.5880802899536397E-2</v>
      </c>
      <c r="U621">
        <v>5.4879000098481803E-2</v>
      </c>
      <c r="V621">
        <v>3.8449553310609202E-2</v>
      </c>
      <c r="W621">
        <v>-3.8022748837688498E-3</v>
      </c>
      <c r="X621">
        <v>1.0018028010545901E-3</v>
      </c>
      <c r="Y621">
        <v>4.2251828194377998E-2</v>
      </c>
      <c r="Z621">
        <v>-4.1250025393323397E-2</v>
      </c>
      <c r="AA621">
        <v>5.9775406490078599E-2</v>
      </c>
      <c r="AB621">
        <v>2.6736908967920001E-2</v>
      </c>
      <c r="AC621">
        <v>3.3038497522158601E-2</v>
      </c>
      <c r="AD621">
        <v>6.8207841998872698E-2</v>
      </c>
      <c r="AE621">
        <v>2.5066408845213699E-2</v>
      </c>
      <c r="AF621">
        <v>5.13429709812845E-2</v>
      </c>
      <c r="AG621">
        <v>2.84074090906263E-2</v>
      </c>
      <c r="AH621">
        <v>4.3141433153659099E-2</v>
      </c>
      <c r="AI621">
        <v>2.29355618906582E-2</v>
      </c>
      <c r="AJ621">
        <v>2.0205871263000899E-2</v>
      </c>
      <c r="AK621">
        <v>3.92970691187896E-2</v>
      </c>
      <c r="AL621">
        <v>5.4665281305116303E-2</v>
      </c>
      <c r="AM621">
        <v>-1.53682121863267E-2</v>
      </c>
      <c r="AN621">
        <v>4.6500701661256597E-2</v>
      </c>
      <c r="AO621">
        <v>7.3987607596957494E-2</v>
      </c>
      <c r="AP621">
        <v>3.2093436576322597E-2</v>
      </c>
      <c r="AQ621">
        <v>3.5342955013275001E-2</v>
      </c>
      <c r="AR621">
        <v>-2.7486905935700901E-2</v>
      </c>
      <c r="AS621">
        <v>-3.2495184369523999E-3</v>
      </c>
      <c r="AT621">
        <v>-2.42373874987485E-2</v>
      </c>
      <c r="AU621">
        <v>4.43376350122223E-2</v>
      </c>
      <c r="AV621">
        <v>4.6155629570487501E-2</v>
      </c>
      <c r="AW621">
        <v>-1.8179945582651499E-3</v>
      </c>
      <c r="AX621">
        <v>4.8198351721754601E-2</v>
      </c>
      <c r="AY621">
        <v>6.03957057770977E-2</v>
      </c>
      <c r="AZ621">
        <v>4.0476918302689999E-2</v>
      </c>
      <c r="BA621">
        <v>3.1915553363877303E-2</v>
      </c>
      <c r="BB621">
        <v>-1.21973540553431E-2</v>
      </c>
      <c r="BC621">
        <v>8.5613649388127794E-3</v>
      </c>
      <c r="BD621">
        <v>-2.0758718994155899E-2</v>
      </c>
    </row>
    <row r="622" spans="1:56" x14ac:dyDescent="0.3">
      <c r="A622" s="1">
        <v>43555</v>
      </c>
      <c r="B622">
        <v>1.9E-3</v>
      </c>
      <c r="C622">
        <v>1.2964E-2</v>
      </c>
      <c r="D622">
        <v>-2.7683914763242098E-2</v>
      </c>
      <c r="E622">
        <v>1.26388038546536E-2</v>
      </c>
      <c r="F622">
        <v>-4.03227186178957E-2</v>
      </c>
      <c r="G622">
        <v>-2.32700916764269E-2</v>
      </c>
      <c r="H622">
        <v>1.00999872027649E-2</v>
      </c>
      <c r="I622">
        <v>-3.33700788791918E-2</v>
      </c>
      <c r="J622">
        <v>-4.0220110193930202E-2</v>
      </c>
      <c r="K622">
        <v>-9.5568945025466204E-3</v>
      </c>
      <c r="L622">
        <v>-6.3200731589235998E-3</v>
      </c>
      <c r="M622">
        <v>2.9756868908076401E-2</v>
      </c>
      <c r="N622">
        <v>-3.06632156913836E-2</v>
      </c>
      <c r="O622">
        <v>-3.6076942066999997E-2</v>
      </c>
      <c r="P622">
        <v>5.4137263756164501E-3</v>
      </c>
      <c r="Q622">
        <v>-1.01127782773839E-2</v>
      </c>
      <c r="R622">
        <v>-1.2444482924985701E-3</v>
      </c>
      <c r="S622">
        <v>-8.8683299848853307E-3</v>
      </c>
      <c r="T622">
        <v>-4.2883812971389698E-2</v>
      </c>
      <c r="U622">
        <v>-1.9819795084781901E-2</v>
      </c>
      <c r="V622">
        <v>2.2658256416621898E-2</v>
      </c>
      <c r="W622">
        <v>1.7330898499784701E-2</v>
      </c>
      <c r="X622">
        <v>-2.30640178866078E-2</v>
      </c>
      <c r="Y622">
        <v>5.3273579168371396E-3</v>
      </c>
      <c r="Z622">
        <v>-2.8391375803444901E-2</v>
      </c>
      <c r="AA622">
        <v>7.0032489669357798E-3</v>
      </c>
      <c r="AB622">
        <v>-1.8256319052650499E-2</v>
      </c>
      <c r="AC622">
        <v>2.5259568019586301E-2</v>
      </c>
      <c r="AD622">
        <v>-2.4257451439993E-2</v>
      </c>
      <c r="AE622">
        <v>-2.3189727850636301E-2</v>
      </c>
      <c r="AF622">
        <v>3.8263949373864597E-2</v>
      </c>
      <c r="AG622">
        <v>-1.33229102546648E-2</v>
      </c>
      <c r="AH622">
        <v>-1.06772358935676E-3</v>
      </c>
      <c r="AI622">
        <v>5.1586859628529401E-2</v>
      </c>
      <c r="AJ622">
        <v>-5.2654583217886103E-2</v>
      </c>
      <c r="AK622">
        <v>-1.28930748732445E-2</v>
      </c>
      <c r="AL622">
        <v>4.9330487300307899E-3</v>
      </c>
      <c r="AM622">
        <v>-1.78261236032752E-2</v>
      </c>
      <c r="AN622">
        <v>-2.6467361267842101E-2</v>
      </c>
      <c r="AO622">
        <v>-2.5284545605972E-2</v>
      </c>
      <c r="AP622">
        <v>6.8121152135315502E-4</v>
      </c>
      <c r="AQ622">
        <v>3.5150643066033598E-2</v>
      </c>
      <c r="AR622">
        <v>-1.18281566187002E-3</v>
      </c>
      <c r="AS622">
        <v>-3.4469431544680497E-2</v>
      </c>
      <c r="AT622">
        <v>3.32866158828104E-2</v>
      </c>
      <c r="AU622">
        <v>5.1326084732388703E-3</v>
      </c>
      <c r="AV622">
        <v>-1.2440317851697601E-2</v>
      </c>
      <c r="AW622">
        <v>1.75729263249364E-2</v>
      </c>
      <c r="AX622">
        <v>-1.5581951004089999E-2</v>
      </c>
      <c r="AY622">
        <v>-2.9611709354678599E-2</v>
      </c>
      <c r="AZ622">
        <v>2.5847167950567799E-2</v>
      </c>
      <c r="BA622">
        <v>4.7310736512834904E-3</v>
      </c>
      <c r="BB622">
        <v>1.40297583505886E-2</v>
      </c>
      <c r="BC622">
        <v>2.1116094299284301E-2</v>
      </c>
      <c r="BD622">
        <v>-7.0863359486956802E-3</v>
      </c>
    </row>
    <row r="623" spans="1:56" x14ac:dyDescent="0.3">
      <c r="A623" s="1">
        <v>43585</v>
      </c>
      <c r="B623">
        <v>2.0999999999999999E-3</v>
      </c>
      <c r="C623">
        <v>3.7888999999999999E-2</v>
      </c>
      <c r="D623">
        <v>3.2855867862945698E-2</v>
      </c>
      <c r="E623">
        <v>4.2504007474759103E-2</v>
      </c>
      <c r="F623">
        <v>-9.64813961181335E-3</v>
      </c>
      <c r="G623">
        <v>4.2567873627757803E-2</v>
      </c>
      <c r="H623">
        <v>3.0938739131545798E-2</v>
      </c>
      <c r="I623">
        <v>1.1629134496212E-2</v>
      </c>
      <c r="J623">
        <v>3.0978728851743399E-2</v>
      </c>
      <c r="K623">
        <v>1.9881645712819699E-2</v>
      </c>
      <c r="L623">
        <v>5.41570184037721E-2</v>
      </c>
      <c r="M623">
        <v>4.1995832550271901E-2</v>
      </c>
      <c r="N623">
        <v>1.10970831389237E-2</v>
      </c>
      <c r="O623">
        <v>1.2161185853500201E-2</v>
      </c>
      <c r="P623">
        <v>-1.06410271457655E-3</v>
      </c>
      <c r="Q623">
        <v>4.8958423544378703E-2</v>
      </c>
      <c r="R623">
        <v>2.4472933957335699E-2</v>
      </c>
      <c r="S623">
        <v>2.4485489587043E-2</v>
      </c>
      <c r="T623">
        <v>5.0103808379633699E-2</v>
      </c>
      <c r="U623">
        <v>1.66645613815504E-2</v>
      </c>
      <c r="V623">
        <v>4.7813038709123797E-2</v>
      </c>
      <c r="W623">
        <v>3.2281306533121001E-2</v>
      </c>
      <c r="X623">
        <v>3.3439246998083302E-2</v>
      </c>
      <c r="Y623">
        <v>1.55317321760028E-2</v>
      </c>
      <c r="Z623">
        <v>1.79075148220805E-2</v>
      </c>
      <c r="AA623">
        <v>5.04184474958254E-2</v>
      </c>
      <c r="AB623">
        <v>3.8641006302911902E-2</v>
      </c>
      <c r="AC623">
        <v>1.1777441192913501E-2</v>
      </c>
      <c r="AD623">
        <v>4.6892558429914202E-2</v>
      </c>
      <c r="AE623">
        <v>5.1372559139817101E-2</v>
      </c>
      <c r="AF623">
        <v>5.3944336561736701E-2</v>
      </c>
      <c r="AG623">
        <v>2.5909453466006701E-2</v>
      </c>
      <c r="AH623">
        <v>-4.4800007099029503E-3</v>
      </c>
      <c r="AI623">
        <v>2.803488309573E-2</v>
      </c>
      <c r="AJ623">
        <v>-3.2514883805632902E-2</v>
      </c>
      <c r="AK623">
        <v>1.8863970041751901E-2</v>
      </c>
      <c r="AL623">
        <v>4.3199222413471801E-2</v>
      </c>
      <c r="AM623">
        <v>-2.4335252371719799E-2</v>
      </c>
      <c r="AN623">
        <v>1.29713417687279E-2</v>
      </c>
      <c r="AO623">
        <v>3.4636564071064101E-2</v>
      </c>
      <c r="AP623">
        <v>2.4756598314775901E-2</v>
      </c>
      <c r="AQ623">
        <v>5.1761880755879501E-2</v>
      </c>
      <c r="AR623">
        <v>-2.1665222302336199E-2</v>
      </c>
      <c r="AS623">
        <v>-2.7005282441103499E-2</v>
      </c>
      <c r="AT623">
        <v>5.3400601387673498E-3</v>
      </c>
      <c r="AU623">
        <v>2.3783290093962999E-2</v>
      </c>
      <c r="AV623">
        <v>4.8585979781061099E-2</v>
      </c>
      <c r="AW623">
        <v>-2.48026896870981E-2</v>
      </c>
      <c r="AX623">
        <v>1.9630050502205398E-2</v>
      </c>
      <c r="AY623">
        <v>3.9675099461559699E-2</v>
      </c>
      <c r="AZ623">
        <v>2.79365296857206E-2</v>
      </c>
      <c r="BA623">
        <v>5.7496860100562597E-2</v>
      </c>
      <c r="BB623">
        <v>-2.00450489593542E-2</v>
      </c>
      <c r="BC623">
        <v>-2.9560330414842E-2</v>
      </c>
      <c r="BD623">
        <v>9.5152814554877192E-3</v>
      </c>
    </row>
    <row r="624" spans="1:56" x14ac:dyDescent="0.3">
      <c r="A624" s="1">
        <v>43616</v>
      </c>
      <c r="B624">
        <v>2.0999999999999999E-3</v>
      </c>
      <c r="C624">
        <v>-6.1678999999999998E-2</v>
      </c>
      <c r="D624">
        <v>-9.2383740316751201E-2</v>
      </c>
      <c r="E624">
        <v>-7.1153008569210904E-2</v>
      </c>
      <c r="F624">
        <v>-2.12307317475403E-2</v>
      </c>
      <c r="G624">
        <v>-8.92034502197257E-2</v>
      </c>
      <c r="H624">
        <v>-7.3268609775951093E-2</v>
      </c>
      <c r="I624">
        <v>-1.5934840443774599E-2</v>
      </c>
      <c r="J624">
        <v>-0.102237975788639</v>
      </c>
      <c r="K624">
        <v>-7.9505423229818101E-2</v>
      </c>
      <c r="L624">
        <v>-7.6168924650812403E-2</v>
      </c>
      <c r="M624">
        <v>-6.70317963220841E-2</v>
      </c>
      <c r="N624">
        <v>-2.27325525588211E-2</v>
      </c>
      <c r="O624">
        <v>-9.1371283287282196E-3</v>
      </c>
      <c r="P624">
        <v>-1.3595424230092801E-2</v>
      </c>
      <c r="Q624">
        <v>-8.3340958642788704E-2</v>
      </c>
      <c r="R624">
        <v>-7.6028761970350106E-2</v>
      </c>
      <c r="S624">
        <v>-7.3121966724386802E-3</v>
      </c>
      <c r="T624">
        <v>-9.1621484161976796E-2</v>
      </c>
      <c r="U624">
        <v>-9.6221123941116399E-2</v>
      </c>
      <c r="V624">
        <v>-7.5060433123600695E-2</v>
      </c>
      <c r="W624">
        <v>-5.5836399999583702E-2</v>
      </c>
      <c r="X624">
        <v>4.5996397791396599E-3</v>
      </c>
      <c r="Y624">
        <v>-1.9224033124017E-2</v>
      </c>
      <c r="Z624">
        <v>2.3823672903156699E-2</v>
      </c>
      <c r="AA624">
        <v>-9.1080952804264703E-2</v>
      </c>
      <c r="AB624">
        <v>-0.110750803358607</v>
      </c>
      <c r="AC624">
        <v>1.9669850554341999E-2</v>
      </c>
      <c r="AD624">
        <v>-0.107244284783877</v>
      </c>
      <c r="AE624">
        <v>-0.124022712517262</v>
      </c>
      <c r="AF624">
        <v>-7.4917620824652101E-2</v>
      </c>
      <c r="AG624">
        <v>-9.7478894199951094E-2</v>
      </c>
      <c r="AH624">
        <v>1.67784277333849E-2</v>
      </c>
      <c r="AI624">
        <v>2.2561273375299E-2</v>
      </c>
      <c r="AJ624">
        <v>-5.7828456419141703E-3</v>
      </c>
      <c r="AK624">
        <v>-7.6615218497140203E-2</v>
      </c>
      <c r="AL624">
        <v>-8.6248118034282104E-2</v>
      </c>
      <c r="AM624">
        <v>9.6328995371418695E-3</v>
      </c>
      <c r="AN624">
        <v>-9.2399542522079298E-2</v>
      </c>
      <c r="AO624">
        <v>-9.3874785012928605E-2</v>
      </c>
      <c r="AP624">
        <v>-6.0830894472201101E-2</v>
      </c>
      <c r="AQ624">
        <v>-7.8621451055635505E-2</v>
      </c>
      <c r="AR624">
        <v>1.4752424908493101E-3</v>
      </c>
      <c r="AS624">
        <v>1.7790556583434401E-2</v>
      </c>
      <c r="AT624">
        <v>-1.63153140925851E-2</v>
      </c>
      <c r="AU624">
        <v>-5.3152788709749599E-2</v>
      </c>
      <c r="AV624">
        <v>-0.13326463231982</v>
      </c>
      <c r="AW624">
        <v>8.0111843610070205E-2</v>
      </c>
      <c r="AX624">
        <v>-5.54240428043625E-2</v>
      </c>
      <c r="AY624">
        <v>-0.123737414262461</v>
      </c>
      <c r="AZ624">
        <v>-5.0881534615136698E-2</v>
      </c>
      <c r="BA624">
        <v>-0.14279185037717801</v>
      </c>
      <c r="BB624">
        <v>6.8313371458098696E-2</v>
      </c>
      <c r="BC624">
        <v>9.1910315762041603E-2</v>
      </c>
      <c r="BD624">
        <v>-2.35969443039429E-2</v>
      </c>
    </row>
    <row r="625" spans="1:56" x14ac:dyDescent="0.3">
      <c r="A625" s="1">
        <v>43646</v>
      </c>
      <c r="B625">
        <v>1.8E-3</v>
      </c>
      <c r="C625">
        <v>6.7279000000000005E-2</v>
      </c>
      <c r="D625">
        <v>7.4275506561821594E-2</v>
      </c>
      <c r="E625">
        <v>7.3064736142570197E-2</v>
      </c>
      <c r="F625">
        <v>1.2107704192513701E-3</v>
      </c>
      <c r="G625">
        <v>6.1346764441108002E-2</v>
      </c>
      <c r="H625">
        <v>7.8638578650984003E-2</v>
      </c>
      <c r="I625">
        <v>-1.7291814209876001E-2</v>
      </c>
      <c r="J625">
        <v>6.0489491293844899E-2</v>
      </c>
      <c r="K625">
        <v>7.9555601063054995E-2</v>
      </c>
      <c r="L625">
        <v>6.2204037588371001E-2</v>
      </c>
      <c r="M625">
        <v>7.7721556238912998E-2</v>
      </c>
      <c r="N625">
        <v>-1.9066109769209999E-2</v>
      </c>
      <c r="O625">
        <v>-1.5517518650542E-2</v>
      </c>
      <c r="P625">
        <v>-3.5485911186680201E-3</v>
      </c>
      <c r="Q625">
        <v>7.40921252341388E-2</v>
      </c>
      <c r="R625">
        <v>7.2129752540841502E-2</v>
      </c>
      <c r="S625">
        <v>1.9623726932973301E-3</v>
      </c>
      <c r="T625">
        <v>7.0247414488846097E-2</v>
      </c>
      <c r="U625">
        <v>6.7391191173498802E-2</v>
      </c>
      <c r="V625">
        <v>7.7936835979431601E-2</v>
      </c>
      <c r="W625">
        <v>7.6868313908184105E-2</v>
      </c>
      <c r="X625">
        <v>2.8562233153472099E-3</v>
      </c>
      <c r="Y625">
        <v>1.0685220712474701E-3</v>
      </c>
      <c r="Z625">
        <v>1.78770124409974E-3</v>
      </c>
      <c r="AA625">
        <v>8.2340297070127993E-2</v>
      </c>
      <c r="AB625">
        <v>8.4307924433989503E-2</v>
      </c>
      <c r="AC625">
        <v>-1.96762736386148E-3</v>
      </c>
      <c r="AD625">
        <v>7.8463053770587807E-2</v>
      </c>
      <c r="AE625">
        <v>8.2692545667749195E-2</v>
      </c>
      <c r="AF625">
        <v>8.6217540369668194E-2</v>
      </c>
      <c r="AG625">
        <v>8.5923303200229798E-2</v>
      </c>
      <c r="AH625">
        <v>-4.2294918971614E-3</v>
      </c>
      <c r="AI625">
        <v>2.9423716943842399E-4</v>
      </c>
      <c r="AJ625">
        <v>-4.5237290665998296E-3</v>
      </c>
      <c r="AK625">
        <v>7.1370724698106805E-2</v>
      </c>
      <c r="AL625">
        <v>7.8063304017161605E-2</v>
      </c>
      <c r="AM625">
        <v>-6.6925793190547901E-3</v>
      </c>
      <c r="AN625">
        <v>7.06325113917909E-2</v>
      </c>
      <c r="AO625">
        <v>7.9232595302391101E-2</v>
      </c>
      <c r="AP625">
        <v>7.2108938004422696E-2</v>
      </c>
      <c r="AQ625">
        <v>7.6894012731932096E-2</v>
      </c>
      <c r="AR625">
        <v>-8.6000839106002199E-3</v>
      </c>
      <c r="AS625">
        <v>-4.7850747275093699E-3</v>
      </c>
      <c r="AT625">
        <v>-3.8150091830908401E-3</v>
      </c>
      <c r="AU625">
        <v>6.4878082560029304E-2</v>
      </c>
      <c r="AV625">
        <v>9.2728126834600202E-2</v>
      </c>
      <c r="AW625">
        <v>-2.7850044274570999E-2</v>
      </c>
      <c r="AX625">
        <v>6.4456808054212306E-2</v>
      </c>
      <c r="AY625">
        <v>7.8219289133741196E-2</v>
      </c>
      <c r="AZ625">
        <v>6.5299357065846303E-2</v>
      </c>
      <c r="BA625">
        <v>0.107236964535459</v>
      </c>
      <c r="BB625">
        <v>-1.3762481079528901E-2</v>
      </c>
      <c r="BC625">
        <v>-4.1937607469613003E-2</v>
      </c>
      <c r="BD625">
        <v>2.8175126390084099E-2</v>
      </c>
    </row>
    <row r="626" spans="1:56" x14ac:dyDescent="0.3">
      <c r="A626" s="1">
        <v>43677</v>
      </c>
      <c r="B626">
        <v>1.9E-3</v>
      </c>
      <c r="C626">
        <v>1.1854E-2</v>
      </c>
      <c r="D626">
        <v>-1.10795342924733E-3</v>
      </c>
      <c r="E626">
        <v>1.3873216320075699E-2</v>
      </c>
      <c r="F626">
        <v>-1.4981169749323099E-2</v>
      </c>
      <c r="G626">
        <v>4.7550025177524402E-3</v>
      </c>
      <c r="H626">
        <v>1.7964209904801399E-3</v>
      </c>
      <c r="I626">
        <v>2.9585815272722901E-3</v>
      </c>
      <c r="J626">
        <v>-2.0563233789088801E-3</v>
      </c>
      <c r="K626">
        <v>-8.1145330418825393E-3</v>
      </c>
      <c r="L626">
        <v>1.1566328414413799E-2</v>
      </c>
      <c r="M626">
        <v>1.17073750228428E-2</v>
      </c>
      <c r="N626">
        <v>6.0582096629736501E-3</v>
      </c>
      <c r="O626">
        <v>-1.4104660842906999E-4</v>
      </c>
      <c r="P626">
        <v>6.19925627140272E-3</v>
      </c>
      <c r="Q626">
        <v>1.2497332094401599E-2</v>
      </c>
      <c r="R626">
        <v>7.5945659876020498E-3</v>
      </c>
      <c r="S626">
        <v>4.9027661067995798E-3</v>
      </c>
      <c r="T626">
        <v>4.9908327194248103E-3</v>
      </c>
      <c r="U626">
        <v>-4.5324991304204797E-3</v>
      </c>
      <c r="V626">
        <v>2.0003831469378501E-2</v>
      </c>
      <c r="W626">
        <v>1.9721631105624599E-2</v>
      </c>
      <c r="X626">
        <v>9.5233318498452908E-3</v>
      </c>
      <c r="Y626">
        <v>2.8220036375387102E-4</v>
      </c>
      <c r="Z626">
        <v>9.2411314860914202E-3</v>
      </c>
      <c r="AA626">
        <v>2.6501520204735701E-3</v>
      </c>
      <c r="AB626">
        <v>-1.08641605404499E-3</v>
      </c>
      <c r="AC626">
        <v>3.7365680745185701E-3</v>
      </c>
      <c r="AD626">
        <v>-1.04310759168012E-3</v>
      </c>
      <c r="AE626">
        <v>-7.11799417277273E-3</v>
      </c>
      <c r="AF626">
        <v>6.3434116326272702E-3</v>
      </c>
      <c r="AG626">
        <v>4.94516206468275E-3</v>
      </c>
      <c r="AH626">
        <v>6.0748865810926096E-3</v>
      </c>
      <c r="AI626">
        <v>1.39824956794452E-3</v>
      </c>
      <c r="AJ626">
        <v>4.6766370131480902E-3</v>
      </c>
      <c r="AK626">
        <v>4.4018226710812397E-3</v>
      </c>
      <c r="AL626">
        <v>3.91405705735584E-3</v>
      </c>
      <c r="AM626">
        <v>4.8776561372539302E-4</v>
      </c>
      <c r="AN626">
        <v>-7.5301114641914604E-3</v>
      </c>
      <c r="AO626">
        <v>-7.9835820251520206E-3</v>
      </c>
      <c r="AP626">
        <v>1.6333756806353902E-2</v>
      </c>
      <c r="AQ626">
        <v>1.5811696139863701E-2</v>
      </c>
      <c r="AR626">
        <v>4.5347056096055999E-4</v>
      </c>
      <c r="AS626">
        <v>5.2206066649022496E-4</v>
      </c>
      <c r="AT626" s="2">
        <v>-6.8590105529665199E-5</v>
      </c>
      <c r="AU626">
        <v>1.5606824689313599E-2</v>
      </c>
      <c r="AV626">
        <v>-1.15726564365026E-2</v>
      </c>
      <c r="AW626">
        <v>2.71794811258162E-2</v>
      </c>
      <c r="AX626">
        <v>2.5514478275452099E-2</v>
      </c>
      <c r="AY626">
        <v>-2.4382644238829802E-2</v>
      </c>
      <c r="AZ626">
        <v>5.69917110317504E-3</v>
      </c>
      <c r="BA626">
        <v>1.2373313658245E-3</v>
      </c>
      <c r="BB626">
        <v>4.9897122514281897E-2</v>
      </c>
      <c r="BC626">
        <v>4.46183973735055E-3</v>
      </c>
      <c r="BD626">
        <v>4.5435282776931402E-2</v>
      </c>
    </row>
    <row r="627" spans="1:56" x14ac:dyDescent="0.3">
      <c r="A627" s="1">
        <v>43708</v>
      </c>
      <c r="B627">
        <v>1.6000000000000001E-3</v>
      </c>
      <c r="C627">
        <v>-2.0338999999999999E-2</v>
      </c>
      <c r="D627">
        <v>-6.3241456332273197E-2</v>
      </c>
      <c r="E627">
        <v>-2.5932950873130699E-2</v>
      </c>
      <c r="F627">
        <v>-3.7308505459142501E-2</v>
      </c>
      <c r="G627">
        <v>-6.7748481596848695E-2</v>
      </c>
      <c r="H627">
        <v>-2.5984410932175499E-2</v>
      </c>
      <c r="I627">
        <v>-4.1764070664673199E-2</v>
      </c>
      <c r="J627">
        <v>-8.23651931897285E-2</v>
      </c>
      <c r="K627">
        <v>-4.0343443861850799E-2</v>
      </c>
      <c r="L627">
        <v>-5.3131770003968903E-2</v>
      </c>
      <c r="M627">
        <v>-1.1625378002500301E-2</v>
      </c>
      <c r="N627">
        <v>-4.2021749327877798E-2</v>
      </c>
      <c r="O627">
        <v>-4.1506392001468599E-2</v>
      </c>
      <c r="P627">
        <v>-5.1535732640912296E-4</v>
      </c>
      <c r="Q627">
        <v>-4.7491684997656401E-2</v>
      </c>
      <c r="R627">
        <v>-4.0807563918056303E-2</v>
      </c>
      <c r="S627">
        <v>-6.6841210796000899E-3</v>
      </c>
      <c r="T627">
        <v>-7.1481734873284603E-2</v>
      </c>
      <c r="U627">
        <v>-5.47365515331385E-2</v>
      </c>
      <c r="V627">
        <v>-2.3501635122028301E-2</v>
      </c>
      <c r="W627">
        <v>-2.6878576302974199E-2</v>
      </c>
      <c r="X627">
        <v>-1.6745183340145998E-2</v>
      </c>
      <c r="Y627">
        <v>3.3769411809458599E-3</v>
      </c>
      <c r="Z627">
        <v>-2.01221245210919E-2</v>
      </c>
      <c r="AA627">
        <v>-4.8444035703724402E-2</v>
      </c>
      <c r="AB627">
        <v>-6.9037847232338995E-2</v>
      </c>
      <c r="AC627">
        <v>2.05938115286146E-2</v>
      </c>
      <c r="AD627">
        <v>-8.57411031359505E-2</v>
      </c>
      <c r="AE627">
        <v>-0.114938323504297</v>
      </c>
      <c r="AF627">
        <v>-1.11469682714983E-2</v>
      </c>
      <c r="AG627">
        <v>-2.3137370960381199E-2</v>
      </c>
      <c r="AH627">
        <v>2.9197220368346301E-2</v>
      </c>
      <c r="AI627">
        <v>1.1990402688882899E-2</v>
      </c>
      <c r="AJ627">
        <v>1.7206817679463499E-2</v>
      </c>
      <c r="AK627">
        <v>-4.8087013034302302E-2</v>
      </c>
      <c r="AL627">
        <v>-3.9429689048107203E-2</v>
      </c>
      <c r="AM627">
        <v>-8.6573239861950299E-3</v>
      </c>
      <c r="AN627">
        <v>-7.4443623034540496E-2</v>
      </c>
      <c r="AO627">
        <v>-5.2551381637543401E-2</v>
      </c>
      <c r="AP627">
        <v>-2.1730403034064E-2</v>
      </c>
      <c r="AQ627">
        <v>-2.6307996458671101E-2</v>
      </c>
      <c r="AR627">
        <v>-2.1892241396997102E-2</v>
      </c>
      <c r="AS627">
        <v>4.57759342460706E-3</v>
      </c>
      <c r="AT627">
        <v>-2.6469834821604199E-2</v>
      </c>
      <c r="AU627">
        <v>-1.6460092232305299E-2</v>
      </c>
      <c r="AV627">
        <v>-8.8288175636701299E-2</v>
      </c>
      <c r="AW627">
        <v>7.1828083404396004E-2</v>
      </c>
      <c r="AX627">
        <v>-3.4964891679777003E-2</v>
      </c>
      <c r="AY627">
        <v>-9.2468695401346598E-2</v>
      </c>
      <c r="AZ627">
        <v>2.04470721516627E-3</v>
      </c>
      <c r="BA627">
        <v>-8.4107655872056097E-2</v>
      </c>
      <c r="BB627">
        <v>5.7503803721569602E-2</v>
      </c>
      <c r="BC627">
        <v>8.6152363087222406E-2</v>
      </c>
      <c r="BD627">
        <v>-2.86485593656528E-2</v>
      </c>
    </row>
    <row r="628" spans="1:56" x14ac:dyDescent="0.3">
      <c r="A628" s="1">
        <v>43738</v>
      </c>
      <c r="B628">
        <v>1.8E-3</v>
      </c>
      <c r="C628">
        <v>1.6032999999999999E-2</v>
      </c>
      <c r="D628">
        <v>2.9482456146379399E-2</v>
      </c>
      <c r="E628">
        <v>1.8585608056185299E-2</v>
      </c>
      <c r="F628">
        <v>1.0896848090194099E-2</v>
      </c>
      <c r="G628">
        <v>5.4704047254372397E-2</v>
      </c>
      <c r="H628">
        <v>-7.2747268473947703E-3</v>
      </c>
      <c r="I628">
        <v>6.1978774101767199E-2</v>
      </c>
      <c r="J628">
        <v>5.93197917433501E-2</v>
      </c>
      <c r="K628">
        <v>-1.7793886395556398E-2</v>
      </c>
      <c r="L628">
        <v>5.00883027653947E-2</v>
      </c>
      <c r="M628">
        <v>3.2444327007668601E-3</v>
      </c>
      <c r="N628">
        <v>7.7113678138906502E-2</v>
      </c>
      <c r="O628">
        <v>4.6843870064627799E-2</v>
      </c>
      <c r="P628">
        <v>3.0269808074278599E-2</v>
      </c>
      <c r="Q628">
        <v>3.0586508090679199E-2</v>
      </c>
      <c r="R628">
        <v>3.24861383324259E-3</v>
      </c>
      <c r="S628">
        <v>2.7337894257436601E-2</v>
      </c>
      <c r="T628">
        <v>3.90858735192832E-2</v>
      </c>
      <c r="U628">
        <v>9.99680886752328E-3</v>
      </c>
      <c r="V628">
        <v>2.2087142662075301E-2</v>
      </c>
      <c r="W628">
        <v>-3.4995812010380901E-3</v>
      </c>
      <c r="X628">
        <v>2.9089064651759901E-2</v>
      </c>
      <c r="Y628">
        <v>2.5586723863113298E-2</v>
      </c>
      <c r="Z628">
        <v>3.5023407886465401E-3</v>
      </c>
      <c r="AA628">
        <v>2.0586266682600701E-2</v>
      </c>
      <c r="AB628">
        <v>2.1609233216061501E-2</v>
      </c>
      <c r="AC628">
        <v>-1.02296653346081E-3</v>
      </c>
      <c r="AD628">
        <v>2.9456815464763999E-2</v>
      </c>
      <c r="AE628">
        <v>2.3364475726772398E-2</v>
      </c>
      <c r="AF628">
        <v>1.17157179004374E-2</v>
      </c>
      <c r="AG628">
        <v>1.98539907053507E-2</v>
      </c>
      <c r="AH628">
        <v>6.0923397379915997E-3</v>
      </c>
      <c r="AI628">
        <v>-8.13827280491323E-3</v>
      </c>
      <c r="AJ628">
        <v>1.4230612542904799E-2</v>
      </c>
      <c r="AK628">
        <v>3.9613473947627598E-2</v>
      </c>
      <c r="AL628">
        <v>-1.63698629589549E-3</v>
      </c>
      <c r="AM628">
        <v>4.12504602435231E-2</v>
      </c>
      <c r="AN628">
        <v>4.6736417278260299E-2</v>
      </c>
      <c r="AO628">
        <v>5.0785262380186004E-3</v>
      </c>
      <c r="AP628">
        <v>3.2490530616995E-2</v>
      </c>
      <c r="AQ628">
        <v>-8.3524988298095699E-3</v>
      </c>
      <c r="AR628">
        <v>4.1657891040241701E-2</v>
      </c>
      <c r="AS628">
        <v>4.0843029446804499E-2</v>
      </c>
      <c r="AT628">
        <v>8.1486159343711895E-4</v>
      </c>
      <c r="AU628">
        <v>-1.04552544746121E-2</v>
      </c>
      <c r="AV628">
        <v>5.6046747749557403E-2</v>
      </c>
      <c r="AW628">
        <v>-6.6502002224169507E-2</v>
      </c>
      <c r="AX628">
        <v>-1.9601103778280098E-2</v>
      </c>
      <c r="AY628">
        <v>5.7746525591374998E-2</v>
      </c>
      <c r="AZ628">
        <v>-1.30940517094405E-3</v>
      </c>
      <c r="BA628">
        <v>5.4346969907739698E-2</v>
      </c>
      <c r="BB628">
        <v>-7.7347629369655099E-2</v>
      </c>
      <c r="BC628">
        <v>-5.5656375078683797E-2</v>
      </c>
      <c r="BD628">
        <v>-2.16912542909714E-2</v>
      </c>
    </row>
    <row r="629" spans="1:56" x14ac:dyDescent="0.3">
      <c r="A629" s="1">
        <v>43769</v>
      </c>
      <c r="B629">
        <v>1.6000000000000001E-3</v>
      </c>
      <c r="C629">
        <v>1.9255999999999999E-2</v>
      </c>
      <c r="D629">
        <v>2.0726017676608199E-2</v>
      </c>
      <c r="E629">
        <v>2.18293800682322E-2</v>
      </c>
      <c r="F629">
        <v>-1.10336239162403E-3</v>
      </c>
      <c r="G629">
        <v>1.05698235748019E-2</v>
      </c>
      <c r="H629">
        <v>3.3050584906906898E-2</v>
      </c>
      <c r="I629">
        <v>-2.2480761332105099E-2</v>
      </c>
      <c r="J629">
        <v>3.72499935428787E-3</v>
      </c>
      <c r="K629">
        <v>3.9764575623152602E-2</v>
      </c>
      <c r="L629">
        <v>1.7414647795315898E-2</v>
      </c>
      <c r="M629">
        <v>2.6336594190661301E-2</v>
      </c>
      <c r="N629">
        <v>-3.6039576268864802E-2</v>
      </c>
      <c r="O629">
        <v>-8.9219463953453693E-3</v>
      </c>
      <c r="P629">
        <v>-2.71176298735194E-2</v>
      </c>
      <c r="Q629">
        <v>2.1199770732994901E-2</v>
      </c>
      <c r="R629">
        <v>3.37977393625951E-2</v>
      </c>
      <c r="S629">
        <v>-1.2597968629600199E-2</v>
      </c>
      <c r="T629">
        <v>1.27707614384671E-2</v>
      </c>
      <c r="U629">
        <v>2.3816043201691301E-2</v>
      </c>
      <c r="V629">
        <v>2.96287800275227E-2</v>
      </c>
      <c r="W629">
        <v>4.3779435523499E-2</v>
      </c>
      <c r="X629">
        <v>-1.1045281763224101E-2</v>
      </c>
      <c r="Y629">
        <v>-1.4150655495976199E-2</v>
      </c>
      <c r="Z629">
        <v>3.1053737327521101E-3</v>
      </c>
      <c r="AA629">
        <v>1.68034677539406E-2</v>
      </c>
      <c r="AB629">
        <v>1.7344607660399799E-2</v>
      </c>
      <c r="AC629">
        <v>-5.4113990645916798E-4</v>
      </c>
      <c r="AD629">
        <v>1.32083004488331E-2</v>
      </c>
      <c r="AE629">
        <v>1.7038259257171E-2</v>
      </c>
      <c r="AF629">
        <v>2.0398635059048102E-2</v>
      </c>
      <c r="AG629">
        <v>1.7650956063628601E-2</v>
      </c>
      <c r="AH629">
        <v>-3.8299588083379001E-3</v>
      </c>
      <c r="AI629">
        <v>2.7476789954195601E-3</v>
      </c>
      <c r="AJ629">
        <v>-6.5776378037574598E-3</v>
      </c>
      <c r="AK629">
        <v>1.74419436009388E-2</v>
      </c>
      <c r="AL629">
        <v>2.5754529223573699E-2</v>
      </c>
      <c r="AM629">
        <v>-8.3125856226348802E-3</v>
      </c>
      <c r="AN629">
        <v>1.59459993378613E-2</v>
      </c>
      <c r="AO629">
        <v>2.66116467241619E-2</v>
      </c>
      <c r="AP629">
        <v>1.89378878640163E-2</v>
      </c>
      <c r="AQ629">
        <v>2.4897411722985499E-2</v>
      </c>
      <c r="AR629">
        <v>-1.0665647386300501E-2</v>
      </c>
      <c r="AS629">
        <v>-5.9595238589692104E-3</v>
      </c>
      <c r="AT629">
        <v>-4.7061235273313396E-3</v>
      </c>
      <c r="AU629">
        <v>1.8285307751731799E-2</v>
      </c>
      <c r="AV629">
        <v>2.2346691271173301E-2</v>
      </c>
      <c r="AW629">
        <v>-4.0613835194415497E-3</v>
      </c>
      <c r="AX629">
        <v>2.9402862810674901E-2</v>
      </c>
      <c r="AY629">
        <v>7.1894507340460696E-3</v>
      </c>
      <c r="AZ629">
        <v>7.1677526927885699E-3</v>
      </c>
      <c r="BA629">
        <v>3.7503931808300597E-2</v>
      </c>
      <c r="BB629">
        <v>2.2213412076628899E-2</v>
      </c>
      <c r="BC629">
        <v>-3.0336179115512001E-2</v>
      </c>
      <c r="BD629">
        <v>5.2549591192140803E-2</v>
      </c>
    </row>
    <row r="630" spans="1:56" x14ac:dyDescent="0.3">
      <c r="A630" s="1">
        <v>43799</v>
      </c>
      <c r="B630">
        <v>1.1999999999999999E-3</v>
      </c>
      <c r="C630">
        <v>3.4997E-2</v>
      </c>
      <c r="D630">
        <v>4.5390469754635197E-2</v>
      </c>
      <c r="E630">
        <v>4.0497265871282898E-2</v>
      </c>
      <c r="F630">
        <v>4.8932038833522902E-3</v>
      </c>
      <c r="G630">
        <v>3.0087603123664899E-2</v>
      </c>
      <c r="H630">
        <v>5.9858223470654601E-2</v>
      </c>
      <c r="I630">
        <v>-2.9770620346989699E-2</v>
      </c>
      <c r="J630">
        <v>3.58247303431092E-2</v>
      </c>
      <c r="K630">
        <v>7.7698433382657903E-2</v>
      </c>
      <c r="L630">
        <v>2.43504759042205E-2</v>
      </c>
      <c r="M630">
        <v>4.2018013558651202E-2</v>
      </c>
      <c r="N630">
        <v>-4.1873703039548703E-2</v>
      </c>
      <c r="O630">
        <v>-1.7667537654430701E-2</v>
      </c>
      <c r="P630">
        <v>-2.4206165385118099E-2</v>
      </c>
      <c r="Q630">
        <v>3.1110345949738601E-2</v>
      </c>
      <c r="R630">
        <v>7.0208623928248004E-2</v>
      </c>
      <c r="S630">
        <v>-3.9098277978509399E-2</v>
      </c>
      <c r="T630">
        <v>2.1263038768392299E-2</v>
      </c>
      <c r="U630">
        <v>7.3840740731512297E-2</v>
      </c>
      <c r="V630">
        <v>4.0957653131084903E-2</v>
      </c>
      <c r="W630">
        <v>6.6576507124983697E-2</v>
      </c>
      <c r="X630">
        <v>-5.2577701963119998E-2</v>
      </c>
      <c r="Y630">
        <v>-2.5618853993898801E-2</v>
      </c>
      <c r="Z630">
        <v>-2.6958847969221201E-2</v>
      </c>
      <c r="AA630">
        <v>4.4744543726123499E-2</v>
      </c>
      <c r="AB630">
        <v>3.7451106450608798E-2</v>
      </c>
      <c r="AC630">
        <v>7.2934372755147098E-3</v>
      </c>
      <c r="AD630">
        <v>6.6027910620734806E-2</v>
      </c>
      <c r="AE630">
        <v>3.1923326023191298E-2</v>
      </c>
      <c r="AF630">
        <v>2.34611768315123E-2</v>
      </c>
      <c r="AG630">
        <v>4.2978886878026402E-2</v>
      </c>
      <c r="AH630">
        <v>3.4104584597543501E-2</v>
      </c>
      <c r="AI630">
        <v>-1.9517710046514099E-2</v>
      </c>
      <c r="AJ630">
        <v>5.36222946440576E-2</v>
      </c>
      <c r="AK630">
        <v>3.29084941971634E-2</v>
      </c>
      <c r="AL630">
        <v>5.73777536396285E-2</v>
      </c>
      <c r="AM630">
        <v>-2.4469259442465099E-2</v>
      </c>
      <c r="AN630">
        <v>3.5094066509087397E-2</v>
      </c>
      <c r="AO630">
        <v>6.5004286347505505E-2</v>
      </c>
      <c r="AP630">
        <v>3.0722921885239399E-2</v>
      </c>
      <c r="AQ630">
        <v>4.9751220931751501E-2</v>
      </c>
      <c r="AR630">
        <v>-2.9910219838418E-2</v>
      </c>
      <c r="AS630">
        <v>-1.9028299046512102E-2</v>
      </c>
      <c r="AT630">
        <v>-1.08819207919059E-2</v>
      </c>
      <c r="AU630">
        <v>3.7673516548725597E-2</v>
      </c>
      <c r="AV630">
        <v>6.4984553920300905E-2</v>
      </c>
      <c r="AW630">
        <v>-2.7311037371575302E-2</v>
      </c>
      <c r="AX630">
        <v>4.8048554409734899E-2</v>
      </c>
      <c r="AY630">
        <v>6.18475651214438E-2</v>
      </c>
      <c r="AZ630">
        <v>2.7298478687716399E-2</v>
      </c>
      <c r="BA630">
        <v>6.8121542719158101E-2</v>
      </c>
      <c r="BB630">
        <v>-1.3799010711708901E-2</v>
      </c>
      <c r="BC630">
        <v>-4.0823064031441703E-2</v>
      </c>
      <c r="BD630">
        <v>2.7024053319732899E-2</v>
      </c>
    </row>
    <row r="631" spans="1:56" x14ac:dyDescent="0.3">
      <c r="A631" s="1">
        <v>43830</v>
      </c>
      <c r="B631">
        <v>1.4E-3</v>
      </c>
      <c r="C631">
        <v>2.8490999999999999E-2</v>
      </c>
      <c r="D631">
        <v>4.0161786962261303E-2</v>
      </c>
      <c r="E631">
        <v>2.7441119095053201E-2</v>
      </c>
      <c r="F631">
        <v>1.27206678672081E-2</v>
      </c>
      <c r="G631">
        <v>4.9588465180421801E-2</v>
      </c>
      <c r="H631">
        <v>2.57155000689584E-2</v>
      </c>
      <c r="I631">
        <v>2.38729651114634E-2</v>
      </c>
      <c r="J631">
        <v>5.5796292581533902E-2</v>
      </c>
      <c r="K631">
        <v>2.40121161965468E-2</v>
      </c>
      <c r="L631">
        <v>4.33806377793097E-2</v>
      </c>
      <c r="M631">
        <v>2.74188839413699E-2</v>
      </c>
      <c r="N631">
        <v>3.1784176384987102E-2</v>
      </c>
      <c r="O631">
        <v>1.59617538379398E-2</v>
      </c>
      <c r="P631">
        <v>1.5822422547047299E-2</v>
      </c>
      <c r="Q631">
        <v>4.6355472321815298E-2</v>
      </c>
      <c r="R631">
        <v>2.27280244279656E-2</v>
      </c>
      <c r="S631">
        <v>2.3627447893849698E-2</v>
      </c>
      <c r="T631">
        <v>5.3798177253093597E-2</v>
      </c>
      <c r="U631">
        <v>3.2407136841509199E-2</v>
      </c>
      <c r="V631">
        <v>3.8912767390536902E-2</v>
      </c>
      <c r="W631">
        <v>1.3048912014421999E-2</v>
      </c>
      <c r="X631">
        <v>2.1391040411584399E-2</v>
      </c>
      <c r="Y631">
        <v>2.5863855376114998E-2</v>
      </c>
      <c r="Z631">
        <v>-4.4728149645305504E-3</v>
      </c>
      <c r="AA631">
        <v>3.3767781788753302E-2</v>
      </c>
      <c r="AB631">
        <v>4.46530068106935E-2</v>
      </c>
      <c r="AC631">
        <v>-1.08852250219402E-2</v>
      </c>
      <c r="AD631">
        <v>4.9952444963083403E-2</v>
      </c>
      <c r="AE631">
        <v>6.2325429384242598E-2</v>
      </c>
      <c r="AF631">
        <v>1.7583118614423299E-2</v>
      </c>
      <c r="AG631">
        <v>2.69805842371445E-2</v>
      </c>
      <c r="AH631">
        <v>-1.2372984421159101E-2</v>
      </c>
      <c r="AI631">
        <v>-9.3974656227211999E-3</v>
      </c>
      <c r="AJ631">
        <v>-2.9755187984379398E-3</v>
      </c>
      <c r="AK631">
        <v>4.1859334304472702E-2</v>
      </c>
      <c r="AL631">
        <v>2.91513466367413E-2</v>
      </c>
      <c r="AM631">
        <v>1.27079876677314E-2</v>
      </c>
      <c r="AN631">
        <v>4.9003098473434301E-2</v>
      </c>
      <c r="AO631">
        <v>3.7656951142353901E-2</v>
      </c>
      <c r="AP631">
        <v>3.4715570135511097E-2</v>
      </c>
      <c r="AQ631">
        <v>2.06457421311287E-2</v>
      </c>
      <c r="AR631">
        <v>1.13461473310804E-2</v>
      </c>
      <c r="AS631">
        <v>1.4069828004382501E-2</v>
      </c>
      <c r="AT631">
        <v>-2.7236806733021098E-3</v>
      </c>
      <c r="AU631">
        <v>2.7382847898110099E-2</v>
      </c>
      <c r="AV631">
        <v>5.3442044994030297E-2</v>
      </c>
      <c r="AW631">
        <v>-2.6059197095920101E-2</v>
      </c>
      <c r="AX631">
        <v>2.50838743394328E-2</v>
      </c>
      <c r="AY631">
        <v>6.62078586749454E-2</v>
      </c>
      <c r="AZ631">
        <v>2.9681821456787501E-2</v>
      </c>
      <c r="BA631">
        <v>4.0676231313115201E-2</v>
      </c>
      <c r="BB631">
        <v>-4.1123984335512599E-2</v>
      </c>
      <c r="BC631">
        <v>-1.09944098563277E-2</v>
      </c>
      <c r="BD631">
        <v>-3.0129574479184799E-2</v>
      </c>
    </row>
    <row r="632" spans="1:56" x14ac:dyDescent="0.3">
      <c r="A632" s="1">
        <v>43861</v>
      </c>
      <c r="B632">
        <v>1.2999999999999999E-3</v>
      </c>
      <c r="C632">
        <v>-1.7279999999999999E-3</v>
      </c>
      <c r="D632">
        <v>-4.7614832091694502E-2</v>
      </c>
      <c r="E632">
        <v>-4.28786069752437E-3</v>
      </c>
      <c r="F632">
        <v>-4.3326971394170098E-2</v>
      </c>
      <c r="G632">
        <v>-6.2348074313094901E-2</v>
      </c>
      <c r="H632">
        <v>3.2727825982940902E-3</v>
      </c>
      <c r="I632">
        <v>-6.5620856911388997E-2</v>
      </c>
      <c r="J632">
        <v>-8.1550117322525206E-2</v>
      </c>
      <c r="K632">
        <v>-1.1658846437116101E-2</v>
      </c>
      <c r="L632">
        <v>-4.3146031303664602E-2</v>
      </c>
      <c r="M632">
        <v>1.8204411633704301E-2</v>
      </c>
      <c r="N632">
        <v>-6.9891270885409001E-2</v>
      </c>
      <c r="O632">
        <v>-6.1350442937368903E-2</v>
      </c>
      <c r="P632">
        <v>-8.5408279480401403E-3</v>
      </c>
      <c r="Q632">
        <v>-3.5323389817272899E-2</v>
      </c>
      <c r="R632">
        <v>-1.3857978394399201E-2</v>
      </c>
      <c r="S632">
        <v>-2.1465411422873702E-2</v>
      </c>
      <c r="T632">
        <v>-6.6071554383016803E-2</v>
      </c>
      <c r="U632">
        <v>-3.3246864794482703E-2</v>
      </c>
      <c r="V632">
        <v>-4.5752252515289396E-3</v>
      </c>
      <c r="W632">
        <v>5.5309080056843403E-3</v>
      </c>
      <c r="X632">
        <v>-3.2824689588534101E-2</v>
      </c>
      <c r="Y632">
        <v>-1.0106133257213301E-2</v>
      </c>
      <c r="Z632">
        <v>-2.2718556331320802E-2</v>
      </c>
      <c r="AA632">
        <v>-2.14351676255671E-2</v>
      </c>
      <c r="AB632">
        <v>-4.0888305798609803E-2</v>
      </c>
      <c r="AC632">
        <v>1.94531381730427E-2</v>
      </c>
      <c r="AD632">
        <v>-3.9842542903583203E-2</v>
      </c>
      <c r="AE632">
        <v>-7.9478948737836896E-2</v>
      </c>
      <c r="AF632">
        <v>-3.0277923475509499E-3</v>
      </c>
      <c r="AG632">
        <v>-2.2976628593826499E-3</v>
      </c>
      <c r="AH632">
        <v>3.96364058342537E-2</v>
      </c>
      <c r="AI632">
        <v>-7.3012948816829099E-4</v>
      </c>
      <c r="AJ632">
        <v>4.0366535322422001E-2</v>
      </c>
      <c r="AK632">
        <v>-3.2429319209567098E-2</v>
      </c>
      <c r="AL632">
        <v>-4.7734457098108102E-3</v>
      </c>
      <c r="AM632">
        <v>-2.76558734997563E-2</v>
      </c>
      <c r="AN632">
        <v>-5.67113886941739E-2</v>
      </c>
      <c r="AO632">
        <v>-3.00805102963695E-2</v>
      </c>
      <c r="AP632">
        <v>-8.1472497249604099E-3</v>
      </c>
      <c r="AQ632">
        <v>2.05336188767479E-2</v>
      </c>
      <c r="AR632">
        <v>-2.66308783978043E-2</v>
      </c>
      <c r="AS632">
        <v>-2.8680868601708299E-2</v>
      </c>
      <c r="AT632">
        <v>2.0499902039039998E-3</v>
      </c>
      <c r="AU632">
        <v>4.9333069546570103E-4</v>
      </c>
      <c r="AV632">
        <v>-6.0029982571922401E-2</v>
      </c>
      <c r="AW632">
        <v>6.05233132673881E-2</v>
      </c>
      <c r="AX632">
        <v>-1.9636232756684299E-2</v>
      </c>
      <c r="AY632">
        <v>-6.8049969902880605E-2</v>
      </c>
      <c r="AZ632">
        <v>2.06228941476157E-2</v>
      </c>
      <c r="BA632">
        <v>-5.20099952409643E-2</v>
      </c>
      <c r="BB632">
        <v>4.8413737146196303E-2</v>
      </c>
      <c r="BC632">
        <v>7.2632889388579994E-2</v>
      </c>
      <c r="BD632">
        <v>-2.4219152242383801E-2</v>
      </c>
    </row>
    <row r="633" spans="1:56" x14ac:dyDescent="0.3">
      <c r="A633" s="1">
        <v>43890</v>
      </c>
      <c r="B633">
        <v>1.1999999999999999E-3</v>
      </c>
      <c r="C633">
        <v>-7.7918000000000001E-2</v>
      </c>
      <c r="D633">
        <v>-9.0227240081423896E-2</v>
      </c>
      <c r="E633">
        <v>-8.4725611641920398E-2</v>
      </c>
      <c r="F633">
        <v>-5.5016284395034698E-3</v>
      </c>
      <c r="G633">
        <v>-0.11077021461289401</v>
      </c>
      <c r="H633">
        <v>-6.6237379476596206E-2</v>
      </c>
      <c r="I633">
        <v>-4.4532835136297903E-2</v>
      </c>
      <c r="J633">
        <v>-0.106679646297949</v>
      </c>
      <c r="K633">
        <v>-6.3221909589092101E-2</v>
      </c>
      <c r="L633">
        <v>-0.11486078292783899</v>
      </c>
      <c r="M633">
        <v>-6.9252849364100297E-2</v>
      </c>
      <c r="N633">
        <v>-4.3457736708856699E-2</v>
      </c>
      <c r="O633">
        <v>-4.56079335637391E-2</v>
      </c>
      <c r="P633">
        <v>2.1501968548823698E-3</v>
      </c>
      <c r="Q633">
        <v>-9.6333758881802997E-2</v>
      </c>
      <c r="R633">
        <v>-7.1406128956101905E-2</v>
      </c>
      <c r="S633">
        <v>-2.4927629925701099E-2</v>
      </c>
      <c r="T633">
        <v>-0.11263743312784701</v>
      </c>
      <c r="U633">
        <v>-6.9826737775392E-2</v>
      </c>
      <c r="V633">
        <v>-8.0030084635758697E-2</v>
      </c>
      <c r="W633">
        <v>-7.2985520136811796E-2</v>
      </c>
      <c r="X633">
        <v>-4.2810695352455297E-2</v>
      </c>
      <c r="Y633">
        <v>-7.0445644989469E-3</v>
      </c>
      <c r="Z633">
        <v>-3.5766130853508403E-2</v>
      </c>
      <c r="AA633">
        <v>-8.6961155248339306E-2</v>
      </c>
      <c r="AB633">
        <v>-9.4588901780226095E-2</v>
      </c>
      <c r="AC633">
        <v>7.62774653188685E-3</v>
      </c>
      <c r="AD633">
        <v>-0.10512180136739099</v>
      </c>
      <c r="AE633">
        <v>-0.107014452443618</v>
      </c>
      <c r="AF633">
        <v>-6.8800509129287299E-2</v>
      </c>
      <c r="AG633">
        <v>-8.2163351116834496E-2</v>
      </c>
      <c r="AH633">
        <v>1.89265107622648E-3</v>
      </c>
      <c r="AI633">
        <v>1.3362841987547201E-2</v>
      </c>
      <c r="AJ633">
        <v>-1.1470190911320699E-2</v>
      </c>
      <c r="AK633">
        <v>-9.4916950285536303E-2</v>
      </c>
      <c r="AL633">
        <v>-6.9625684141776403E-2</v>
      </c>
      <c r="AM633">
        <v>-2.52912661437599E-2</v>
      </c>
      <c r="AN633">
        <v>-0.101919110790991</v>
      </c>
      <c r="AO633">
        <v>-7.2086304982874397E-2</v>
      </c>
      <c r="AP633">
        <v>-8.7914789780081201E-2</v>
      </c>
      <c r="AQ633">
        <v>-6.7165063300678396E-2</v>
      </c>
      <c r="AR633">
        <v>-2.98328058081169E-2</v>
      </c>
      <c r="AS633">
        <v>-2.0749726479402798E-2</v>
      </c>
      <c r="AT633">
        <v>-9.0830793287141297E-3</v>
      </c>
      <c r="AU633">
        <v>-7.6906108574052598E-2</v>
      </c>
      <c r="AV633">
        <v>-8.3711768878361306E-2</v>
      </c>
      <c r="AW633">
        <v>6.8056603043086797E-3</v>
      </c>
      <c r="AX633">
        <v>-7.3579977629544893E-2</v>
      </c>
      <c r="AY633">
        <v>-9.1242967047312898E-2</v>
      </c>
      <c r="AZ633">
        <v>-8.0232239518560303E-2</v>
      </c>
      <c r="BA633">
        <v>-7.6180570709409701E-2</v>
      </c>
      <c r="BB633">
        <v>1.7662989417768001E-2</v>
      </c>
      <c r="BC633">
        <v>-4.0516688091506298E-3</v>
      </c>
      <c r="BD633">
        <v>2.17146582269186E-2</v>
      </c>
    </row>
    <row r="634" spans="1:56" x14ac:dyDescent="0.3">
      <c r="A634" s="1">
        <v>43921</v>
      </c>
      <c r="B634">
        <v>1.2999999999999999E-3</v>
      </c>
      <c r="C634">
        <v>-0.141733</v>
      </c>
      <c r="D634">
        <v>-0.245045729899635</v>
      </c>
      <c r="E634">
        <v>-0.14399148958998201</v>
      </c>
      <c r="F634">
        <v>-0.101054240309653</v>
      </c>
      <c r="G634">
        <v>-0.28063962426612099</v>
      </c>
      <c r="H634">
        <v>-0.15090547820061101</v>
      </c>
      <c r="I634">
        <v>-0.12973414606551101</v>
      </c>
      <c r="J634">
        <v>-0.303208489482101</v>
      </c>
      <c r="K634">
        <v>-0.21227284968103199</v>
      </c>
      <c r="L634">
        <v>-0.25807075905014198</v>
      </c>
      <c r="M634">
        <v>-8.95381067201899E-2</v>
      </c>
      <c r="N634">
        <v>-9.0935639801069099E-2</v>
      </c>
      <c r="O634">
        <v>-0.16853265232995199</v>
      </c>
      <c r="P634">
        <v>7.7597012528882806E-2</v>
      </c>
      <c r="Q634">
        <v>-0.19326123620840299</v>
      </c>
      <c r="R634">
        <v>-0.17160856078613601</v>
      </c>
      <c r="S634">
        <v>-2.1652675422266399E-2</v>
      </c>
      <c r="T634">
        <v>-0.26834435680938201</v>
      </c>
      <c r="U634">
        <v>-0.235528679170359</v>
      </c>
      <c r="V634">
        <v>-0.118178115607423</v>
      </c>
      <c r="W634">
        <v>-0.107688442401913</v>
      </c>
      <c r="X634">
        <v>-3.2815677639022503E-2</v>
      </c>
      <c r="Y634">
        <v>-1.0489673205510201E-2</v>
      </c>
      <c r="Z634">
        <v>-2.2326004433512299E-2</v>
      </c>
      <c r="AA634">
        <v>-0.24129376263162</v>
      </c>
      <c r="AB634">
        <v>-0.209786833501</v>
      </c>
      <c r="AC634">
        <v>-3.1506929130620101E-2</v>
      </c>
      <c r="AD634">
        <v>-0.33518319250328199</v>
      </c>
      <c r="AE634">
        <v>-0.29856404257292701</v>
      </c>
      <c r="AF634">
        <v>-0.14740433275995701</v>
      </c>
      <c r="AG634">
        <v>-0.121009624429072</v>
      </c>
      <c r="AH634">
        <v>-3.6619149930354998E-2</v>
      </c>
      <c r="AI634">
        <v>-2.6394708330885301E-2</v>
      </c>
      <c r="AJ634">
        <v>-1.02244415994697E-2</v>
      </c>
      <c r="AK634">
        <v>-0.173736574862595</v>
      </c>
      <c r="AL634">
        <v>-0.18531949923117499</v>
      </c>
      <c r="AM634">
        <v>1.15829243685807E-2</v>
      </c>
      <c r="AN634">
        <v>-0.23422025418161299</v>
      </c>
      <c r="AO634">
        <v>-0.24270606278033699</v>
      </c>
      <c r="AP634">
        <v>-0.113252895543576</v>
      </c>
      <c r="AQ634">
        <v>-0.127932935682014</v>
      </c>
      <c r="AR634">
        <v>8.4858085987238006E-3</v>
      </c>
      <c r="AS634">
        <v>1.46800401384376E-2</v>
      </c>
      <c r="AT634">
        <v>-6.1942315397138003E-3</v>
      </c>
      <c r="AU634">
        <v>-0.160610163171342</v>
      </c>
      <c r="AV634">
        <v>-0.26455682123331498</v>
      </c>
      <c r="AW634">
        <v>0.10394665806197299</v>
      </c>
      <c r="AX634">
        <v>-0.21248540322149601</v>
      </c>
      <c r="AY634">
        <v>-0.27340046723131001</v>
      </c>
      <c r="AZ634">
        <v>-0.108734923121187</v>
      </c>
      <c r="BA634">
        <v>-0.255713175235319</v>
      </c>
      <c r="BB634">
        <v>6.0915064009814203E-2</v>
      </c>
      <c r="BC634">
        <v>0.14697825211413201</v>
      </c>
      <c r="BD634">
        <v>-8.6063188104317803E-2</v>
      </c>
    </row>
    <row r="635" spans="1:56" x14ac:dyDescent="0.3">
      <c r="A635" s="1">
        <v>43951</v>
      </c>
      <c r="B635">
        <v>0</v>
      </c>
      <c r="C635">
        <v>0.12967699999999999</v>
      </c>
      <c r="D635">
        <v>0.20370899876540799</v>
      </c>
      <c r="E635">
        <v>0.149738532050599</v>
      </c>
      <c r="F635">
        <v>5.3970466714808402E-2</v>
      </c>
      <c r="G635">
        <v>0.206505083823281</v>
      </c>
      <c r="H635">
        <v>0.18226464509468601</v>
      </c>
      <c r="I635">
        <v>2.4240438728594702E-2</v>
      </c>
      <c r="J635">
        <v>0.23993538596331601</v>
      </c>
      <c r="K635">
        <v>0.223296396949833</v>
      </c>
      <c r="L635">
        <v>0.173074781683245</v>
      </c>
      <c r="M635">
        <v>0.141232893239539</v>
      </c>
      <c r="N635">
        <v>1.6638989013483499E-2</v>
      </c>
      <c r="O635">
        <v>3.1841888443705897E-2</v>
      </c>
      <c r="P635">
        <v>-1.5202899430222501E-2</v>
      </c>
      <c r="Q635">
        <v>0.17567175132601101</v>
      </c>
      <c r="R635">
        <v>0.19455222217842499</v>
      </c>
      <c r="S635">
        <v>-1.8880470852413601E-2</v>
      </c>
      <c r="T635">
        <v>0.21070974945853699</v>
      </c>
      <c r="U635">
        <v>0.222217450860652</v>
      </c>
      <c r="V635">
        <v>0.14063375319348501</v>
      </c>
      <c r="W635">
        <v>0.16688699349619801</v>
      </c>
      <c r="X635">
        <v>-1.15077014021145E-2</v>
      </c>
      <c r="Y635">
        <v>-2.6253240302712599E-2</v>
      </c>
      <c r="Z635">
        <v>1.4745538900598199E-2</v>
      </c>
      <c r="AA635">
        <v>0.222196387565196</v>
      </c>
      <c r="AB635">
        <v>0.19898392264648901</v>
      </c>
      <c r="AC635">
        <v>2.3212464918706599E-2</v>
      </c>
      <c r="AD635">
        <v>0.31213828747931299</v>
      </c>
      <c r="AE635">
        <v>0.26699751724806198</v>
      </c>
      <c r="AF635">
        <v>0.132254487651078</v>
      </c>
      <c r="AG635">
        <v>0.13097032804491601</v>
      </c>
      <c r="AH635">
        <v>4.5140770231251397E-2</v>
      </c>
      <c r="AI635">
        <v>1.28415960616179E-3</v>
      </c>
      <c r="AJ635">
        <v>4.3856610625089602E-2</v>
      </c>
      <c r="AK635">
        <v>0.17499479855584699</v>
      </c>
      <c r="AL635">
        <v>0.18596775471104399</v>
      </c>
      <c r="AM635">
        <v>-1.0972956155197101E-2</v>
      </c>
      <c r="AN635">
        <v>0.21455682324202</v>
      </c>
      <c r="AO635">
        <v>0.21012822491983699</v>
      </c>
      <c r="AP635">
        <v>0.135432773869675</v>
      </c>
      <c r="AQ635">
        <v>0.16180728450225201</v>
      </c>
      <c r="AR635">
        <v>4.4285983221829502E-3</v>
      </c>
      <c r="AS635">
        <v>-2.6374510632577099E-2</v>
      </c>
      <c r="AT635">
        <v>3.0803108954759999E-2</v>
      </c>
      <c r="AU635">
        <v>0.15184326135811699</v>
      </c>
      <c r="AV635">
        <v>0.239887451968361</v>
      </c>
      <c r="AW635">
        <v>-8.8044190610244003E-2</v>
      </c>
      <c r="AX635">
        <v>0.177960422418381</v>
      </c>
      <c r="AY635">
        <v>0.27416033268498502</v>
      </c>
      <c r="AZ635">
        <v>0.125726100297852</v>
      </c>
      <c r="BA635">
        <v>0.20561457125173599</v>
      </c>
      <c r="BB635">
        <v>-9.6199910266604002E-2</v>
      </c>
      <c r="BC635">
        <v>-7.9888470953883906E-2</v>
      </c>
      <c r="BD635">
        <v>-1.63114393127201E-2</v>
      </c>
    </row>
    <row r="636" spans="1:56" x14ac:dyDescent="0.3">
      <c r="A636" s="1">
        <v>43982</v>
      </c>
      <c r="B636" s="2">
        <v>1E-4</v>
      </c>
      <c r="C636">
        <v>5.3739000000000002E-2</v>
      </c>
      <c r="D636">
        <v>6.6052421573040698E-2</v>
      </c>
      <c r="E636">
        <v>5.3501872792787203E-2</v>
      </c>
      <c r="F636">
        <v>1.2550548780253599E-2</v>
      </c>
      <c r="G636">
        <v>3.8991304169179099E-2</v>
      </c>
      <c r="H636">
        <v>8.7354313213652904E-2</v>
      </c>
      <c r="I636">
        <v>-4.8363009044473798E-2</v>
      </c>
      <c r="J636">
        <v>4.2364574837670803E-2</v>
      </c>
      <c r="K636">
        <v>0.115279919455208</v>
      </c>
      <c r="L636">
        <v>3.5618033500687499E-2</v>
      </c>
      <c r="M636">
        <v>5.9428706972097699E-2</v>
      </c>
      <c r="N636">
        <v>-7.2915344617537403E-2</v>
      </c>
      <c r="O636">
        <v>-2.38106734714102E-2</v>
      </c>
      <c r="P636">
        <v>-4.9104671146127203E-2</v>
      </c>
      <c r="Q636">
        <v>3.4337882517406298E-2</v>
      </c>
      <c r="R636">
        <v>9.2827088340218106E-2</v>
      </c>
      <c r="S636">
        <v>-5.84892058228118E-2</v>
      </c>
      <c r="T636">
        <v>2.2070793573644099E-2</v>
      </c>
      <c r="U636">
        <v>9.0944582826069903E-2</v>
      </c>
      <c r="V636">
        <v>4.6604971461168598E-2</v>
      </c>
      <c r="W636">
        <v>9.4709593854366406E-2</v>
      </c>
      <c r="X636">
        <v>-6.8873789252425793E-2</v>
      </c>
      <c r="Y636">
        <v>-4.81046223931978E-2</v>
      </c>
      <c r="Z636">
        <v>-2.0769166859228E-2</v>
      </c>
      <c r="AA636">
        <v>7.7343281162239597E-2</v>
      </c>
      <c r="AB636">
        <v>6.0013258634647501E-2</v>
      </c>
      <c r="AC636">
        <v>1.73300225275922E-2</v>
      </c>
      <c r="AD636">
        <v>9.28503288895412E-2</v>
      </c>
      <c r="AE636">
        <v>6.26801533380065E-2</v>
      </c>
      <c r="AF636">
        <v>6.1836233434938097E-2</v>
      </c>
      <c r="AG636">
        <v>5.7346363931288398E-2</v>
      </c>
      <c r="AH636">
        <v>3.01701755515347E-2</v>
      </c>
      <c r="AI636">
        <v>4.4898695036496503E-3</v>
      </c>
      <c r="AJ636">
        <v>2.5680306047885001E-2</v>
      </c>
      <c r="AK636">
        <v>4.7578541055766803E-2</v>
      </c>
      <c r="AL636">
        <v>8.3045339591049497E-2</v>
      </c>
      <c r="AM636">
        <v>-3.5466798535282597E-2</v>
      </c>
      <c r="AN636">
        <v>5.0030694004953698E-2</v>
      </c>
      <c r="AO636">
        <v>9.8926935284934001E-2</v>
      </c>
      <c r="AP636">
        <v>4.5126388106579998E-2</v>
      </c>
      <c r="AQ636">
        <v>6.7163743897164896E-2</v>
      </c>
      <c r="AR636">
        <v>-4.8896241279980303E-2</v>
      </c>
      <c r="AS636">
        <v>-2.2037355790584998E-2</v>
      </c>
      <c r="AT636">
        <v>-2.6858885489395301E-2</v>
      </c>
      <c r="AU636">
        <v>6.6545884993148896E-2</v>
      </c>
      <c r="AV636">
        <v>6.21108993713929E-2</v>
      </c>
      <c r="AW636">
        <v>4.4349856217559798E-3</v>
      </c>
      <c r="AX636">
        <v>7.8377728436188399E-2</v>
      </c>
      <c r="AY636">
        <v>9.2791764282555797E-2</v>
      </c>
      <c r="AZ636">
        <v>5.47140415501094E-2</v>
      </c>
      <c r="BA636">
        <v>3.1430034460230002E-2</v>
      </c>
      <c r="BB636">
        <v>-1.44140358463674E-2</v>
      </c>
      <c r="BC636">
        <v>2.3284007089879401E-2</v>
      </c>
      <c r="BD636">
        <v>-3.7698042936246803E-2</v>
      </c>
    </row>
    <row r="637" spans="1:56" x14ac:dyDescent="0.3">
      <c r="A637" s="1">
        <v>44012</v>
      </c>
      <c r="B637" s="2">
        <v>1E-4</v>
      </c>
      <c r="C637">
        <v>2.5298999999999999E-2</v>
      </c>
      <c r="D637">
        <v>4.5972964035227402E-2</v>
      </c>
      <c r="E637">
        <v>1.7677737934545398E-2</v>
      </c>
      <c r="F637">
        <v>2.8295226100682001E-2</v>
      </c>
      <c r="G637">
        <v>2.2295510744924599E-2</v>
      </c>
      <c r="H637">
        <v>4.5900370731026902E-2</v>
      </c>
      <c r="I637">
        <v>-2.3604859986102199E-2</v>
      </c>
      <c r="J637">
        <v>4.23304461394092E-2</v>
      </c>
      <c r="K637">
        <v>5.8206634851442902E-2</v>
      </c>
      <c r="L637">
        <v>2.26057535044013E-3</v>
      </c>
      <c r="M637">
        <v>3.3594106610610901E-2</v>
      </c>
      <c r="N637">
        <v>-1.5876188712033699E-2</v>
      </c>
      <c r="O637">
        <v>-3.1333531260170799E-2</v>
      </c>
      <c r="P637">
        <v>1.5457342548137101E-2</v>
      </c>
      <c r="Q637">
        <v>1.89393254387921E-2</v>
      </c>
      <c r="R637">
        <v>4.4330717420613001E-2</v>
      </c>
      <c r="S637">
        <v>-2.5391391981820801E-2</v>
      </c>
      <c r="T637">
        <v>1.7014195048605199E-2</v>
      </c>
      <c r="U637">
        <v>8.2487707827721898E-2</v>
      </c>
      <c r="V637">
        <v>2.0864455828979101E-2</v>
      </c>
      <c r="W637">
        <v>6.1737270135040498E-3</v>
      </c>
      <c r="X637">
        <v>-6.5473512779116699E-2</v>
      </c>
      <c r="Y637">
        <v>1.4690728815475101E-2</v>
      </c>
      <c r="Z637">
        <v>-8.0164241594591804E-2</v>
      </c>
      <c r="AA637">
        <v>3.4751468806182399E-2</v>
      </c>
      <c r="AB637">
        <v>2.9453090359631499E-2</v>
      </c>
      <c r="AC637">
        <v>5.2983784465509597E-3</v>
      </c>
      <c r="AD637">
        <v>5.8833290918680399E-2</v>
      </c>
      <c r="AE637">
        <v>2.35296469701664E-2</v>
      </c>
      <c r="AF637">
        <v>1.06696466936845E-2</v>
      </c>
      <c r="AG637">
        <v>3.5376533749096599E-2</v>
      </c>
      <c r="AH637">
        <v>3.5303643948513999E-2</v>
      </c>
      <c r="AI637">
        <v>-2.4706887055412099E-2</v>
      </c>
      <c r="AJ637">
        <v>6.0010531003926101E-2</v>
      </c>
      <c r="AK637">
        <v>3.35648072869488E-2</v>
      </c>
      <c r="AL637">
        <v>4.5283965439442499E-2</v>
      </c>
      <c r="AM637">
        <v>-1.17191581524937E-2</v>
      </c>
      <c r="AN637">
        <v>4.9758316612908603E-2</v>
      </c>
      <c r="AO637">
        <v>5.82377311310147E-2</v>
      </c>
      <c r="AP637">
        <v>1.7371297960989102E-2</v>
      </c>
      <c r="AQ637">
        <v>3.2330199747870297E-2</v>
      </c>
      <c r="AR637">
        <v>-8.47941451810608E-3</v>
      </c>
      <c r="AS637">
        <v>-1.49589017868813E-2</v>
      </c>
      <c r="AT637">
        <v>6.4794872687752103E-3</v>
      </c>
      <c r="AU637">
        <v>3.3904462847777102E-2</v>
      </c>
      <c r="AV637">
        <v>6.6391210145323495E-2</v>
      </c>
      <c r="AW637">
        <v>-3.2486747297546303E-2</v>
      </c>
      <c r="AX637">
        <v>3.8942262967072698E-2</v>
      </c>
      <c r="AY637">
        <v>6.9089719994777199E-2</v>
      </c>
      <c r="AZ637">
        <v>2.8866662728481599E-2</v>
      </c>
      <c r="BA637">
        <v>6.3692700295869695E-2</v>
      </c>
      <c r="BB637">
        <v>-3.0147457027704501E-2</v>
      </c>
      <c r="BC637">
        <v>-3.4826037567388099E-2</v>
      </c>
      <c r="BD637">
        <v>4.6785805396836102E-3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42"/>
  <sheetViews>
    <sheetView workbookViewId="0">
      <selection activeCell="I10" sqref="I9:I10"/>
    </sheetView>
  </sheetViews>
  <sheetFormatPr defaultRowHeight="14.4" x14ac:dyDescent="0.3"/>
  <cols>
    <col min="1" max="1" width="10.5546875" bestFit="1" customWidth="1"/>
    <col min="10" max="10" width="11.21875" customWidth="1"/>
    <col min="11" max="11" width="12" bestFit="1" customWidth="1"/>
    <col min="16" max="16" width="12.6640625" bestFit="1" customWidth="1"/>
    <col min="18" max="19" width="12.6640625" bestFit="1" customWidth="1"/>
  </cols>
  <sheetData>
    <row r="1" spans="1:19" ht="15.6" x14ac:dyDescent="0.35">
      <c r="A1" s="3" t="s">
        <v>58</v>
      </c>
      <c r="B1">
        <v>1</v>
      </c>
      <c r="C1">
        <v>0.57595180457776174</v>
      </c>
      <c r="D1">
        <v>-0.49496727760358972</v>
      </c>
      <c r="E1">
        <v>-0.55736641698401046</v>
      </c>
      <c r="F1">
        <v>4.4833827968998854</v>
      </c>
      <c r="G1">
        <v>1.2007996341288032</v>
      </c>
      <c r="M1" s="7"/>
      <c r="N1" s="7" t="s">
        <v>56</v>
      </c>
      <c r="O1" s="7" t="s">
        <v>5</v>
      </c>
      <c r="P1" s="7" t="s">
        <v>8</v>
      </c>
      <c r="Q1" s="7" t="s">
        <v>95</v>
      </c>
      <c r="R1" s="7" t="s">
        <v>38</v>
      </c>
      <c r="S1" s="7" t="s">
        <v>48</v>
      </c>
    </row>
    <row r="2" spans="1:19" x14ac:dyDescent="0.3">
      <c r="A2" s="3" t="s">
        <v>59</v>
      </c>
      <c r="B2">
        <f>AVERAGE(B7:B642)</f>
        <v>5.0591902515723262E-3</v>
      </c>
      <c r="C2">
        <f t="shared" ref="C2:G2" si="0">AVERAGE(C7:C642)</f>
        <v>1.3032485490858789E-3</v>
      </c>
      <c r="D2">
        <f t="shared" si="0"/>
        <v>2.7113049653927296E-3</v>
      </c>
      <c r="E2">
        <f t="shared" si="0"/>
        <v>-4.1968764000728874E-5</v>
      </c>
      <c r="F2">
        <f t="shared" si="0"/>
        <v>3.6498195243309466E-3</v>
      </c>
      <c r="G2">
        <f t="shared" si="0"/>
        <v>4.8665543030221052E-3</v>
      </c>
      <c r="I2" s="4" t="s">
        <v>60</v>
      </c>
      <c r="J2" s="4"/>
      <c r="K2">
        <f>SUMPRODUCT(B1:G1,B2:G2)-AVERAGE(Factor_Returns!B2:B637)</f>
        <v>2.2904452883853364E-2</v>
      </c>
      <c r="M2" s="5" t="s">
        <v>56</v>
      </c>
      <c r="N2" s="5">
        <f>VARP(Model_1!$B$7:$B$642)</f>
        <v>2.0524534333364454E-3</v>
      </c>
      <c r="O2" s="5">
        <f>N3</f>
        <v>4.5750766749477956E-4</v>
      </c>
      <c r="P2" s="5">
        <f>N4</f>
        <v>-3.904528780328411E-4</v>
      </c>
      <c r="Q2" s="5">
        <f>N5</f>
        <v>-4.0227507992276459E-4</v>
      </c>
      <c r="R2" s="5">
        <f>N6</f>
        <v>-3.7912858587570646E-4</v>
      </c>
      <c r="S2" s="5">
        <f>N7</f>
        <v>-4.3249771158532322E-4</v>
      </c>
    </row>
    <row r="3" spans="1:19" x14ac:dyDescent="0.3">
      <c r="A3" s="3"/>
      <c r="I3" s="4" t="s">
        <v>62</v>
      </c>
      <c r="J3" s="4"/>
      <c r="K3">
        <f t="array" ref="K3">MMULT(B1:G1,MMULT(N2:S7,TRANSPOSE(B1:G1)))</f>
        <v>9.3109420002282783E-3</v>
      </c>
      <c r="M3" s="5" t="s">
        <v>5</v>
      </c>
      <c r="N3" s="5">
        <v>4.5750766749477956E-4</v>
      </c>
      <c r="O3" s="5">
        <f>VARP(Model_1!$C$7:$C$642)</f>
        <v>9.4548586232769691E-4</v>
      </c>
      <c r="P3" s="5">
        <f>O4</f>
        <v>-3.0612251014410583E-5</v>
      </c>
      <c r="Q3" s="5">
        <f>O5</f>
        <v>-3.7448630337410355E-4</v>
      </c>
      <c r="R3" s="5">
        <f>O6</f>
        <v>-5.7966373890348153E-5</v>
      </c>
      <c r="S3" s="5">
        <f>O7</f>
        <v>-3.6331519465035829E-4</v>
      </c>
    </row>
    <row r="4" spans="1:19" x14ac:dyDescent="0.3">
      <c r="A4" s="3"/>
      <c r="I4" s="4" t="s">
        <v>61</v>
      </c>
      <c r="J4" s="4"/>
      <c r="K4">
        <f>K2^2/K3</f>
        <v>5.634381160314355E-2</v>
      </c>
      <c r="M4" s="5" t="s">
        <v>8</v>
      </c>
      <c r="N4" s="5">
        <v>-3.904528780328411E-4</v>
      </c>
      <c r="O4" s="5">
        <v>-3.0612251014410583E-5</v>
      </c>
      <c r="P4" s="5">
        <f>VARP(Model_1!$D$7:$D$642)</f>
        <v>1.0049901346189389E-3</v>
      </c>
      <c r="Q4" s="5">
        <f>P5</f>
        <v>2.4632603619439806E-4</v>
      </c>
      <c r="R4" s="5">
        <f>P6</f>
        <v>5.0348965502340745E-4</v>
      </c>
      <c r="S4" s="5">
        <f>P7</f>
        <v>-9.3557241781063201E-5</v>
      </c>
    </row>
    <row r="5" spans="1:19" x14ac:dyDescent="0.3">
      <c r="A5" s="3"/>
      <c r="M5" s="5" t="s">
        <v>57</v>
      </c>
      <c r="N5" s="5">
        <v>-4.0227507992276459E-4</v>
      </c>
      <c r="O5" s="5">
        <v>-3.7448630337410355E-4</v>
      </c>
      <c r="P5" s="5">
        <v>2.4632603619439806E-4</v>
      </c>
      <c r="Q5" s="5">
        <f>VARP(Model_1!$E$7:$E$642)</f>
        <v>5.9624505360491903E-4</v>
      </c>
      <c r="R5" s="5">
        <f>Q6</f>
        <v>1.2999244828726595E-4</v>
      </c>
      <c r="S5" s="5">
        <f>R6</f>
        <v>4.7454232096738017E-4</v>
      </c>
    </row>
    <row r="6" spans="1:19" ht="15.6" x14ac:dyDescent="0.3">
      <c r="A6" s="8" t="s">
        <v>0</v>
      </c>
      <c r="B6" s="8" t="s">
        <v>56</v>
      </c>
      <c r="C6" s="8" t="s">
        <v>5</v>
      </c>
      <c r="D6" s="8" t="s">
        <v>8</v>
      </c>
      <c r="E6" s="8" t="s">
        <v>94</v>
      </c>
      <c r="F6" s="8" t="s">
        <v>38</v>
      </c>
      <c r="G6" s="8" t="s">
        <v>48</v>
      </c>
      <c r="M6" s="5" t="s">
        <v>38</v>
      </c>
      <c r="N6" s="5">
        <v>-3.7912858587570646E-4</v>
      </c>
      <c r="O6" s="5">
        <v>-5.7966373890348153E-5</v>
      </c>
      <c r="P6" s="5">
        <v>5.0348965502340745E-4</v>
      </c>
      <c r="Q6" s="5">
        <v>1.2999244828726595E-4</v>
      </c>
      <c r="R6" s="5">
        <f>VARP(Model_1!$F$7:$F$642)</f>
        <v>4.7454232096738017E-4</v>
      </c>
      <c r="S6" s="5">
        <f>R7</f>
        <v>7.5216354926299918E-5</v>
      </c>
    </row>
    <row r="7" spans="1:19" ht="15" thickBot="1" x14ac:dyDescent="0.35">
      <c r="A7" s="1">
        <v>24684</v>
      </c>
      <c r="B7">
        <f>Factor_Returns!C2-Factor_Returns!B2</f>
        <v>4.6089999999999999E-2</v>
      </c>
      <c r="C7">
        <f>Factor_Returns!F2</f>
        <v>4.2291867972643102E-2</v>
      </c>
      <c r="D7">
        <f>Factor_Returns!I2</f>
        <v>3.17113484205555E-2</v>
      </c>
      <c r="E7">
        <f>Factor_Returns!S2</f>
        <v>-1.2346540739501101E-2</v>
      </c>
      <c r="F7">
        <f>Factor_Returns!AM2</f>
        <v>1.77257135775469E-2</v>
      </c>
      <c r="G7">
        <f>Factor_Returns!AW2</f>
        <v>-1.0845607395217199E-2</v>
      </c>
      <c r="M7" s="6" t="s">
        <v>48</v>
      </c>
      <c r="N7" s="6">
        <v>-4.3249771158532322E-4</v>
      </c>
      <c r="O7" s="6">
        <v>-3.6331519465035829E-4</v>
      </c>
      <c r="P7" s="6">
        <v>-9.3557241781063201E-5</v>
      </c>
      <c r="Q7" s="6">
        <v>3.121738435810292E-4</v>
      </c>
      <c r="R7" s="6">
        <v>7.5216354926299918E-5</v>
      </c>
      <c r="S7" s="6">
        <f>VARP(Model_1!$G$7:$G$642)</f>
        <v>2.0451165846453135E-3</v>
      </c>
    </row>
    <row r="8" spans="1:19" x14ac:dyDescent="0.3">
      <c r="A8" s="1">
        <v>24715</v>
      </c>
      <c r="B8">
        <f>Factor_Returns!C3-Factor_Returns!B3</f>
        <v>-9.3819999999999997E-3</v>
      </c>
      <c r="C8">
        <f>Factor_Returns!F3</f>
        <v>1.07938976345814E-2</v>
      </c>
      <c r="D8">
        <f>Factor_Returns!I3</f>
        <v>5.5932656655652497E-3</v>
      </c>
      <c r="E8">
        <f>Factor_Returns!S3</f>
        <v>-1.8703725330565101E-3</v>
      </c>
      <c r="F8">
        <f>Factor_Returns!AM3</f>
        <v>9.4317989314736898E-3</v>
      </c>
      <c r="G8">
        <f>Factor_Returns!AW3</f>
        <v>-6.2525139195061599E-3</v>
      </c>
    </row>
    <row r="9" spans="1:19" x14ac:dyDescent="0.3">
      <c r="A9" s="1">
        <v>24745</v>
      </c>
      <c r="B9">
        <f>Factor_Returns!C4-Factor_Returns!B4</f>
        <v>3.1085999999999996E-2</v>
      </c>
      <c r="C9">
        <f>Factor_Returns!F4</f>
        <v>1.4478307657178601E-2</v>
      </c>
      <c r="D9">
        <f>Factor_Returns!I4</f>
        <v>-1.37734644217542E-2</v>
      </c>
      <c r="E9">
        <f>Factor_Returns!S4</f>
        <v>-3.3818918903903302E-3</v>
      </c>
      <c r="F9">
        <f>Factor_Returns!AM4</f>
        <v>-1.0574905788001999E-2</v>
      </c>
      <c r="G9">
        <f>Factor_Returns!AW4</f>
        <v>1.4580496093055499E-2</v>
      </c>
      <c r="I9" s="3" t="s">
        <v>70</v>
      </c>
    </row>
    <row r="10" spans="1:19" x14ac:dyDescent="0.3">
      <c r="A10" s="1">
        <v>24776</v>
      </c>
      <c r="B10">
        <f>Factor_Returns!C5-Factor_Returns!B5</f>
        <v>-3.1333E-2</v>
      </c>
      <c r="C10">
        <f>Factor_Returns!F5</f>
        <v>-2.0729061716498799E-3</v>
      </c>
      <c r="D10">
        <f>Factor_Returns!I5</f>
        <v>-3.5430167276651998E-2</v>
      </c>
      <c r="E10">
        <f>Factor_Returns!S5</f>
        <v>-1.67038781251551E-2</v>
      </c>
      <c r="F10">
        <f>Factor_Returns!AM5</f>
        <v>-3.12545922414601E-2</v>
      </c>
      <c r="G10">
        <f>Factor_Returns!AW5</f>
        <v>2.3482951637507899E-2</v>
      </c>
      <c r="I10" t="s">
        <v>98</v>
      </c>
    </row>
    <row r="11" spans="1:19" x14ac:dyDescent="0.3">
      <c r="A11" s="1">
        <v>24806</v>
      </c>
      <c r="B11">
        <f>Factor_Returns!C6-Factor_Returns!B6</f>
        <v>4.3019999999999994E-3</v>
      </c>
      <c r="C11">
        <f>Factor_Returns!F6</f>
        <v>-3.2167617912152099E-3</v>
      </c>
      <c r="D11">
        <f>Factor_Returns!I6</f>
        <v>-2.25932454927735E-2</v>
      </c>
      <c r="E11">
        <f>Factor_Returns!S6</f>
        <v>-4.5836503544456298E-3</v>
      </c>
      <c r="F11">
        <f>Factor_Returns!AM6</f>
        <v>-1.8415892936342899E-2</v>
      </c>
      <c r="G11">
        <f>Factor_Returns!AW6</f>
        <v>9.8136964531813698E-4</v>
      </c>
    </row>
    <row r="12" spans="1:19" x14ac:dyDescent="0.3">
      <c r="A12" s="1">
        <v>24837</v>
      </c>
      <c r="B12">
        <f>Factor_Returns!C7-Factor_Returns!B7</f>
        <v>3.0398999999999999E-2</v>
      </c>
      <c r="C12">
        <f>Factor_Returns!F7</f>
        <v>5.34412835741047E-2</v>
      </c>
      <c r="D12">
        <f>Factor_Returns!I7</f>
        <v>-4.5959044563627901E-3</v>
      </c>
      <c r="E12">
        <f>Factor_Returns!S7</f>
        <v>-1.07584428651791E-2</v>
      </c>
      <c r="F12">
        <f>Factor_Returns!AM7</f>
        <v>6.6254602495895195E-5</v>
      </c>
      <c r="G12">
        <f>Factor_Returns!AW7</f>
        <v>2.2872007432532201E-2</v>
      </c>
    </row>
    <row r="13" spans="1:19" x14ac:dyDescent="0.3">
      <c r="A13" s="1">
        <v>24868</v>
      </c>
      <c r="B13">
        <f>Factor_Returns!C8-Factor_Returns!B8</f>
        <v>-4.0331000000000006E-2</v>
      </c>
      <c r="C13">
        <f>Factor_Returns!F8</f>
        <v>3.9749581282848903E-2</v>
      </c>
      <c r="D13">
        <f>Factor_Returns!I8</f>
        <v>4.8307578300407002E-2</v>
      </c>
      <c r="E13">
        <f>Factor_Returns!S8</f>
        <v>-5.1946448750111599E-3</v>
      </c>
      <c r="F13">
        <f>Factor_Returns!AM8</f>
        <v>7.3485307027848598E-2</v>
      </c>
      <c r="G13">
        <f>Factor_Returns!AW8</f>
        <v>-5.4003930357223201E-2</v>
      </c>
    </row>
    <row r="14" spans="1:19" x14ac:dyDescent="0.3">
      <c r="A14" s="1">
        <v>24897</v>
      </c>
      <c r="B14">
        <f>Factor_Returns!C9-Factor_Returns!B9</f>
        <v>-3.7524000000000002E-2</v>
      </c>
      <c r="C14">
        <f>Factor_Returns!F9</f>
        <v>-2.1551191213119901E-2</v>
      </c>
      <c r="D14">
        <f>Factor_Returns!I9</f>
        <v>9.0992417342749994E-3</v>
      </c>
      <c r="E14">
        <f>Factor_Returns!S9</f>
        <v>3.7658239990281399E-3</v>
      </c>
      <c r="F14">
        <f>Factor_Returns!AM9</f>
        <v>2.5785293885472401E-2</v>
      </c>
      <c r="G14">
        <f>Factor_Returns!AW9</f>
        <v>-2.22046234899002E-2</v>
      </c>
    </row>
    <row r="15" spans="1:19" x14ac:dyDescent="0.3">
      <c r="A15" s="1">
        <v>24928</v>
      </c>
      <c r="B15">
        <f>Factor_Returns!C10-Factor_Returns!B10</f>
        <v>1.317E-3</v>
      </c>
      <c r="C15">
        <f>Factor_Returns!F10</f>
        <v>-2.65973904863815E-2</v>
      </c>
      <c r="D15">
        <f>Factor_Returns!I10</f>
        <v>-2.37636950382896E-3</v>
      </c>
      <c r="E15">
        <f>Factor_Returns!S10</f>
        <v>-5.4442035672309297E-3</v>
      </c>
      <c r="F15">
        <f>Factor_Returns!AM10</f>
        <v>-1.2408131906229899E-2</v>
      </c>
      <c r="G15">
        <f>Factor_Returns!AW10</f>
        <v>3.2866134154137201E-2</v>
      </c>
    </row>
    <row r="16" spans="1:19" x14ac:dyDescent="0.3">
      <c r="A16" s="1">
        <v>24958</v>
      </c>
      <c r="B16">
        <f>Factor_Returns!C11-Factor_Returns!B11</f>
        <v>8.9847999999999997E-2</v>
      </c>
      <c r="C16">
        <f>Factor_Returns!F11</f>
        <v>5.1063412926743101E-2</v>
      </c>
      <c r="D16">
        <f>Factor_Returns!I11</f>
        <v>-1.98068828504132E-2</v>
      </c>
      <c r="E16">
        <f>Factor_Returns!S11</f>
        <v>-3.2378595718359E-2</v>
      </c>
      <c r="F16">
        <f>Factor_Returns!AM11</f>
        <v>-4.3595269341090599E-2</v>
      </c>
      <c r="G16">
        <f>Factor_Returns!AW11</f>
        <v>3.3435224701781799E-2</v>
      </c>
    </row>
    <row r="17" spans="1:7" x14ac:dyDescent="0.3">
      <c r="A17" s="1">
        <v>24989</v>
      </c>
      <c r="B17">
        <f>Factor_Returns!C12-Factor_Returns!B12</f>
        <v>2.2540000000000001E-2</v>
      </c>
      <c r="C17">
        <f>Factor_Returns!F12</f>
        <v>6.3224728663554705E-2</v>
      </c>
      <c r="D17">
        <f>Factor_Returns!I12</f>
        <v>-1.4960564500672799E-2</v>
      </c>
      <c r="E17">
        <f>Factor_Returns!S12</f>
        <v>-1.8788690922777601E-2</v>
      </c>
      <c r="F17">
        <f>Factor_Returns!AM12</f>
        <v>-1.8885793904427E-2</v>
      </c>
      <c r="G17">
        <f>Factor_Returns!AW12</f>
        <v>3.4720037099340399E-2</v>
      </c>
    </row>
    <row r="18" spans="1:7" x14ac:dyDescent="0.3">
      <c r="A18" s="1">
        <v>25019</v>
      </c>
      <c r="B18">
        <f>Factor_Returns!C13-Factor_Returns!B13</f>
        <v>7.2270000000000008E-3</v>
      </c>
      <c r="C18">
        <f>Factor_Returns!F13</f>
        <v>-1.9255130942269999E-3</v>
      </c>
      <c r="D18">
        <f>Factor_Returns!I13</f>
        <v>1.39831831480202E-2</v>
      </c>
      <c r="E18">
        <f>Factor_Returns!S13</f>
        <v>1.30457400360721E-2</v>
      </c>
      <c r="F18">
        <f>Factor_Returns!AM13</f>
        <v>2.6168708189163802E-2</v>
      </c>
      <c r="G18">
        <f>Factor_Returns!AW13</f>
        <v>-2.15150644558137E-2</v>
      </c>
    </row>
    <row r="19" spans="1:7" x14ac:dyDescent="0.3">
      <c r="A19" s="1">
        <v>25050</v>
      </c>
      <c r="B19">
        <f>Factor_Returns!C14-Factor_Returns!B14</f>
        <v>-2.6823999999999997E-2</v>
      </c>
      <c r="C19">
        <f>Factor_Returns!F14</f>
        <v>-2.0972576877611698E-2</v>
      </c>
      <c r="D19">
        <f>Factor_Returns!I14</f>
        <v>6.6518049709617E-2</v>
      </c>
      <c r="E19">
        <f>Factor_Returns!S14</f>
        <v>1.1344448812849199E-2</v>
      </c>
      <c r="F19">
        <f>Factor_Returns!AM14</f>
        <v>3.8843119748661899E-2</v>
      </c>
      <c r="G19">
        <f>Factor_Returns!AW14</f>
        <v>-8.1028410879211091E-3</v>
      </c>
    </row>
    <row r="20" spans="1:7" x14ac:dyDescent="0.3">
      <c r="A20" s="1">
        <v>25081</v>
      </c>
      <c r="B20">
        <f>Factor_Returns!C15-Factor_Returns!B15</f>
        <v>1.3837000000000002E-2</v>
      </c>
      <c r="C20">
        <f>Factor_Returns!F15</f>
        <v>2.3745261512308002E-2</v>
      </c>
      <c r="D20">
        <f>Factor_Returns!I15</f>
        <v>1.4704265142814E-2</v>
      </c>
      <c r="E20">
        <f>Factor_Returns!S15</f>
        <v>-2.4964146434700201E-3</v>
      </c>
      <c r="F20">
        <f>Factor_Returns!AM15</f>
        <v>6.5469848018171496E-3</v>
      </c>
      <c r="G20">
        <f>Factor_Returns!AW15</f>
        <v>1.15590430279421E-2</v>
      </c>
    </row>
    <row r="21" spans="1:7" x14ac:dyDescent="0.3">
      <c r="A21" s="1">
        <v>25111</v>
      </c>
      <c r="B21">
        <f>Factor_Returns!C16-Factor_Returns!B16</f>
        <v>4.0154000000000002E-2</v>
      </c>
      <c r="C21">
        <f>Factor_Returns!F16</f>
        <v>2.6505592106248501E-2</v>
      </c>
      <c r="D21">
        <f>Factor_Returns!I16</f>
        <v>3.8126978793189899E-3</v>
      </c>
      <c r="E21">
        <f>Factor_Returns!S16</f>
        <v>-1.6860746930639402E-2</v>
      </c>
      <c r="F21">
        <f>Factor_Returns!AM16</f>
        <v>1.3804843286726201E-2</v>
      </c>
      <c r="G21">
        <f>Factor_Returns!AW16</f>
        <v>-1.06233525105931E-2</v>
      </c>
    </row>
    <row r="22" spans="1:7" x14ac:dyDescent="0.3">
      <c r="A22" s="1">
        <v>25142</v>
      </c>
      <c r="B22">
        <f>Factor_Returns!C17-Factor_Returns!B17</f>
        <v>4.6410000000000002E-3</v>
      </c>
      <c r="C22">
        <f>Factor_Returns!F17</f>
        <v>5.1625197835897902E-3</v>
      </c>
      <c r="D22">
        <f>Factor_Returns!I17</f>
        <v>3.9857397169158697E-2</v>
      </c>
      <c r="E22">
        <f>Factor_Returns!S17</f>
        <v>-2.08135021188519E-3</v>
      </c>
      <c r="F22">
        <f>Factor_Returns!AM17</f>
        <v>2.8287955628186201E-2</v>
      </c>
      <c r="G22">
        <f>Factor_Returns!AW17</f>
        <v>5.9746130877950704E-4</v>
      </c>
    </row>
    <row r="23" spans="1:7" x14ac:dyDescent="0.3">
      <c r="A23" s="1">
        <v>25172</v>
      </c>
      <c r="B23">
        <f>Factor_Returns!C18-Factor_Returns!B18</f>
        <v>5.4300999999999995E-2</v>
      </c>
      <c r="C23">
        <f>Factor_Returns!F18</f>
        <v>1.7003020606483898E-2</v>
      </c>
      <c r="D23">
        <f>Factor_Returns!I18</f>
        <v>-1.9028516583812799E-2</v>
      </c>
      <c r="E23">
        <f>Factor_Returns!S18</f>
        <v>3.2410323194268101E-3</v>
      </c>
      <c r="F23">
        <f>Factor_Returns!AM18</f>
        <v>-1.6848743269362101E-2</v>
      </c>
      <c r="G23">
        <f>Factor_Returns!AW18</f>
        <v>2.9806377858940902E-3</v>
      </c>
    </row>
    <row r="24" spans="1:7" x14ac:dyDescent="0.3">
      <c r="A24" s="1">
        <v>25203</v>
      </c>
      <c r="B24">
        <f>Factor_Returns!C19-Factor_Returns!B19</f>
        <v>-3.8172999999999999E-2</v>
      </c>
      <c r="C24">
        <f>Factor_Returns!F19</f>
        <v>3.9421771516328502E-2</v>
      </c>
      <c r="D24">
        <f>Factor_Returns!I19</f>
        <v>-7.7673469607035797E-3</v>
      </c>
      <c r="E24">
        <f>Factor_Returns!S19</f>
        <v>-5.8210573502955002E-3</v>
      </c>
      <c r="F24">
        <f>Factor_Returns!AM19</f>
        <v>2.1717231505434701E-2</v>
      </c>
      <c r="G24">
        <f>Factor_Returns!AW19</f>
        <v>8.8001903441973003E-3</v>
      </c>
    </row>
    <row r="25" spans="1:7" x14ac:dyDescent="0.3">
      <c r="A25" s="1">
        <v>25234</v>
      </c>
      <c r="B25">
        <f>Factor_Returns!C20-Factor_Returns!B20</f>
        <v>-1.2011000000000001E-2</v>
      </c>
      <c r="C25">
        <f>Factor_Returns!F20</f>
        <v>2.5389873907057602E-3</v>
      </c>
      <c r="D25">
        <f>Factor_Returns!I20</f>
        <v>1.1680287098984299E-2</v>
      </c>
      <c r="E25">
        <f>Factor_Returns!S20</f>
        <v>8.6754277767621592E-3</v>
      </c>
      <c r="F25">
        <f>Factor_Returns!AM20</f>
        <v>1.42388633828431E-2</v>
      </c>
      <c r="G25">
        <f>Factor_Returns!AW20</f>
        <v>-6.6663099402700498E-3</v>
      </c>
    </row>
    <row r="26" spans="1:7" x14ac:dyDescent="0.3">
      <c r="A26" s="1">
        <v>25262</v>
      </c>
      <c r="B26">
        <f>Factor_Returns!C21-Factor_Returns!B21</f>
        <v>-5.8241000000000001E-2</v>
      </c>
      <c r="C26">
        <f>Factor_Returns!F21</f>
        <v>-4.3712609851077402E-2</v>
      </c>
      <c r="D26">
        <f>Factor_Returns!I21</f>
        <v>1.50592362632053E-2</v>
      </c>
      <c r="E26">
        <f>Factor_Returns!S21</f>
        <v>1.1223744604686199E-2</v>
      </c>
      <c r="F26">
        <f>Factor_Returns!AM21</f>
        <v>6.1234272296415999E-3</v>
      </c>
      <c r="G26">
        <f>Factor_Returns!AW21</f>
        <v>-2.1303578242189598E-2</v>
      </c>
    </row>
    <row r="27" spans="1:7" x14ac:dyDescent="0.3">
      <c r="A27" s="1">
        <v>25293</v>
      </c>
      <c r="B27">
        <f>Factor_Returns!C22-Factor_Returns!B22</f>
        <v>2.5905000000000001E-2</v>
      </c>
      <c r="C27">
        <f>Factor_Returns!F22</f>
        <v>-8.66220988424358E-3</v>
      </c>
      <c r="D27">
        <f>Factor_Returns!I22</f>
        <v>-8.28327137982921E-4</v>
      </c>
      <c r="E27">
        <f>Factor_Returns!S22</f>
        <v>1.0283095204379899E-2</v>
      </c>
      <c r="F27">
        <f>Factor_Returns!AM22</f>
        <v>-1.4157783948122799E-2</v>
      </c>
      <c r="G27">
        <f>Factor_Returns!AW22</f>
        <v>4.0357898871151501E-2</v>
      </c>
    </row>
    <row r="28" spans="1:7" x14ac:dyDescent="0.3">
      <c r="A28" s="1">
        <v>25323</v>
      </c>
      <c r="B28">
        <f>Factor_Returns!C23-Factor_Returns!B23</f>
        <v>1.5227000000000001E-2</v>
      </c>
      <c r="C28">
        <f>Factor_Returns!F23</f>
        <v>-1.8036172951200299E-2</v>
      </c>
      <c r="D28">
        <f>Factor_Returns!I23</f>
        <v>5.5528596762260398E-3</v>
      </c>
      <c r="E28">
        <f>Factor_Returns!S23</f>
        <v>1.9743988262429101E-3</v>
      </c>
      <c r="F28">
        <f>Factor_Returns!AM23</f>
        <v>4.3763571150091801E-3</v>
      </c>
      <c r="G28">
        <f>Factor_Returns!AW23</f>
        <v>2.4497274719442599E-2</v>
      </c>
    </row>
    <row r="29" spans="1:7" x14ac:dyDescent="0.3">
      <c r="A29" s="1">
        <v>25354</v>
      </c>
      <c r="B29">
        <f>Factor_Returns!C24-Factor_Returns!B24</f>
        <v>2.4000000000000063E-4</v>
      </c>
      <c r="C29">
        <f>Factor_Returns!F24</f>
        <v>6.15597252035346E-3</v>
      </c>
      <c r="D29">
        <f>Factor_Returns!I24</f>
        <v>1.6039641732494499E-2</v>
      </c>
      <c r="E29">
        <f>Factor_Returns!S24</f>
        <v>2.1350035052793301E-2</v>
      </c>
      <c r="F29">
        <f>Factor_Returns!AM24</f>
        <v>7.5121401628012096E-3</v>
      </c>
      <c r="G29">
        <f>Factor_Returns!AW24</f>
        <v>2.1075155527735999E-2</v>
      </c>
    </row>
    <row r="30" spans="1:7" x14ac:dyDescent="0.3">
      <c r="A30" s="1">
        <v>25384</v>
      </c>
      <c r="B30">
        <f>Factor_Returns!C25-Factor_Returns!B25</f>
        <v>-7.2487999999999997E-2</v>
      </c>
      <c r="C30">
        <f>Factor_Returns!F25</f>
        <v>-5.5729614526539503E-2</v>
      </c>
      <c r="D30">
        <f>Factor_Returns!I25</f>
        <v>-6.0305666303766704E-3</v>
      </c>
      <c r="E30">
        <f>Factor_Returns!S25</f>
        <v>2.3166688068055399E-2</v>
      </c>
      <c r="F30">
        <f>Factor_Returns!AM25</f>
        <v>-2.2871114080891299E-2</v>
      </c>
      <c r="G30">
        <f>Factor_Returns!AW25</f>
        <v>-1.99534347718212E-2</v>
      </c>
    </row>
    <row r="31" spans="1:7" x14ac:dyDescent="0.3">
      <c r="A31" s="1">
        <v>25415</v>
      </c>
      <c r="B31">
        <f>Factor_Returns!C26-Factor_Returns!B26</f>
        <v>-7.0471000000000006E-2</v>
      </c>
      <c r="C31">
        <f>Factor_Returns!F26</f>
        <v>-3.2235566036617702E-2</v>
      </c>
      <c r="D31">
        <f>Factor_Returns!I26</f>
        <v>9.6267924089655198E-3</v>
      </c>
      <c r="E31">
        <f>Factor_Returns!S26</f>
        <v>3.1576482266707798E-2</v>
      </c>
      <c r="F31">
        <f>Factor_Returns!AM26</f>
        <v>1.7296024099054199E-2</v>
      </c>
      <c r="G31">
        <f>Factor_Returns!AW26</f>
        <v>2.2600827836717598E-2</v>
      </c>
    </row>
    <row r="32" spans="1:7" x14ac:dyDescent="0.3">
      <c r="A32" s="1">
        <v>25446</v>
      </c>
      <c r="B32">
        <f>Factor_Returns!C27-Factor_Returns!B27</f>
        <v>4.6491000000000005E-2</v>
      </c>
      <c r="C32">
        <f>Factor_Returns!F27</f>
        <v>2.2658993232989501E-3</v>
      </c>
      <c r="D32">
        <f>Factor_Returns!I27</f>
        <v>-3.5553941132152003E-2</v>
      </c>
      <c r="E32">
        <f>Factor_Returns!S27</f>
        <v>8.0416327505249009E-3</v>
      </c>
      <c r="F32">
        <f>Factor_Returns!AM27</f>
        <v>-3.6977742139486999E-2</v>
      </c>
      <c r="G32">
        <f>Factor_Returns!AW27</f>
        <v>2.3005656246846501E-2</v>
      </c>
    </row>
    <row r="33" spans="1:7" x14ac:dyDescent="0.3">
      <c r="A33" s="1">
        <v>25476</v>
      </c>
      <c r="B33">
        <f>Factor_Returns!C28-Factor_Returns!B28</f>
        <v>-2.879E-2</v>
      </c>
      <c r="C33">
        <f>Factor_Returns!F28</f>
        <v>4.9746610020445798E-3</v>
      </c>
      <c r="D33">
        <f>Factor_Returns!I28</f>
        <v>-2.92578253677372E-2</v>
      </c>
      <c r="E33">
        <f>Factor_Returns!S28</f>
        <v>-1.5696662806824E-3</v>
      </c>
      <c r="F33">
        <f>Factor_Returns!AM28</f>
        <v>-7.9430120552678295E-3</v>
      </c>
      <c r="G33">
        <f>Factor_Returns!AW28</f>
        <v>2.3914344900257099E-2</v>
      </c>
    </row>
    <row r="34" spans="1:7" x14ac:dyDescent="0.3">
      <c r="A34" s="1">
        <v>25507</v>
      </c>
      <c r="B34">
        <f>Factor_Returns!C29-Factor_Returns!B29</f>
        <v>4.9637000000000001E-2</v>
      </c>
      <c r="C34">
        <f>Factor_Returns!F29</f>
        <v>3.2960322657914702E-2</v>
      </c>
      <c r="D34">
        <f>Factor_Returns!I29</f>
        <v>-3.6620525610361498E-2</v>
      </c>
      <c r="E34">
        <f>Factor_Returns!S29</f>
        <v>-3.4631352920251497E-2</v>
      </c>
      <c r="F34">
        <f>Factor_Returns!AM29</f>
        <v>-2.7559291697420701E-2</v>
      </c>
      <c r="G34">
        <f>Factor_Returns!AW29</f>
        <v>-5.2462120250034897E-2</v>
      </c>
    </row>
    <row r="35" spans="1:7" x14ac:dyDescent="0.3">
      <c r="A35" s="1">
        <v>25537</v>
      </c>
      <c r="B35">
        <f>Factor_Returns!C30-Factor_Returns!B30</f>
        <v>-3.7363999999999994E-2</v>
      </c>
      <c r="C35">
        <f>Factor_Returns!F30</f>
        <v>-2.60827652269972E-2</v>
      </c>
      <c r="D35">
        <f>Factor_Returns!I30</f>
        <v>-1.3733786619601699E-2</v>
      </c>
      <c r="E35">
        <f>Factor_Returns!S30</f>
        <v>2.5869397126325799E-2</v>
      </c>
      <c r="F35">
        <f>Factor_Returns!AM30</f>
        <v>5.0727853815263598E-3</v>
      </c>
      <c r="G35">
        <f>Factor_Returns!AW30</f>
        <v>4.10322619266393E-2</v>
      </c>
    </row>
    <row r="36" spans="1:7" x14ac:dyDescent="0.3">
      <c r="A36" s="1">
        <v>25568</v>
      </c>
      <c r="B36">
        <f>Factor_Returns!C31-Factor_Returns!B31</f>
        <v>-2.6079999999999999E-2</v>
      </c>
      <c r="C36">
        <f>Factor_Returns!F31</f>
        <v>-4.36608417720111E-2</v>
      </c>
      <c r="D36">
        <f>Factor_Returns!I31</f>
        <v>-1.6620679412498701E-2</v>
      </c>
      <c r="E36">
        <f>Factor_Returns!S31</f>
        <v>3.9312630665632599E-2</v>
      </c>
      <c r="F36">
        <f>Factor_Returns!AM31</f>
        <v>-2.10630373639656E-2</v>
      </c>
      <c r="G36">
        <f>Factor_Returns!AW31</f>
        <v>5.2392771742573403E-2</v>
      </c>
    </row>
    <row r="37" spans="1:7" x14ac:dyDescent="0.3">
      <c r="A37" s="1">
        <v>25599</v>
      </c>
      <c r="B37">
        <f>Factor_Returns!C32-Factor_Returns!B32</f>
        <v>-7.9254000000000005E-2</v>
      </c>
      <c r="C37">
        <f>Factor_Returns!F32</f>
        <v>3.6673923177284601E-2</v>
      </c>
      <c r="D37">
        <f>Factor_Returns!I32</f>
        <v>2.7465845228346698E-2</v>
      </c>
      <c r="E37">
        <f>Factor_Returns!S32</f>
        <v>3.7498451717370399E-3</v>
      </c>
      <c r="F37">
        <f>Factor_Returns!AM32</f>
        <v>3.7169873512856201E-2</v>
      </c>
      <c r="G37">
        <f>Factor_Returns!AW32</f>
        <v>4.5681114832278897E-3</v>
      </c>
    </row>
    <row r="38" spans="1:7" x14ac:dyDescent="0.3">
      <c r="A38" s="1">
        <v>25627</v>
      </c>
      <c r="B38">
        <f>Factor_Returns!C33-Factor_Returns!B33</f>
        <v>5.0506000000000002E-2</v>
      </c>
      <c r="C38">
        <f>Factor_Returns!F33</f>
        <v>-2.8093578953487099E-2</v>
      </c>
      <c r="D38">
        <f>Factor_Returns!I33</f>
        <v>2.7183050000335801E-2</v>
      </c>
      <c r="E38">
        <f>Factor_Returns!S33</f>
        <v>-9.6908377046547899E-4</v>
      </c>
      <c r="F38">
        <f>Factor_Returns!AM33</f>
        <v>2.3774832441829999E-2</v>
      </c>
      <c r="G38">
        <f>Factor_Returns!AW33</f>
        <v>5.3621117740956896E-3</v>
      </c>
    </row>
    <row r="39" spans="1:7" x14ac:dyDescent="0.3">
      <c r="A39" s="1">
        <v>25658</v>
      </c>
      <c r="B39">
        <f>Factor_Returns!C34-Factor_Returns!B34</f>
        <v>-1.0429000000000001E-2</v>
      </c>
      <c r="C39">
        <f>Factor_Returns!F34</f>
        <v>-1.9156823309824302E-2</v>
      </c>
      <c r="D39">
        <f>Factor_Returns!I34</f>
        <v>4.9024941268100301E-2</v>
      </c>
      <c r="E39">
        <f>Factor_Returns!S34</f>
        <v>-1.07613507348303E-3</v>
      </c>
      <c r="F39">
        <f>Factor_Returns!AM34</f>
        <v>4.0255608505761598E-2</v>
      </c>
      <c r="G39">
        <f>Factor_Returns!AW34</f>
        <v>-1.18224417851093E-2</v>
      </c>
    </row>
    <row r="40" spans="1:7" x14ac:dyDescent="0.3">
      <c r="A40" s="1">
        <v>25688</v>
      </c>
      <c r="B40">
        <f>Factor_Returns!C35-Factor_Returns!B35</f>
        <v>-0.110318</v>
      </c>
      <c r="C40">
        <f>Factor_Returns!F35</f>
        <v>-5.7566267178477501E-2</v>
      </c>
      <c r="D40">
        <f>Factor_Returns!I35</f>
        <v>6.7072394978090796E-2</v>
      </c>
      <c r="E40">
        <f>Factor_Returns!S35</f>
        <v>2.8402145476136901E-2</v>
      </c>
      <c r="F40">
        <f>Factor_Returns!AM35</f>
        <v>6.7801920498055696E-2</v>
      </c>
      <c r="G40">
        <f>Factor_Returns!AW35</f>
        <v>-2.6689419985026501E-3</v>
      </c>
    </row>
    <row r="41" spans="1:7" x14ac:dyDescent="0.3">
      <c r="A41" s="1">
        <v>25719</v>
      </c>
      <c r="B41">
        <f>Factor_Returns!C36-Factor_Returns!B36</f>
        <v>-6.9646E-2</v>
      </c>
      <c r="C41">
        <f>Factor_Returns!F36</f>
        <v>-4.2709394373380401E-2</v>
      </c>
      <c r="D41">
        <f>Factor_Returns!I36</f>
        <v>4.0369275106843502E-2</v>
      </c>
      <c r="E41">
        <f>Factor_Returns!S36</f>
        <v>2.89508748114615E-2</v>
      </c>
      <c r="F41">
        <f>Factor_Returns!AM36</f>
        <v>3.85021769822129E-2</v>
      </c>
      <c r="G41">
        <f>Factor_Returns!AW36</f>
        <v>-3.2804731345511498E-2</v>
      </c>
    </row>
    <row r="42" spans="1:7" x14ac:dyDescent="0.3">
      <c r="A42" s="1">
        <v>25749</v>
      </c>
      <c r="B42">
        <f>Factor_Returns!C37-Factor_Returns!B37</f>
        <v>-5.6867000000000001E-2</v>
      </c>
      <c r="C42">
        <f>Factor_Returns!F37</f>
        <v>-1.9387298299972801E-2</v>
      </c>
      <c r="D42">
        <f>Factor_Returns!I37</f>
        <v>1.6280082097930401E-2</v>
      </c>
      <c r="E42">
        <f>Factor_Returns!S37</f>
        <v>1.3794666695608301E-2</v>
      </c>
      <c r="F42">
        <f>Factor_Returns!AM37</f>
        <v>2.40567738903463E-2</v>
      </c>
      <c r="G42">
        <f>Factor_Returns!AW37</f>
        <v>6.1216582506583399E-2</v>
      </c>
    </row>
    <row r="43" spans="1:7" x14ac:dyDescent="0.3">
      <c r="A43" s="1">
        <v>25780</v>
      </c>
      <c r="B43">
        <f>Factor_Returns!C38-Factor_Returns!B38</f>
        <v>6.8970000000000004E-2</v>
      </c>
      <c r="C43">
        <f>Factor_Returns!F38</f>
        <v>-1.9878351886372599E-2</v>
      </c>
      <c r="D43">
        <f>Factor_Returns!I38</f>
        <v>2.0144358098837901E-2</v>
      </c>
      <c r="E43">
        <f>Factor_Returns!S38</f>
        <v>2.0320290902111999E-3</v>
      </c>
      <c r="F43">
        <f>Factor_Returns!AM38</f>
        <v>2.1881610561874799E-2</v>
      </c>
      <c r="G43">
        <f>Factor_Returns!AW38</f>
        <v>-2.3894328270922499E-2</v>
      </c>
    </row>
    <row r="44" spans="1:7" x14ac:dyDescent="0.3">
      <c r="A44" s="1">
        <v>25811</v>
      </c>
      <c r="B44">
        <f>Factor_Returns!C39-Factor_Returns!B39</f>
        <v>4.4735999999999998E-2</v>
      </c>
      <c r="C44">
        <f>Factor_Returns!F39</f>
        <v>2.1453666454568601E-2</v>
      </c>
      <c r="D44">
        <f>Factor_Returns!I39</f>
        <v>-1.44612763074835E-4</v>
      </c>
      <c r="E44">
        <f>Factor_Returns!S39</f>
        <v>-3.7041662828723198E-3</v>
      </c>
      <c r="F44">
        <f>Factor_Returns!AM39</f>
        <v>-7.2902147524117597E-5</v>
      </c>
      <c r="G44">
        <f>Factor_Returns!AW39</f>
        <v>-7.7880998396856402E-2</v>
      </c>
    </row>
    <row r="45" spans="1:7" x14ac:dyDescent="0.3">
      <c r="A45" s="1">
        <v>25841</v>
      </c>
      <c r="B45">
        <f>Factor_Returns!C40-Factor_Returns!B40</f>
        <v>4.2134999999999999E-2</v>
      </c>
      <c r="C45">
        <f>Factor_Returns!F40</f>
        <v>8.47483754369351E-2</v>
      </c>
      <c r="D45">
        <f>Factor_Returns!I40</f>
        <v>-6.9310838313345405E-2</v>
      </c>
      <c r="E45">
        <f>Factor_Returns!S40</f>
        <v>-8.1860525406738105E-3</v>
      </c>
      <c r="F45">
        <f>Factor_Returns!AM40</f>
        <v>-5.9091489309317201E-2</v>
      </c>
      <c r="G45">
        <f>Factor_Returns!AW40</f>
        <v>-8.1866300030088504E-2</v>
      </c>
    </row>
    <row r="46" spans="1:7" x14ac:dyDescent="0.3">
      <c r="A46" s="1">
        <v>25872</v>
      </c>
      <c r="B46">
        <f>Factor_Returns!C41-Factor_Returns!B41</f>
        <v>-2.2807999999999998E-2</v>
      </c>
      <c r="C46">
        <f>Factor_Returns!F41</f>
        <v>-4.1367390377146603E-2</v>
      </c>
      <c r="D46">
        <f>Factor_Returns!I41</f>
        <v>-4.1304665654976697E-3</v>
      </c>
      <c r="E46">
        <f>Factor_Returns!S41</f>
        <v>2.4943672421219702E-2</v>
      </c>
      <c r="F46">
        <f>Factor_Returns!AM41</f>
        <v>3.3317753325902297E-2</v>
      </c>
      <c r="G46">
        <f>Factor_Returns!AW41</f>
        <v>8.8567704613659801E-2</v>
      </c>
    </row>
    <row r="47" spans="1:7" x14ac:dyDescent="0.3">
      <c r="A47" s="1">
        <v>25902</v>
      </c>
      <c r="B47">
        <f>Factor_Returns!C42-Factor_Returns!B42</f>
        <v>4.5848E-2</v>
      </c>
      <c r="C47">
        <f>Factor_Returns!F42</f>
        <v>-4.0492151780779903E-2</v>
      </c>
      <c r="D47">
        <f>Factor_Returns!I42</f>
        <v>1.8039626568968299E-2</v>
      </c>
      <c r="E47">
        <f>Factor_Returns!S42</f>
        <v>1.9038849958004001E-4</v>
      </c>
      <c r="F47">
        <f>Factor_Returns!AM42</f>
        <v>1.10636734330378E-2</v>
      </c>
      <c r="G47">
        <f>Factor_Returns!AW42</f>
        <v>2.3680869218952499E-2</v>
      </c>
    </row>
    <row r="48" spans="1:7" x14ac:dyDescent="0.3">
      <c r="A48" s="1">
        <v>25933</v>
      </c>
      <c r="B48">
        <f>Factor_Returns!C43-Factor_Returns!B43</f>
        <v>5.6522999999999997E-2</v>
      </c>
      <c r="C48">
        <f>Factor_Returns!F43</f>
        <v>3.00327934144527E-2</v>
      </c>
      <c r="D48">
        <f>Factor_Returns!I43</f>
        <v>2.4868225694364199E-2</v>
      </c>
      <c r="E48">
        <f>Factor_Returns!S43</f>
        <v>-1.7823650937941301E-2</v>
      </c>
      <c r="F48">
        <f>Factor_Returns!AM43</f>
        <v>-3.7172478217315001E-4</v>
      </c>
      <c r="G48">
        <f>Factor_Returns!AW43</f>
        <v>-2.5894233028881799E-2</v>
      </c>
    </row>
    <row r="49" spans="1:7" x14ac:dyDescent="0.3">
      <c r="A49" s="1">
        <v>25964</v>
      </c>
      <c r="B49">
        <f>Factor_Returns!C44-Factor_Returns!B44</f>
        <v>4.8230000000000002E-2</v>
      </c>
      <c r="C49">
        <f>Factor_Returns!F44</f>
        <v>7.6206921462619703E-2</v>
      </c>
      <c r="D49">
        <f>Factor_Returns!I44</f>
        <v>1.4024667940249799E-2</v>
      </c>
      <c r="E49">
        <f>Factor_Returns!S44</f>
        <v>-4.8651085005277497E-2</v>
      </c>
      <c r="F49">
        <f>Factor_Returns!AM44</f>
        <v>-1.16156247880882E-2</v>
      </c>
      <c r="G49">
        <f>Factor_Returns!AW44</f>
        <v>-7.6982291380394405E-2</v>
      </c>
    </row>
    <row r="50" spans="1:7" x14ac:dyDescent="0.3">
      <c r="A50" s="1">
        <v>25992</v>
      </c>
      <c r="B50">
        <f>Factor_Returns!C45-Factor_Returns!B45</f>
        <v>1.3613E-2</v>
      </c>
      <c r="C50">
        <f>Factor_Returns!F45</f>
        <v>2.2768466670158301E-2</v>
      </c>
      <c r="D50">
        <f>Factor_Returns!I45</f>
        <v>-2.4567322762039899E-2</v>
      </c>
      <c r="E50">
        <f>Factor_Returns!S45</f>
        <v>-8.8068045668811892E-3</v>
      </c>
      <c r="F50">
        <f>Factor_Returns!AM45</f>
        <v>-3.57112236361375E-4</v>
      </c>
      <c r="G50">
        <f>Factor_Returns!AW45</f>
        <v>7.0212812327438302E-3</v>
      </c>
    </row>
    <row r="51" spans="1:7" x14ac:dyDescent="0.3">
      <c r="A51" s="1">
        <v>26023</v>
      </c>
      <c r="B51">
        <f>Factor_Returns!C46-Factor_Returns!B46</f>
        <v>4.1777999999999996E-2</v>
      </c>
      <c r="C51">
        <f>Factor_Returns!F46</f>
        <v>1.91663990353079E-2</v>
      </c>
      <c r="D51">
        <f>Factor_Returns!I46</f>
        <v>-4.2795982807544597E-2</v>
      </c>
      <c r="E51">
        <f>Factor_Returns!S46</f>
        <v>-8.5081092647833201E-3</v>
      </c>
      <c r="F51">
        <f>Factor_Returns!AM46</f>
        <v>-2.4162808199201798E-2</v>
      </c>
      <c r="G51">
        <f>Factor_Returns!AW46</f>
        <v>-1.5457421932854799E-2</v>
      </c>
    </row>
    <row r="52" spans="1:7" x14ac:dyDescent="0.3">
      <c r="A52" s="1">
        <v>26053</v>
      </c>
      <c r="B52">
        <f>Factor_Returns!C47-Factor_Returns!B47</f>
        <v>3.0532E-2</v>
      </c>
      <c r="C52">
        <f>Factor_Returns!F47</f>
        <v>-6.3113904925800497E-3</v>
      </c>
      <c r="D52">
        <f>Factor_Returns!I47</f>
        <v>-1.1889837919527801E-3</v>
      </c>
      <c r="E52">
        <f>Factor_Returns!S47</f>
        <v>-1.17272551431407E-2</v>
      </c>
      <c r="F52">
        <f>Factor_Returns!AM47</f>
        <v>1.0969705812644401E-3</v>
      </c>
      <c r="G52">
        <f>Factor_Returns!AW47</f>
        <v>1.2338831902859899E-2</v>
      </c>
    </row>
    <row r="53" spans="1:7" x14ac:dyDescent="0.3">
      <c r="A53" s="1">
        <v>26084</v>
      </c>
      <c r="B53">
        <f>Factor_Returns!C48-Factor_Returns!B48</f>
        <v>-3.9308999999999997E-2</v>
      </c>
      <c r="C53">
        <f>Factor_Returns!F48</f>
        <v>-1.6950279688518598E-2</v>
      </c>
      <c r="D53">
        <f>Factor_Returns!I48</f>
        <v>-1.1847406791780601E-2</v>
      </c>
      <c r="E53">
        <f>Factor_Returns!S48</f>
        <v>1.0371493277382999E-2</v>
      </c>
      <c r="F53">
        <f>Factor_Returns!AM48</f>
        <v>5.96627561348904E-3</v>
      </c>
      <c r="G53">
        <f>Factor_Returns!AW48</f>
        <v>1.7752239668062799E-2</v>
      </c>
    </row>
    <row r="54" spans="1:7" x14ac:dyDescent="0.3">
      <c r="A54" s="1">
        <v>26114</v>
      </c>
      <c r="B54">
        <f>Factor_Returns!C49-Factor_Returns!B49</f>
        <v>-5.8100000000000035E-4</v>
      </c>
      <c r="C54">
        <f>Factor_Returns!F49</f>
        <v>-2.10170394026973E-2</v>
      </c>
      <c r="D54">
        <f>Factor_Returns!I49</f>
        <v>-1.00900380540275E-2</v>
      </c>
      <c r="E54">
        <f>Factor_Returns!S49</f>
        <v>5.6708193829266701E-3</v>
      </c>
      <c r="F54">
        <f>Factor_Returns!AM49</f>
        <v>-5.5764051657329504E-3</v>
      </c>
      <c r="G54">
        <f>Factor_Returns!AW49</f>
        <v>2.81671616571268E-2</v>
      </c>
    </row>
    <row r="55" spans="1:7" x14ac:dyDescent="0.3">
      <c r="A55" s="1">
        <v>26145</v>
      </c>
      <c r="B55">
        <f>Factor_Returns!C50-Factor_Returns!B50</f>
        <v>-4.4283000000000003E-2</v>
      </c>
      <c r="C55">
        <f>Factor_Returns!F50</f>
        <v>-1.0626407235871301E-2</v>
      </c>
      <c r="D55">
        <f>Factor_Returns!I50</f>
        <v>8.0655840220651507E-3</v>
      </c>
      <c r="E55">
        <f>Factor_Returns!S50</f>
        <v>1.5190315503495399E-2</v>
      </c>
      <c r="F55">
        <f>Factor_Returns!AM50</f>
        <v>6.2463065240507196E-3</v>
      </c>
      <c r="G55">
        <f>Factor_Returns!AW50</f>
        <v>-2.14835955871263E-2</v>
      </c>
    </row>
    <row r="56" spans="1:7" x14ac:dyDescent="0.3">
      <c r="A56" s="1">
        <v>26176</v>
      </c>
      <c r="B56">
        <f>Factor_Returns!C51-Factor_Returns!B51</f>
        <v>3.7810999999999997E-2</v>
      </c>
      <c r="C56">
        <f>Factor_Returns!F51</f>
        <v>1.8905538395976799E-3</v>
      </c>
      <c r="D56">
        <f>Factor_Returns!I51</f>
        <v>2.01290943553535E-2</v>
      </c>
      <c r="E56">
        <f>Factor_Returns!S51</f>
        <v>-1.6208648662920599E-2</v>
      </c>
      <c r="F56">
        <f>Factor_Returns!AM51</f>
        <v>2.1562602349847301E-2</v>
      </c>
      <c r="G56">
        <f>Factor_Returns!AW51</f>
        <v>3.2622704382458699E-2</v>
      </c>
    </row>
    <row r="57" spans="1:7" x14ac:dyDescent="0.3">
      <c r="A57" s="1">
        <v>26206</v>
      </c>
      <c r="B57">
        <f>Factor_Returns!C52-Factor_Returns!B52</f>
        <v>-8.7159999999999998E-3</v>
      </c>
      <c r="C57">
        <f>Factor_Returns!F52</f>
        <v>1.7448356735886E-3</v>
      </c>
      <c r="D57">
        <f>Factor_Returns!I52</f>
        <v>-2.0426667890552301E-2</v>
      </c>
      <c r="E57">
        <f>Factor_Returns!S52</f>
        <v>1.3926532552540399E-3</v>
      </c>
      <c r="F57">
        <f>Factor_Returns!AM52</f>
        <v>-1.4936425376586701E-2</v>
      </c>
      <c r="G57">
        <f>Factor_Returns!AW52</f>
        <v>2.4045523545748401E-2</v>
      </c>
    </row>
    <row r="58" spans="1:7" x14ac:dyDescent="0.3">
      <c r="A58" s="1">
        <v>26237</v>
      </c>
      <c r="B58">
        <f>Factor_Returns!C53-Factor_Returns!B53</f>
        <v>-4.4382999999999999E-2</v>
      </c>
      <c r="C58">
        <f>Factor_Returns!F53</f>
        <v>-1.4890176309569399E-2</v>
      </c>
      <c r="D58">
        <f>Factor_Returns!I53</f>
        <v>-6.8023182500098296E-3</v>
      </c>
      <c r="E58">
        <f>Factor_Returns!S53</f>
        <v>2.6267647276086499E-2</v>
      </c>
      <c r="F58">
        <f>Factor_Returns!AM53</f>
        <v>-1.13520581256004E-2</v>
      </c>
      <c r="G58">
        <f>Factor_Returns!AW53</f>
        <v>-4.2058081556244802E-4</v>
      </c>
    </row>
    <row r="59" spans="1:7" x14ac:dyDescent="0.3">
      <c r="A59" s="1">
        <v>26267</v>
      </c>
      <c r="B59">
        <f>Factor_Returns!C54-Factor_Returns!B54</f>
        <v>-4.9620000000000003E-3</v>
      </c>
      <c r="C59">
        <f>Factor_Returns!F54</f>
        <v>-2.73753854544753E-2</v>
      </c>
      <c r="D59">
        <f>Factor_Returns!I54</f>
        <v>-2.2216312734077499E-2</v>
      </c>
      <c r="E59">
        <f>Factor_Returns!S54</f>
        <v>1.9442383904680501E-2</v>
      </c>
      <c r="F59">
        <f>Factor_Returns!AM54</f>
        <v>-4.6026768688402497E-3</v>
      </c>
      <c r="G59">
        <f>Factor_Returns!AW54</f>
        <v>1.67306692700574E-2</v>
      </c>
    </row>
    <row r="60" spans="1:7" x14ac:dyDescent="0.3">
      <c r="A60" s="1">
        <v>26298</v>
      </c>
      <c r="B60">
        <f>Factor_Returns!C55-Factor_Returns!B55</f>
        <v>8.755700000000001E-2</v>
      </c>
      <c r="C60">
        <f>Factor_Returns!F55</f>
        <v>3.10901283666957E-2</v>
      </c>
      <c r="D60">
        <f>Factor_Returns!I55</f>
        <v>-7.9929374150428008E-3</v>
      </c>
      <c r="E60">
        <f>Factor_Returns!S55</f>
        <v>3.3231283704056201E-3</v>
      </c>
      <c r="F60">
        <f>Factor_Returns!AM55</f>
        <v>-1.28430184366039E-2</v>
      </c>
      <c r="G60">
        <f>Factor_Returns!AW55</f>
        <v>-3.5990614914178801E-3</v>
      </c>
    </row>
    <row r="61" spans="1:7" x14ac:dyDescent="0.3">
      <c r="A61" s="1">
        <v>26329</v>
      </c>
      <c r="B61">
        <f>Factor_Returns!C56-Factor_Returns!B56</f>
        <v>2.5482000000000001E-2</v>
      </c>
      <c r="C61">
        <f>Factor_Returns!F56</f>
        <v>6.9740719183691194E-2</v>
      </c>
      <c r="D61">
        <f>Factor_Returns!I56</f>
        <v>8.1193217718936901E-3</v>
      </c>
      <c r="E61">
        <f>Factor_Returns!S56</f>
        <v>-8.8329222127085799E-3</v>
      </c>
      <c r="F61">
        <f>Factor_Returns!AM56</f>
        <v>1.7161513527340001E-2</v>
      </c>
      <c r="G61">
        <f>Factor_Returns!AW56</f>
        <v>-3.7670103252084798E-3</v>
      </c>
    </row>
    <row r="62" spans="1:7" x14ac:dyDescent="0.3">
      <c r="A62" s="1">
        <v>26358</v>
      </c>
      <c r="B62">
        <f>Factor_Returns!C57-Factor_Returns!B57</f>
        <v>2.8849000000000003E-2</v>
      </c>
      <c r="C62">
        <f>Factor_Returns!F57</f>
        <v>9.7214753169979802E-3</v>
      </c>
      <c r="D62">
        <f>Factor_Returns!I57</f>
        <v>-2.6996041988138E-2</v>
      </c>
      <c r="E62">
        <f>Factor_Returns!S57</f>
        <v>2.06072436095323E-2</v>
      </c>
      <c r="F62">
        <f>Factor_Returns!AM57</f>
        <v>7.5917325492116904E-3</v>
      </c>
      <c r="G62">
        <f>Factor_Returns!AW57</f>
        <v>2.3629394474302502E-2</v>
      </c>
    </row>
    <row r="63" spans="1:7" x14ac:dyDescent="0.3">
      <c r="A63" s="1">
        <v>26389</v>
      </c>
      <c r="B63">
        <f>Factor_Returns!C58-Factor_Returns!B58</f>
        <v>6.0229999999999997E-3</v>
      </c>
      <c r="C63">
        <f>Factor_Returns!F58</f>
        <v>-1.4923019899428899E-3</v>
      </c>
      <c r="D63">
        <f>Factor_Returns!I58</f>
        <v>-1.20811916706696E-2</v>
      </c>
      <c r="E63">
        <f>Factor_Returns!S58</f>
        <v>1.08300760641804E-2</v>
      </c>
      <c r="F63">
        <f>Factor_Returns!AM58</f>
        <v>-1.4042724803925301E-2</v>
      </c>
      <c r="G63">
        <f>Factor_Returns!AW58</f>
        <v>3.0296922921793399E-2</v>
      </c>
    </row>
    <row r="64" spans="1:7" x14ac:dyDescent="0.3">
      <c r="A64" s="1">
        <v>26419</v>
      </c>
      <c r="B64">
        <f>Factor_Returns!C59-Factor_Returns!B59</f>
        <v>2.6050000000000005E-3</v>
      </c>
      <c r="C64">
        <f>Factor_Returns!F59</f>
        <v>-8.8113597211131604E-4</v>
      </c>
      <c r="D64">
        <f>Factor_Returns!I59</f>
        <v>8.5393018150570505E-3</v>
      </c>
      <c r="E64">
        <f>Factor_Returns!S59</f>
        <v>-9.3560512701434395E-3</v>
      </c>
      <c r="F64">
        <f>Factor_Returns!AM59</f>
        <v>-6.3886590530682795E-4</v>
      </c>
      <c r="G64">
        <f>Factor_Returns!AW59</f>
        <v>2.9588981075990398E-2</v>
      </c>
    </row>
    <row r="65" spans="1:7" x14ac:dyDescent="0.3">
      <c r="A65" s="1">
        <v>26450</v>
      </c>
      <c r="B65">
        <f>Factor_Returns!C60-Factor_Returns!B60</f>
        <v>1.3375000000000001E-2</v>
      </c>
      <c r="C65">
        <f>Factor_Returns!F60</f>
        <v>-3.3121681349692199E-2</v>
      </c>
      <c r="D65">
        <f>Factor_Returns!I60</f>
        <v>-2.8642686387199801E-2</v>
      </c>
      <c r="E65">
        <f>Factor_Returns!S60</f>
        <v>4.9942026713017403E-2</v>
      </c>
      <c r="F65">
        <f>Factor_Returns!AM60</f>
        <v>-3.1164905428690401E-3</v>
      </c>
      <c r="G65">
        <f>Factor_Returns!AW60</f>
        <v>3.69883467806724E-2</v>
      </c>
    </row>
    <row r="66" spans="1:7" x14ac:dyDescent="0.3">
      <c r="A66" s="1">
        <v>26480</v>
      </c>
      <c r="B66">
        <f>Factor_Returns!C61-Factor_Returns!B61</f>
        <v>-2.3796999999999999E-2</v>
      </c>
      <c r="C66">
        <f>Factor_Returns!F61</f>
        <v>-8.7651563395638903E-4</v>
      </c>
      <c r="D66">
        <f>Factor_Returns!I61</f>
        <v>-1.56374658958571E-2</v>
      </c>
      <c r="E66">
        <f>Factor_Returns!S61</f>
        <v>2.4348205578017101E-2</v>
      </c>
      <c r="F66">
        <f>Factor_Returns!AM61</f>
        <v>-7.9591894443007995E-3</v>
      </c>
      <c r="G66">
        <f>Factor_Returns!AW61</f>
        <v>2.17321086007887E-2</v>
      </c>
    </row>
    <row r="67" spans="1:7" x14ac:dyDescent="0.3">
      <c r="A67" s="1">
        <v>26511</v>
      </c>
      <c r="B67">
        <f>Factor_Returns!C62-Factor_Returns!B62</f>
        <v>-7.3539999999999994E-3</v>
      </c>
      <c r="C67">
        <f>Factor_Returns!F62</f>
        <v>-1.8725642468676001E-2</v>
      </c>
      <c r="D67">
        <f>Factor_Returns!I62</f>
        <v>-4.6503944793604302E-3</v>
      </c>
      <c r="E67">
        <f>Factor_Returns!S62</f>
        <v>4.6992577487800502E-2</v>
      </c>
      <c r="F67">
        <f>Factor_Returns!AM62</f>
        <v>-1.0231193175898899E-2</v>
      </c>
      <c r="G67">
        <f>Factor_Returns!AW62</f>
        <v>3.2012661990108701E-2</v>
      </c>
    </row>
    <row r="68" spans="1:7" x14ac:dyDescent="0.3">
      <c r="A68" s="1">
        <v>26542</v>
      </c>
      <c r="B68">
        <f>Factor_Returns!C63-Factor_Returns!B63</f>
        <v>3.3065999999999998E-2</v>
      </c>
      <c r="C68">
        <f>Factor_Returns!F63</f>
        <v>-3.0434462323789199E-2</v>
      </c>
      <c r="D68">
        <f>Factor_Returns!I63</f>
        <v>4.33120640755549E-2</v>
      </c>
      <c r="E68">
        <f>Factor_Returns!S63</f>
        <v>8.49739089507957E-3</v>
      </c>
      <c r="F68">
        <f>Factor_Returns!AM63</f>
        <v>2.9866120533140798E-2</v>
      </c>
      <c r="G68">
        <f>Factor_Returns!AW63</f>
        <v>-5.1634780420922899E-2</v>
      </c>
    </row>
    <row r="69" spans="1:7" x14ac:dyDescent="0.3">
      <c r="A69" s="1">
        <v>26572</v>
      </c>
      <c r="B69">
        <f>Factor_Returns!C64-Factor_Returns!B64</f>
        <v>-1.107E-2</v>
      </c>
      <c r="C69">
        <f>Factor_Returns!F64</f>
        <v>-1.8955241275588199E-2</v>
      </c>
      <c r="D69">
        <f>Factor_Returns!I64</f>
        <v>9.0780244700997808E-3</v>
      </c>
      <c r="E69">
        <f>Factor_Returns!S64</f>
        <v>2.1950871280926099E-2</v>
      </c>
      <c r="F69">
        <f>Factor_Returns!AM64</f>
        <v>-1.35883126861052E-2</v>
      </c>
      <c r="G69">
        <f>Factor_Returns!AW64</f>
        <v>1.55931361208764E-2</v>
      </c>
    </row>
    <row r="70" spans="1:7" x14ac:dyDescent="0.3">
      <c r="A70" s="1">
        <v>26603</v>
      </c>
      <c r="B70">
        <f>Factor_Returns!C65-Factor_Returns!B65</f>
        <v>4.6759999999999996E-3</v>
      </c>
      <c r="C70">
        <f>Factor_Returns!F65</f>
        <v>-2.9530121711555599E-2</v>
      </c>
      <c r="D70">
        <f>Factor_Returns!I65</f>
        <v>1.7506372883518199E-2</v>
      </c>
      <c r="E70">
        <f>Factor_Returns!S65</f>
        <v>1.41165136561038E-2</v>
      </c>
      <c r="F70">
        <f>Factor_Returns!AM65</f>
        <v>-3.3726863309977398E-3</v>
      </c>
      <c r="G70">
        <f>Factor_Returns!AW65</f>
        <v>2.9673142550385502E-3</v>
      </c>
    </row>
    <row r="71" spans="1:7" x14ac:dyDescent="0.3">
      <c r="A71" s="1">
        <v>26633</v>
      </c>
      <c r="B71">
        <f>Factor_Returns!C66-Factor_Returns!B66</f>
        <v>4.6064000000000001E-2</v>
      </c>
      <c r="C71">
        <f>Factor_Returns!F66</f>
        <v>-3.2680509472790102E-3</v>
      </c>
      <c r="D71">
        <f>Factor_Returns!I66</f>
        <v>4.1042734497220699E-2</v>
      </c>
      <c r="E71">
        <f>Factor_Returns!S66</f>
        <v>-4.1374359237428097E-2</v>
      </c>
      <c r="F71">
        <f>Factor_Returns!AM66</f>
        <v>3.0965292105820601E-2</v>
      </c>
      <c r="G71">
        <f>Factor_Returns!AW66</f>
        <v>-4.7840408910326197E-2</v>
      </c>
    </row>
    <row r="72" spans="1:7" x14ac:dyDescent="0.3">
      <c r="A72" s="1">
        <v>26664</v>
      </c>
      <c r="B72">
        <f>Factor_Returns!C67-Factor_Returns!B67</f>
        <v>7.5429999999999994E-3</v>
      </c>
      <c r="C72">
        <f>Factor_Returns!F67</f>
        <v>-2.1404917478717402E-2</v>
      </c>
      <c r="D72">
        <f>Factor_Returns!I67</f>
        <v>-1.9313954881112799E-2</v>
      </c>
      <c r="E72">
        <f>Factor_Returns!S67</f>
        <v>3.4061933852555397E-2</v>
      </c>
      <c r="F72">
        <f>Factor_Returns!AM67</f>
        <v>-1.5792565845882799E-2</v>
      </c>
      <c r="G72">
        <f>Factor_Returns!AW67</f>
        <v>5.4467328257827997E-2</v>
      </c>
    </row>
    <row r="73" spans="1:7" x14ac:dyDescent="0.3">
      <c r="A73" s="1">
        <v>26695</v>
      </c>
      <c r="B73">
        <f>Factor_Returns!C68-Factor_Returns!B68</f>
        <v>-3.1854E-2</v>
      </c>
      <c r="C73">
        <f>Factor_Returns!F68</f>
        <v>-2.5736466230402998E-2</v>
      </c>
      <c r="D73">
        <f>Factor_Returns!I68</f>
        <v>2.31758571225259E-2</v>
      </c>
      <c r="E73">
        <f>Factor_Returns!S68</f>
        <v>5.3148797131164598E-2</v>
      </c>
      <c r="F73">
        <f>Factor_Returns!AM68</f>
        <v>1.1215038027527499E-2</v>
      </c>
      <c r="G73">
        <f>Factor_Returns!AW68</f>
        <v>3.7037248123782403E-2</v>
      </c>
    </row>
    <row r="74" spans="1:7" x14ac:dyDescent="0.3">
      <c r="A74" s="1">
        <v>26723</v>
      </c>
      <c r="B74">
        <f>Factor_Returns!C69-Factor_Returns!B69</f>
        <v>-4.8469999999999999E-2</v>
      </c>
      <c r="C74">
        <f>Factor_Returns!F69</f>
        <v>-3.8286634352273502E-2</v>
      </c>
      <c r="D74">
        <f>Factor_Returns!I69</f>
        <v>2.4469945219172801E-2</v>
      </c>
      <c r="E74">
        <f>Factor_Returns!S69</f>
        <v>1.57406768852301E-2</v>
      </c>
      <c r="F74">
        <f>Factor_Returns!AM69</f>
        <v>3.53877575687699E-3</v>
      </c>
      <c r="G74">
        <f>Factor_Returns!AW69</f>
        <v>3.0124580986333201E-2</v>
      </c>
    </row>
    <row r="75" spans="1:7" x14ac:dyDescent="0.3">
      <c r="A75" s="1">
        <v>26754</v>
      </c>
      <c r="B75">
        <f>Factor_Returns!C70-Factor_Returns!B70</f>
        <v>-1.2456999999999999E-2</v>
      </c>
      <c r="C75">
        <f>Factor_Returns!F70</f>
        <v>-2.4643317931672799E-2</v>
      </c>
      <c r="D75">
        <f>Factor_Returns!I70</f>
        <v>3.1807803700524002E-2</v>
      </c>
      <c r="E75">
        <f>Factor_Returns!S70</f>
        <v>1.2074385739995599E-2</v>
      </c>
      <c r="F75">
        <f>Factor_Returns!AM70</f>
        <v>4.98352998955122E-3</v>
      </c>
      <c r="G75">
        <f>Factor_Returns!AW70</f>
        <v>2.9795179990607799E-2</v>
      </c>
    </row>
    <row r="76" spans="1:7" x14ac:dyDescent="0.3">
      <c r="A76" s="1">
        <v>26784</v>
      </c>
      <c r="B76">
        <f>Factor_Returns!C71-Factor_Returns!B71</f>
        <v>-5.6969000000000006E-2</v>
      </c>
      <c r="C76">
        <f>Factor_Returns!F71</f>
        <v>-2.7483016519488E-2</v>
      </c>
      <c r="D76">
        <f>Factor_Returns!I71</f>
        <v>6.0718799443635903E-2</v>
      </c>
      <c r="E76">
        <f>Factor_Returns!S71</f>
        <v>1.36445994867152E-2</v>
      </c>
      <c r="F76">
        <f>Factor_Returns!AM71</f>
        <v>3.00029419349261E-2</v>
      </c>
      <c r="G76">
        <f>Factor_Returns!AW71</f>
        <v>6.5458661731088497E-2</v>
      </c>
    </row>
    <row r="77" spans="1:7" x14ac:dyDescent="0.3">
      <c r="A77" s="1">
        <v>26815</v>
      </c>
      <c r="B77">
        <f>Factor_Returns!C72-Factor_Returns!B72</f>
        <v>-2.9607999999999999E-2</v>
      </c>
      <c r="C77">
        <f>Factor_Returns!F72</f>
        <v>-6.2389818726821103E-2</v>
      </c>
      <c r="D77">
        <f>Factor_Returns!I72</f>
        <v>2.9251483075511701E-3</v>
      </c>
      <c r="E77">
        <f>Factor_Returns!S72</f>
        <v>1.8387280361041401E-2</v>
      </c>
      <c r="F77">
        <f>Factor_Returns!AM72</f>
        <v>-1.63509600052902E-2</v>
      </c>
      <c r="G77">
        <f>Factor_Returns!AW72</f>
        <v>7.7431216560545996E-2</v>
      </c>
    </row>
    <row r="78" spans="1:7" x14ac:dyDescent="0.3">
      <c r="A78" s="1">
        <v>26845</v>
      </c>
      <c r="B78">
        <f>Factor_Returns!C73-Factor_Returns!B73</f>
        <v>-1.3748E-2</v>
      </c>
      <c r="C78">
        <f>Factor_Returns!F73</f>
        <v>-2.4483632347560499E-2</v>
      </c>
      <c r="D78">
        <f>Factor_Returns!I73</f>
        <v>1.41971558675387E-2</v>
      </c>
      <c r="E78">
        <f>Factor_Returns!S73</f>
        <v>7.9644195734926392E-3</v>
      </c>
      <c r="F78">
        <f>Factor_Returns!AM73</f>
        <v>1.10941478685905E-2</v>
      </c>
      <c r="G78">
        <f>Factor_Returns!AW73</f>
        <v>4.0142230187609998E-2</v>
      </c>
    </row>
    <row r="79" spans="1:7" x14ac:dyDescent="0.3">
      <c r="A79" s="1">
        <v>26876</v>
      </c>
      <c r="B79">
        <f>Factor_Returns!C74-Factor_Returns!B74</f>
        <v>5.0560999999999995E-2</v>
      </c>
      <c r="C79">
        <f>Factor_Returns!F74</f>
        <v>6.6575914580573298E-2</v>
      </c>
      <c r="D79">
        <f>Factor_Returns!I74</f>
        <v>-4.0834891753582299E-2</v>
      </c>
      <c r="E79">
        <f>Factor_Returns!S74</f>
        <v>-3.7058300491439197E-2</v>
      </c>
      <c r="F79">
        <f>Factor_Returns!AM74</f>
        <v>-4.2946289699271702E-2</v>
      </c>
      <c r="G79">
        <f>Factor_Returns!AW74</f>
        <v>-0.136204276046622</v>
      </c>
    </row>
    <row r="80" spans="1:7" x14ac:dyDescent="0.3">
      <c r="A80" s="1">
        <v>26907</v>
      </c>
      <c r="B80">
        <f>Factor_Returns!C75-Factor_Returns!B75</f>
        <v>-3.6657000000000002E-2</v>
      </c>
      <c r="C80">
        <f>Factor_Returns!F75</f>
        <v>-1.7026402106041699E-2</v>
      </c>
      <c r="D80">
        <f>Factor_Returns!I75</f>
        <v>8.2815824095872695E-3</v>
      </c>
      <c r="E80">
        <f>Factor_Returns!S75</f>
        <v>1.50708932341274E-3</v>
      </c>
      <c r="F80">
        <f>Factor_Returns!AM75</f>
        <v>1.69714635085698E-2</v>
      </c>
      <c r="G80">
        <f>Factor_Returns!AW75</f>
        <v>2.9879330466209501E-2</v>
      </c>
    </row>
    <row r="81" spans="1:7" x14ac:dyDescent="0.3">
      <c r="A81" s="1">
        <v>26937</v>
      </c>
      <c r="B81">
        <f>Factor_Returns!C76-Factor_Returns!B76</f>
        <v>4.7130999999999999E-2</v>
      </c>
      <c r="C81">
        <f>Factor_Returns!F76</f>
        <v>4.1091718512773101E-2</v>
      </c>
      <c r="D81">
        <f>Factor_Returns!I76</f>
        <v>2.2812509097381199E-2</v>
      </c>
      <c r="E81">
        <f>Factor_Returns!S76</f>
        <v>-3.02735779358499E-2</v>
      </c>
      <c r="F81">
        <f>Factor_Returns!AM76</f>
        <v>2.2682592467897798E-2</v>
      </c>
      <c r="G81">
        <f>Factor_Returns!AW76</f>
        <v>-5.2825991059192903E-2</v>
      </c>
    </row>
    <row r="82" spans="1:7" x14ac:dyDescent="0.3">
      <c r="A82" s="1">
        <v>26968</v>
      </c>
      <c r="B82">
        <f>Factor_Returns!C77-Factor_Returns!B77</f>
        <v>-6.9149999999999993E-3</v>
      </c>
      <c r="C82">
        <f>Factor_Returns!F77</f>
        <v>2.01410378951173E-3</v>
      </c>
      <c r="D82">
        <f>Factor_Returns!I77</f>
        <v>-3.9992355095836204E-3</v>
      </c>
      <c r="E82">
        <f>Factor_Returns!S77</f>
        <v>3.2868611032160502E-2</v>
      </c>
      <c r="F82">
        <f>Factor_Returns!AM77</f>
        <v>3.4864112998307599E-2</v>
      </c>
      <c r="G82">
        <f>Factor_Returns!AW77</f>
        <v>7.7301318279045905E-2</v>
      </c>
    </row>
    <row r="83" spans="1:7" x14ac:dyDescent="0.3">
      <c r="A83" s="1">
        <v>26998</v>
      </c>
      <c r="B83">
        <f>Factor_Returns!C78-Factor_Returns!B78</f>
        <v>-0.12631300000000001</v>
      </c>
      <c r="C83">
        <f>Factor_Returns!F78</f>
        <v>-7.0966729313325996E-2</v>
      </c>
      <c r="D83">
        <f>Factor_Returns!I78</f>
        <v>2.5340810741617301E-2</v>
      </c>
      <c r="E83">
        <f>Factor_Returns!S78</f>
        <v>3.0754288194131198E-2</v>
      </c>
      <c r="F83">
        <f>Factor_Returns!AM78</f>
        <v>3.1770394893229997E-2</v>
      </c>
      <c r="G83">
        <f>Factor_Returns!AW78</f>
        <v>8.4682703629817294E-2</v>
      </c>
    </row>
    <row r="84" spans="1:7" x14ac:dyDescent="0.3">
      <c r="A84" s="1">
        <v>27029</v>
      </c>
      <c r="B84">
        <f>Factor_Returns!C79-Factor_Returns!B79</f>
        <v>5.0369999999999989E-3</v>
      </c>
      <c r="C84">
        <f>Factor_Returns!F79</f>
        <v>-4.2337081779646402E-2</v>
      </c>
      <c r="D84">
        <f>Factor_Returns!I79</f>
        <v>3.5031212599815301E-2</v>
      </c>
      <c r="E84">
        <f>Factor_Returns!S79</f>
        <v>2.98689763982148E-2</v>
      </c>
      <c r="F84">
        <f>Factor_Returns!AM79</f>
        <v>2.64660944870088E-2</v>
      </c>
      <c r="G84">
        <f>Factor_Returns!AW79</f>
        <v>0.100774047779222</v>
      </c>
    </row>
    <row r="85" spans="1:7" x14ac:dyDescent="0.3">
      <c r="A85" s="1">
        <v>27060</v>
      </c>
      <c r="B85">
        <f>Factor_Returns!C80-Factor_Returns!B80</f>
        <v>-1.8869999999999998E-3</v>
      </c>
      <c r="C85">
        <f>Factor_Returns!F80</f>
        <v>0.11159063005523299</v>
      </c>
      <c r="D85">
        <f>Factor_Returns!I80</f>
        <v>6.1115140139889203E-2</v>
      </c>
      <c r="E85">
        <f>Factor_Returns!S80</f>
        <v>-7.62178287623234E-2</v>
      </c>
      <c r="F85">
        <f>Factor_Returns!AM80</f>
        <v>4.26574615490279E-2</v>
      </c>
      <c r="G85">
        <f>Factor_Returns!AW80</f>
        <v>-9.4710366785401498E-2</v>
      </c>
    </row>
    <row r="86" spans="1:7" x14ac:dyDescent="0.3">
      <c r="A86" s="1">
        <v>27088</v>
      </c>
      <c r="B86">
        <f>Factor_Returns!C81-Factor_Returns!B81</f>
        <v>-3.4549999999999997E-3</v>
      </c>
      <c r="C86">
        <f>Factor_Returns!F81</f>
        <v>1.2550373194742501E-3</v>
      </c>
      <c r="D86">
        <f>Factor_Returns!I81</f>
        <v>3.2806532921443698E-2</v>
      </c>
      <c r="E86">
        <f>Factor_Returns!S81</f>
        <v>-2.5078547409895999E-2</v>
      </c>
      <c r="F86">
        <f>Factor_Returns!AM81</f>
        <v>3.0348896059420399E-2</v>
      </c>
      <c r="G86">
        <f>Factor_Returns!AW81</f>
        <v>5.0524311458140202E-3</v>
      </c>
    </row>
    <row r="87" spans="1:7" x14ac:dyDescent="0.3">
      <c r="A87" s="1">
        <v>27119</v>
      </c>
      <c r="B87">
        <f>Factor_Returns!C82-Factor_Returns!B82</f>
        <v>-2.8964E-2</v>
      </c>
      <c r="C87">
        <f>Factor_Returns!F82</f>
        <v>2.2229869630301699E-2</v>
      </c>
      <c r="D87">
        <f>Factor_Returns!I82</f>
        <v>-1.5820616080859801E-3</v>
      </c>
      <c r="E87">
        <f>Factor_Returns!S82</f>
        <v>1.00058583511543E-2</v>
      </c>
      <c r="F87">
        <f>Factor_Returns!AM82</f>
        <v>-3.3394450789181202E-3</v>
      </c>
      <c r="G87">
        <f>Factor_Returns!AW82</f>
        <v>-2.86088479945532E-2</v>
      </c>
    </row>
    <row r="88" spans="1:7" x14ac:dyDescent="0.3">
      <c r="A88" s="1">
        <v>27149</v>
      </c>
      <c r="B88">
        <f>Factor_Returns!C83-Factor_Returns!B83</f>
        <v>-5.3461000000000002E-2</v>
      </c>
      <c r="C88">
        <f>Factor_Returns!F83</f>
        <v>-7.3386345048019703E-3</v>
      </c>
      <c r="D88">
        <f>Factor_Returns!I83</f>
        <v>2.56648332841436E-3</v>
      </c>
      <c r="E88">
        <f>Factor_Returns!S83</f>
        <v>-8.9194165763796496E-4</v>
      </c>
      <c r="F88">
        <f>Factor_Returns!AM83</f>
        <v>2.31200350459181E-2</v>
      </c>
      <c r="G88">
        <f>Factor_Returns!AW83</f>
        <v>2.36009510503459E-2</v>
      </c>
    </row>
    <row r="89" spans="1:7" x14ac:dyDescent="0.3">
      <c r="A89" s="1">
        <v>27180</v>
      </c>
      <c r="B89">
        <f>Factor_Returns!C84-Factor_Returns!B84</f>
        <v>-4.9480999999999997E-2</v>
      </c>
      <c r="C89">
        <f>Factor_Returns!F84</f>
        <v>-3.3685884246346297E-2</v>
      </c>
      <c r="D89">
        <f>Factor_Returns!I84</f>
        <v>-1.8446402707655699E-2</v>
      </c>
      <c r="E89">
        <f>Factor_Returns!S84</f>
        <v>2.2916923840767801E-2</v>
      </c>
      <c r="F89">
        <f>Factor_Returns!AM84</f>
        <v>-1.2818540154471999E-2</v>
      </c>
      <c r="G89">
        <f>Factor_Returns!AW84</f>
        <v>7.3177698521259603E-4</v>
      </c>
    </row>
    <row r="90" spans="1:7" x14ac:dyDescent="0.3">
      <c r="A90" s="1">
        <v>27210</v>
      </c>
      <c r="B90">
        <f>Factor_Returns!C85-Factor_Returns!B85</f>
        <v>-2.8942000000000002E-2</v>
      </c>
      <c r="C90">
        <f>Factor_Returns!F85</f>
        <v>3.7817318784741801E-3</v>
      </c>
      <c r="D90">
        <f>Factor_Returns!I85</f>
        <v>-5.3397743091350399E-3</v>
      </c>
      <c r="E90">
        <f>Factor_Returns!S85</f>
        <v>1.6105951815539799E-2</v>
      </c>
      <c r="F90">
        <f>Factor_Returns!AM85</f>
        <v>3.03257460162989E-2</v>
      </c>
      <c r="G90">
        <f>Factor_Returns!AW85</f>
        <v>2.4123542498388599E-2</v>
      </c>
    </row>
    <row r="91" spans="1:7" x14ac:dyDescent="0.3">
      <c r="A91" s="1">
        <v>27241</v>
      </c>
      <c r="B91">
        <f>Factor_Returns!C86-Factor_Returns!B86</f>
        <v>-7.7874000000000013E-2</v>
      </c>
      <c r="C91">
        <f>Factor_Returns!F86</f>
        <v>2.4655253578588301E-2</v>
      </c>
      <c r="D91">
        <f>Factor_Returns!I86</f>
        <v>5.5928744266313203E-2</v>
      </c>
      <c r="E91">
        <f>Factor_Returns!S86</f>
        <v>-1.3430826013492E-3</v>
      </c>
      <c r="F91">
        <f>Factor_Returns!AM86</f>
        <v>4.1122222475502901E-2</v>
      </c>
      <c r="G91">
        <f>Factor_Returns!AW86</f>
        <v>2.37785919451949E-2</v>
      </c>
    </row>
    <row r="92" spans="1:7" x14ac:dyDescent="0.3">
      <c r="A92" s="1">
        <v>27272</v>
      </c>
      <c r="B92">
        <f>Factor_Returns!C87-Factor_Returns!B87</f>
        <v>-9.3757000000000007E-2</v>
      </c>
      <c r="C92">
        <f>Factor_Returns!F87</f>
        <v>3.8728983795436899E-3</v>
      </c>
      <c r="D92">
        <f>Factor_Returns!I87</f>
        <v>2.0423161438586801E-2</v>
      </c>
      <c r="E92">
        <f>Factor_Returns!S87</f>
        <v>-3.1950678367331001E-3</v>
      </c>
      <c r="F92">
        <f>Factor_Returns!AM87</f>
        <v>2.3035536476897701E-2</v>
      </c>
      <c r="G92">
        <f>Factor_Returns!AW87</f>
        <v>2.8441153518588801E-2</v>
      </c>
    </row>
    <row r="93" spans="1:7" x14ac:dyDescent="0.3">
      <c r="A93" s="1">
        <v>27302</v>
      </c>
      <c r="B93">
        <f>Factor_Returns!C88-Factor_Returns!B88</f>
        <v>-0.11781799999999999</v>
      </c>
      <c r="C93">
        <f>Factor_Returns!F88</f>
        <v>2.0990361685251299E-2</v>
      </c>
      <c r="D93">
        <f>Factor_Returns!I88</f>
        <v>6.6579575075908698E-2</v>
      </c>
      <c r="E93">
        <f>Factor_Returns!S88</f>
        <v>-3.3579103713137201E-2</v>
      </c>
      <c r="F93">
        <f>Factor_Returns!AM88</f>
        <v>6.5412619464368202E-2</v>
      </c>
      <c r="G93">
        <f>Factor_Returns!AW88</f>
        <v>4.06594294600056E-2</v>
      </c>
    </row>
    <row r="94" spans="1:7" x14ac:dyDescent="0.3">
      <c r="A94" s="1">
        <v>27333</v>
      </c>
      <c r="B94">
        <f>Factor_Returns!C89-Factor_Returns!B89</f>
        <v>0.16048400000000002</v>
      </c>
      <c r="C94">
        <f>Factor_Returns!F89</f>
        <v>-6.2992967967928401E-2</v>
      </c>
      <c r="D94">
        <f>Factor_Returns!I89</f>
        <v>-0.104959480085422</v>
      </c>
      <c r="E94">
        <f>Factor_Returns!S89</f>
        <v>6.1815726786290298E-2</v>
      </c>
      <c r="F94">
        <f>Factor_Returns!AM89</f>
        <v>-4.5512266154432497E-2</v>
      </c>
      <c r="G94">
        <f>Factor_Returns!AW89</f>
        <v>-9.0806675878313207E-3</v>
      </c>
    </row>
    <row r="95" spans="1:7" x14ac:dyDescent="0.3">
      <c r="A95" s="1">
        <v>27363</v>
      </c>
      <c r="B95">
        <f>Factor_Returns!C90-Factor_Returns!B90</f>
        <v>-4.6446000000000001E-2</v>
      </c>
      <c r="C95">
        <f>Factor_Returns!F90</f>
        <v>-1.2892600903214001E-2</v>
      </c>
      <c r="D95">
        <f>Factor_Returns!I90</f>
        <v>4.2426906207175498E-3</v>
      </c>
      <c r="E95">
        <f>Factor_Returns!S90</f>
        <v>-1.36051584440789E-2</v>
      </c>
      <c r="F95">
        <f>Factor_Returns!AM90</f>
        <v>2.0521938381073499E-2</v>
      </c>
      <c r="G95">
        <f>Factor_Returns!AW90</f>
        <v>3.0837913058187699E-2</v>
      </c>
    </row>
    <row r="96" spans="1:7" x14ac:dyDescent="0.3">
      <c r="A96" s="1">
        <v>27394</v>
      </c>
      <c r="B96">
        <f>Factor_Returns!C91-Factor_Returns!B91</f>
        <v>-3.4005000000000001E-2</v>
      </c>
      <c r="C96">
        <f>Factor_Returns!F91</f>
        <v>-4.3151138203010801E-2</v>
      </c>
      <c r="D96">
        <f>Factor_Returns!I91</f>
        <v>3.41372231080394E-3</v>
      </c>
      <c r="E96">
        <f>Factor_Returns!S91</f>
        <v>9.9051291718250493E-3</v>
      </c>
      <c r="F96">
        <f>Factor_Returns!AM91</f>
        <v>2.7927338884368599E-2</v>
      </c>
      <c r="G96">
        <f>Factor_Returns!AW91</f>
        <v>2.34129150022E-2</v>
      </c>
    </row>
    <row r="97" spans="1:7" x14ac:dyDescent="0.3">
      <c r="A97" s="1">
        <v>27425</v>
      </c>
      <c r="B97">
        <f>Factor_Returns!C92-Factor_Returns!B92</f>
        <v>0.1358</v>
      </c>
      <c r="C97">
        <f>Factor_Returns!F92</f>
        <v>0.13541309991185299</v>
      </c>
      <c r="D97">
        <f>Factor_Returns!I92</f>
        <v>6.5500544783901202E-2</v>
      </c>
      <c r="E97">
        <f>Factor_Returns!S92</f>
        <v>-9.3153174233251104E-2</v>
      </c>
      <c r="F97">
        <f>Factor_Returns!AM92</f>
        <v>4.04093076924192E-3</v>
      </c>
      <c r="G97">
        <f>Factor_Returns!AW92</f>
        <v>-0.16553453757952499</v>
      </c>
    </row>
    <row r="98" spans="1:7" x14ac:dyDescent="0.3">
      <c r="A98" s="1">
        <v>27453</v>
      </c>
      <c r="B98">
        <f>Factor_Returns!C93-Factor_Returns!B93</f>
        <v>5.4112E-2</v>
      </c>
      <c r="C98">
        <f>Factor_Returns!F93</f>
        <v>-7.5767972326936904E-3</v>
      </c>
      <c r="D98">
        <f>Factor_Returns!I93</f>
        <v>-6.0810460582831301E-2</v>
      </c>
      <c r="E98">
        <f>Factor_Returns!S93</f>
        <v>1.47432399908651E-2</v>
      </c>
      <c r="F98">
        <f>Factor_Returns!AM93</f>
        <v>-2.1590342166209999E-2</v>
      </c>
      <c r="G98">
        <f>Factor_Returns!AW93</f>
        <v>-6.19514800528243E-3</v>
      </c>
    </row>
    <row r="99" spans="1:7" x14ac:dyDescent="0.3">
      <c r="A99" s="1">
        <v>27484</v>
      </c>
      <c r="B99">
        <f>Factor_Returns!C94-Factor_Returns!B94</f>
        <v>2.6090000000000002E-2</v>
      </c>
      <c r="C99">
        <f>Factor_Returns!F94</f>
        <v>4.94342422673133E-2</v>
      </c>
      <c r="D99">
        <f>Factor_Returns!I94</f>
        <v>2.00540009509136E-2</v>
      </c>
      <c r="E99">
        <f>Factor_Returns!S94</f>
        <v>-4.7588853757581602E-2</v>
      </c>
      <c r="F99">
        <f>Factor_Returns!AM94</f>
        <v>-5.1416457753674701E-3</v>
      </c>
      <c r="G99">
        <f>Factor_Returns!AW94</f>
        <v>-3.8835286320355301E-2</v>
      </c>
    </row>
    <row r="100" spans="1:7" x14ac:dyDescent="0.3">
      <c r="A100" s="1">
        <v>27514</v>
      </c>
      <c r="B100">
        <f>Factor_Returns!C95-Factor_Returns!B95</f>
        <v>4.2096999999999996E-2</v>
      </c>
      <c r="C100">
        <f>Factor_Returns!F95</f>
        <v>-1.9359942625262799E-3</v>
      </c>
      <c r="D100">
        <f>Factor_Returns!I95</f>
        <v>-2.7589922006778001E-2</v>
      </c>
      <c r="E100">
        <f>Factor_Returns!S95</f>
        <v>1.16547976120013E-2</v>
      </c>
      <c r="F100">
        <f>Factor_Returns!AM95</f>
        <v>-1.1536650580507801E-2</v>
      </c>
      <c r="G100">
        <f>Factor_Returns!AW95</f>
        <v>2.3764215901326499E-3</v>
      </c>
    </row>
    <row r="101" spans="1:7" x14ac:dyDescent="0.3">
      <c r="A101" s="1">
        <v>27545</v>
      </c>
      <c r="B101">
        <f>Factor_Returns!C96-Factor_Returns!B96</f>
        <v>5.074E-2</v>
      </c>
      <c r="C101">
        <f>Factor_Returns!F96</f>
        <v>1.7608959836996101E-2</v>
      </c>
      <c r="D101">
        <f>Factor_Returns!I96</f>
        <v>-1.7772010246382201E-2</v>
      </c>
      <c r="E101">
        <f>Factor_Returns!S96</f>
        <v>-5.7915081139949401E-3</v>
      </c>
      <c r="F101">
        <f>Factor_Returns!AM96</f>
        <v>1.88029152460333E-3</v>
      </c>
      <c r="G101">
        <f>Factor_Returns!AW96</f>
        <v>-1.3491735038495699E-2</v>
      </c>
    </row>
    <row r="102" spans="1:7" x14ac:dyDescent="0.3">
      <c r="A102" s="1">
        <v>27575</v>
      </c>
      <c r="B102">
        <f>Factor_Returns!C97-Factor_Returns!B97</f>
        <v>4.7372999999999998E-2</v>
      </c>
      <c r="C102">
        <f>Factor_Returns!F97</f>
        <v>2.2342854031392499E-2</v>
      </c>
      <c r="D102">
        <f>Factor_Returns!I97</f>
        <v>2.9943236164687699E-2</v>
      </c>
      <c r="E102">
        <f>Factor_Returns!S97</f>
        <v>-3.4047245242869902E-2</v>
      </c>
      <c r="F102">
        <f>Factor_Returns!AM97</f>
        <v>9.7875283694004393E-3</v>
      </c>
      <c r="G102">
        <f>Factor_Returns!AW97</f>
        <v>-8.3681140991228205E-3</v>
      </c>
    </row>
    <row r="103" spans="1:7" x14ac:dyDescent="0.3">
      <c r="A103" s="1">
        <v>27606</v>
      </c>
      <c r="B103">
        <f>Factor_Returns!C98-Factor_Returns!B98</f>
        <v>-6.5185000000000007E-2</v>
      </c>
      <c r="C103">
        <f>Factor_Returns!F98</f>
        <v>4.47086914015868E-2</v>
      </c>
      <c r="D103">
        <f>Factor_Returns!I98</f>
        <v>1.73468323254518E-2</v>
      </c>
      <c r="E103">
        <f>Factor_Returns!S98</f>
        <v>-1.1561865909103901E-2</v>
      </c>
      <c r="F103">
        <f>Factor_Returns!AM98</f>
        <v>1.4056088050774299E-2</v>
      </c>
      <c r="G103">
        <f>Factor_Returns!AW98</f>
        <v>1.39308761742753E-3</v>
      </c>
    </row>
    <row r="104" spans="1:7" x14ac:dyDescent="0.3">
      <c r="A104" s="1">
        <v>27637</v>
      </c>
      <c r="B104">
        <f>Factor_Returns!C99-Factor_Returns!B99</f>
        <v>-2.8357999999999998E-2</v>
      </c>
      <c r="C104">
        <f>Factor_Returns!F99</f>
        <v>-2.6647933133049698E-2</v>
      </c>
      <c r="D104">
        <f>Factor_Returns!I99</f>
        <v>9.8774525688284697E-4</v>
      </c>
      <c r="E104">
        <f>Factor_Returns!S99</f>
        <v>-6.7627634962428599E-3</v>
      </c>
      <c r="F104">
        <f>Factor_Returns!AM99</f>
        <v>-9.0754035376451603E-3</v>
      </c>
      <c r="G104">
        <f>Factor_Returns!AW99</f>
        <v>-2.1031221332484498E-3</v>
      </c>
    </row>
    <row r="105" spans="1:7" x14ac:dyDescent="0.3">
      <c r="A105" s="1">
        <v>27667</v>
      </c>
      <c r="B105">
        <f>Factor_Returns!C100-Factor_Returns!B100</f>
        <v>-4.3310000000000001E-2</v>
      </c>
      <c r="C105">
        <f>Factor_Returns!F100</f>
        <v>5.0660974242023099E-3</v>
      </c>
      <c r="D105">
        <f>Factor_Returns!I100</f>
        <v>2.41323368339301E-3</v>
      </c>
      <c r="E105">
        <f>Factor_Returns!S100</f>
        <v>-1.72674070105548E-3</v>
      </c>
      <c r="F105">
        <f>Factor_Returns!AM100</f>
        <v>-3.28666514361205E-3</v>
      </c>
      <c r="G105">
        <f>Factor_Returns!AW100</f>
        <v>3.2756019952241799E-3</v>
      </c>
    </row>
    <row r="106" spans="1:7" x14ac:dyDescent="0.3">
      <c r="A106" s="1">
        <v>27698</v>
      </c>
      <c r="B106">
        <f>Factor_Returns!C101-Factor_Returns!B101</f>
        <v>5.0256999999999996E-2</v>
      </c>
      <c r="C106">
        <f>Factor_Returns!F101</f>
        <v>-4.3956371940583099E-2</v>
      </c>
      <c r="D106">
        <f>Factor_Returns!I101</f>
        <v>1.14793582055984E-2</v>
      </c>
      <c r="E106">
        <f>Factor_Returns!S101</f>
        <v>-1.8168829323375501E-2</v>
      </c>
      <c r="F106">
        <f>Factor_Returns!AM101</f>
        <v>2.30241026427155E-2</v>
      </c>
      <c r="G106">
        <f>Factor_Returns!AW101</f>
        <v>-2.0049934865763301E-3</v>
      </c>
    </row>
    <row r="107" spans="1:7" x14ac:dyDescent="0.3">
      <c r="A107" s="1">
        <v>27728</v>
      </c>
      <c r="B107">
        <f>Factor_Returns!C102-Factor_Returns!B102</f>
        <v>2.7122E-2</v>
      </c>
      <c r="C107">
        <f>Factor_Returns!F102</f>
        <v>-1.423268228231E-2</v>
      </c>
      <c r="D107">
        <f>Factor_Returns!I102</f>
        <v>1.6024351524688701E-2</v>
      </c>
      <c r="E107">
        <f>Factor_Returns!S102</f>
        <v>-1.0560590650518E-2</v>
      </c>
      <c r="F107">
        <f>Factor_Returns!AM102</f>
        <v>1.5743445614302201E-2</v>
      </c>
      <c r="G107">
        <f>Factor_Returns!AW102</f>
        <v>-1.15008095880969E-3</v>
      </c>
    </row>
    <row r="108" spans="1:7" x14ac:dyDescent="0.3">
      <c r="A108" s="1">
        <v>27759</v>
      </c>
      <c r="B108">
        <f>Factor_Returns!C103-Factor_Returns!B103</f>
        <v>-1.5798E-2</v>
      </c>
      <c r="C108">
        <f>Factor_Returns!F103</f>
        <v>5.0839878356140197E-3</v>
      </c>
      <c r="D108">
        <f>Factor_Returns!I103</f>
        <v>1.36494128659055E-2</v>
      </c>
      <c r="E108">
        <f>Factor_Returns!S103</f>
        <v>4.4258312760298603E-3</v>
      </c>
      <c r="F108">
        <f>Factor_Returns!AM103</f>
        <v>4.4544865384858199E-3</v>
      </c>
      <c r="G108">
        <f>Factor_Returns!AW103</f>
        <v>-4.9888118811401297E-3</v>
      </c>
    </row>
    <row r="109" spans="1:7" x14ac:dyDescent="0.3">
      <c r="A109" s="1">
        <v>27790</v>
      </c>
      <c r="B109">
        <f>Factor_Returns!C104-Factor_Returns!B104</f>
        <v>0.12131200000000002</v>
      </c>
      <c r="C109">
        <f>Factor_Returns!F104</f>
        <v>6.5543978085797497E-2</v>
      </c>
      <c r="D109">
        <f>Factor_Returns!I104</f>
        <v>8.6960380995787095E-2</v>
      </c>
      <c r="E109">
        <f>Factor_Returns!S104</f>
        <v>-2.27620664854432E-2</v>
      </c>
      <c r="F109">
        <f>Factor_Returns!AM104</f>
        <v>4.2215002399662999E-2</v>
      </c>
      <c r="G109">
        <f>Factor_Returns!AW104</f>
        <v>4.1514119124451097E-2</v>
      </c>
    </row>
    <row r="110" spans="1:7" x14ac:dyDescent="0.3">
      <c r="A110" s="1">
        <v>27819</v>
      </c>
      <c r="B110">
        <f>Factor_Returns!C105-Factor_Returns!B105</f>
        <v>3.9100000000000003E-3</v>
      </c>
      <c r="C110">
        <f>Factor_Returns!F105</f>
        <v>8.5746582073532501E-2</v>
      </c>
      <c r="D110">
        <f>Factor_Returns!I105</f>
        <v>6.5692326756174493E-2</v>
      </c>
      <c r="E110">
        <f>Factor_Returns!S105</f>
        <v>-3.8180517389079703E-2</v>
      </c>
      <c r="F110">
        <f>Factor_Returns!AM105</f>
        <v>4.5909771983830602E-2</v>
      </c>
      <c r="G110">
        <f>Factor_Returns!AW105</f>
        <v>1.94275157621907E-3</v>
      </c>
    </row>
    <row r="111" spans="1:7" x14ac:dyDescent="0.3">
      <c r="A111" s="1">
        <v>27850</v>
      </c>
      <c r="B111">
        <f>Factor_Returns!C106-Factor_Returns!B106</f>
        <v>2.274E-2</v>
      </c>
      <c r="C111">
        <f>Factor_Returns!F106</f>
        <v>-2.1359801798659001E-2</v>
      </c>
      <c r="D111">
        <f>Factor_Returns!I106</f>
        <v>5.0428206392846798E-3</v>
      </c>
      <c r="E111">
        <f>Factor_Returns!S106</f>
        <v>-1.9295523375595602E-2</v>
      </c>
      <c r="F111">
        <f>Factor_Returns!AM106</f>
        <v>-1.92307932306797E-3</v>
      </c>
      <c r="G111">
        <f>Factor_Returns!AW106</f>
        <v>-6.48966179261429E-3</v>
      </c>
    </row>
    <row r="112" spans="1:7" x14ac:dyDescent="0.3">
      <c r="A112" s="1">
        <v>27880</v>
      </c>
      <c r="B112">
        <f>Factor_Returns!C107-Factor_Returns!B107</f>
        <v>-1.4602E-2</v>
      </c>
      <c r="C112">
        <f>Factor_Returns!F107</f>
        <v>1.70459481637643E-3</v>
      </c>
      <c r="D112">
        <f>Factor_Returns!I107</f>
        <v>4.0129835415676704E-3</v>
      </c>
      <c r="E112">
        <f>Factor_Returns!S107</f>
        <v>7.1885849441926499E-3</v>
      </c>
      <c r="F112">
        <f>Factor_Returns!AM107</f>
        <v>-1.7094537577264899E-2</v>
      </c>
      <c r="G112">
        <f>Factor_Returns!AW107</f>
        <v>3.1066345079989199E-3</v>
      </c>
    </row>
    <row r="113" spans="1:7" x14ac:dyDescent="0.3">
      <c r="A113" s="1">
        <v>27911</v>
      </c>
      <c r="B113">
        <f>Factor_Returns!C108-Factor_Returns!B108</f>
        <v>-1.3025999999999999E-2</v>
      </c>
      <c r="C113">
        <f>Factor_Returns!F108</f>
        <v>-7.2721263780020397E-3</v>
      </c>
      <c r="D113">
        <f>Factor_Returns!I108</f>
        <v>-1.93514186234581E-2</v>
      </c>
      <c r="E113">
        <f>Factor_Returns!S108</f>
        <v>3.3054529588495703E-2</v>
      </c>
      <c r="F113">
        <f>Factor_Returns!AM108</f>
        <v>-2.0961630117161099E-2</v>
      </c>
      <c r="G113">
        <f>Factor_Returns!AW108</f>
        <v>-9.0403163294940705E-3</v>
      </c>
    </row>
    <row r="114" spans="1:7" x14ac:dyDescent="0.3">
      <c r="A114" s="1">
        <v>27941</v>
      </c>
      <c r="B114">
        <f>Factor_Returns!C109-Factor_Returns!B109</f>
        <v>4.0221E-2</v>
      </c>
      <c r="C114">
        <f>Factor_Returns!F109</f>
        <v>-2.2434234796968499E-2</v>
      </c>
      <c r="D114">
        <f>Factor_Returns!I109</f>
        <v>9.81595415175124E-3</v>
      </c>
      <c r="E114">
        <f>Factor_Returns!S109</f>
        <v>-3.24233567759238E-3</v>
      </c>
      <c r="F114">
        <f>Factor_Returns!AM109</f>
        <v>2.0196651770572501E-2</v>
      </c>
      <c r="G114">
        <f>Factor_Returns!AW109</f>
        <v>-1.18811721633097E-5</v>
      </c>
    </row>
    <row r="115" spans="1:7" x14ac:dyDescent="0.3">
      <c r="A115" s="1">
        <v>27972</v>
      </c>
      <c r="B115">
        <f>Factor_Returns!C110-Factor_Returns!B110</f>
        <v>-1.0836E-2</v>
      </c>
      <c r="C115">
        <f>Factor_Returns!F110</f>
        <v>-6.9267118322296399E-4</v>
      </c>
      <c r="D115">
        <f>Factor_Returns!I110</f>
        <v>2.0974722102966602E-2</v>
      </c>
      <c r="E115">
        <f>Factor_Returns!S110</f>
        <v>3.63928507560349E-3</v>
      </c>
      <c r="F115">
        <f>Factor_Returns!AM110</f>
        <v>4.6278577065567402E-3</v>
      </c>
      <c r="G115">
        <f>Factor_Returns!AW110</f>
        <v>-8.1957403804072907E-3</v>
      </c>
    </row>
    <row r="116" spans="1:7" x14ac:dyDescent="0.3">
      <c r="A116" s="1">
        <v>28003</v>
      </c>
      <c r="B116">
        <f>Factor_Returns!C111-Factor_Returns!B111</f>
        <v>-5.5979999999999997E-3</v>
      </c>
      <c r="C116">
        <f>Factor_Returns!F111</f>
        <v>-2.1851894913985301E-2</v>
      </c>
      <c r="D116">
        <f>Factor_Returns!I111</f>
        <v>1.30264407282946E-2</v>
      </c>
      <c r="E116">
        <f>Factor_Returns!S111</f>
        <v>3.8431946884206901E-3</v>
      </c>
      <c r="F116">
        <f>Factor_Returns!AM111</f>
        <v>-2.1954057320775302E-3</v>
      </c>
      <c r="G116">
        <f>Factor_Returns!AW111</f>
        <v>-7.6411064751129402E-3</v>
      </c>
    </row>
    <row r="117" spans="1:7" x14ac:dyDescent="0.3">
      <c r="A117" s="1">
        <v>28033</v>
      </c>
      <c r="B117">
        <f>Factor_Returns!C112-Factor_Returns!B112</f>
        <v>2.0112999999999999E-2</v>
      </c>
      <c r="C117">
        <f>Factor_Returns!F112</f>
        <v>-1.31668037047161E-3</v>
      </c>
      <c r="D117">
        <f>Factor_Returns!I112</f>
        <v>3.4829085232748998E-3</v>
      </c>
      <c r="E117">
        <f>Factor_Returns!S112</f>
        <v>1.1350167158865001E-2</v>
      </c>
      <c r="F117">
        <f>Factor_Returns!AM112</f>
        <v>-5.3733213648640499E-3</v>
      </c>
      <c r="G117">
        <f>Factor_Returns!AW112</f>
        <v>-2.4662755980225199E-3</v>
      </c>
    </row>
    <row r="118" spans="1:7" x14ac:dyDescent="0.3">
      <c r="A118" s="1">
        <v>28064</v>
      </c>
      <c r="B118">
        <f>Factor_Returns!C113-Factor_Returns!B113</f>
        <v>-2.4472000000000001E-2</v>
      </c>
      <c r="C118">
        <f>Factor_Returns!F113</f>
        <v>4.0908021328998701E-3</v>
      </c>
      <c r="D118">
        <f>Factor_Returns!I113</f>
        <v>1.68660434485843E-3</v>
      </c>
      <c r="E118">
        <f>Factor_Returns!S113</f>
        <v>9.7284439343476008E-3</v>
      </c>
      <c r="F118">
        <f>Factor_Returns!AM113</f>
        <v>-1.3328768305362999E-4</v>
      </c>
      <c r="G118">
        <f>Factor_Returns!AW113</f>
        <v>-3.82056062575163E-3</v>
      </c>
    </row>
    <row r="119" spans="1:7" x14ac:dyDescent="0.3">
      <c r="A119" s="1">
        <v>28094</v>
      </c>
      <c r="B119">
        <f>Factor_Returns!C114-Factor_Returns!B114</f>
        <v>1.3629999999999996E-3</v>
      </c>
      <c r="C119">
        <f>Factor_Returns!F114</f>
        <v>2.28552887677398E-2</v>
      </c>
      <c r="D119">
        <f>Factor_Returns!I114</f>
        <v>1.4855015282238E-2</v>
      </c>
      <c r="E119">
        <f>Factor_Returns!S114</f>
        <v>-1.23969224112236E-2</v>
      </c>
      <c r="F119">
        <f>Factor_Returns!AM114</f>
        <v>-2.0501058057376602E-3</v>
      </c>
      <c r="G119">
        <f>Factor_Returns!AW114</f>
        <v>2.64585293151887E-2</v>
      </c>
    </row>
    <row r="120" spans="1:7" x14ac:dyDescent="0.3">
      <c r="A120" s="1">
        <v>28125</v>
      </c>
      <c r="B120">
        <f>Factor_Returns!C115-Factor_Returns!B115</f>
        <v>5.7591000000000003E-2</v>
      </c>
      <c r="C120">
        <f>Factor_Returns!F115</f>
        <v>4.0091763297477101E-2</v>
      </c>
      <c r="D120">
        <f>Factor_Returns!I115</f>
        <v>2.4388753857781598E-2</v>
      </c>
      <c r="E120">
        <f>Factor_Returns!S115</f>
        <v>-1.08793980877814E-2</v>
      </c>
      <c r="F120">
        <f>Factor_Returns!AM115</f>
        <v>2.5471293618160001E-2</v>
      </c>
      <c r="G120">
        <f>Factor_Returns!AW115</f>
        <v>1.7276905077337999E-3</v>
      </c>
    </row>
    <row r="121" spans="1:7" x14ac:dyDescent="0.3">
      <c r="A121" s="1">
        <v>28156</v>
      </c>
      <c r="B121">
        <f>Factor_Returns!C116-Factor_Returns!B116</f>
        <v>-3.9925999999999996E-2</v>
      </c>
      <c r="C121">
        <f>Factor_Returns!F116</f>
        <v>5.6783677011639201E-2</v>
      </c>
      <c r="D121">
        <f>Factor_Returns!I116</f>
        <v>4.8498476554798699E-2</v>
      </c>
      <c r="E121">
        <f>Factor_Returns!S116</f>
        <v>-1.7269167679502099E-2</v>
      </c>
      <c r="F121">
        <f>Factor_Returns!AM116</f>
        <v>2.6555184541556202E-2</v>
      </c>
      <c r="G121">
        <f>Factor_Returns!AW116</f>
        <v>4.5340301765622003E-2</v>
      </c>
    </row>
    <row r="122" spans="1:7" x14ac:dyDescent="0.3">
      <c r="A122" s="1">
        <v>28184</v>
      </c>
      <c r="B122">
        <f>Factor_Returns!C117-Factor_Returns!B117</f>
        <v>-1.9244000000000001E-2</v>
      </c>
      <c r="C122">
        <f>Factor_Returns!F117</f>
        <v>8.2501879437843206E-3</v>
      </c>
      <c r="D122">
        <f>Factor_Returns!I117</f>
        <v>3.9637725504385298E-3</v>
      </c>
      <c r="E122">
        <f>Factor_Returns!S117</f>
        <v>2.7657946984434101E-3</v>
      </c>
      <c r="F122">
        <f>Factor_Returns!AM117</f>
        <v>-1.8040425908246299E-3</v>
      </c>
      <c r="G122">
        <f>Factor_Returns!AW117</f>
        <v>1.36610018714648E-3</v>
      </c>
    </row>
    <row r="123" spans="1:7" x14ac:dyDescent="0.3">
      <c r="A123" s="1">
        <v>28215</v>
      </c>
      <c r="B123">
        <f>Factor_Returns!C118-Factor_Returns!B118</f>
        <v>-1.3049E-2</v>
      </c>
      <c r="C123">
        <f>Factor_Returns!F118</f>
        <v>1.3469779083707599E-2</v>
      </c>
      <c r="D123">
        <f>Factor_Returns!I118</f>
        <v>7.8472874009799503E-3</v>
      </c>
      <c r="E123">
        <f>Factor_Returns!S118</f>
        <v>-1.1744026290757699E-3</v>
      </c>
      <c r="F123">
        <f>Factor_Returns!AM118</f>
        <v>1.7492875722924599E-3</v>
      </c>
      <c r="G123">
        <f>Factor_Returns!AW118</f>
        <v>8.1502399307852805E-3</v>
      </c>
    </row>
    <row r="124" spans="1:7" x14ac:dyDescent="0.3">
      <c r="A124" s="1">
        <v>28245</v>
      </c>
      <c r="B124">
        <f>Factor_Returns!C119-Factor_Returns!B119</f>
        <v>1.1620000000000003E-3</v>
      </c>
      <c r="C124">
        <f>Factor_Returns!F119</f>
        <v>6.37443821440788E-3</v>
      </c>
      <c r="D124">
        <f>Factor_Returns!I119</f>
        <v>4.0154352091754102E-2</v>
      </c>
      <c r="E124">
        <f>Factor_Returns!S119</f>
        <v>-2.4052598970479899E-2</v>
      </c>
      <c r="F124">
        <f>Factor_Returns!AM119</f>
        <v>1.13312077418241E-2</v>
      </c>
      <c r="G124">
        <f>Factor_Returns!AW119</f>
        <v>4.3328934473423598E-2</v>
      </c>
    </row>
    <row r="125" spans="1:7" x14ac:dyDescent="0.3">
      <c r="A125" s="1">
        <v>28276</v>
      </c>
      <c r="B125">
        <f>Factor_Returns!C120-Factor_Returns!B120</f>
        <v>-1.4477E-2</v>
      </c>
      <c r="C125">
        <f>Factor_Returns!F120</f>
        <v>1.0070576865408101E-2</v>
      </c>
      <c r="D125">
        <f>Factor_Returns!I120</f>
        <v>9.7348695617292102E-3</v>
      </c>
      <c r="E125">
        <f>Factor_Returns!S120</f>
        <v>1.48517251902251E-3</v>
      </c>
      <c r="F125">
        <f>Factor_Returns!AM120</f>
        <v>6.5572903286181502E-4</v>
      </c>
      <c r="G125">
        <f>Factor_Returns!AW120</f>
        <v>2.2970093482356201E-2</v>
      </c>
    </row>
    <row r="126" spans="1:7" x14ac:dyDescent="0.3">
      <c r="A126" s="1">
        <v>28306</v>
      </c>
      <c r="B126">
        <f>Factor_Returns!C121-Factor_Returns!B121</f>
        <v>4.7368999999999994E-2</v>
      </c>
      <c r="C126">
        <f>Factor_Returns!F121</f>
        <v>1.23902605636873E-2</v>
      </c>
      <c r="D126">
        <f>Factor_Returns!I121</f>
        <v>-5.2959708999761896E-3</v>
      </c>
      <c r="E126">
        <f>Factor_Returns!S121</f>
        <v>2.9319011371561799E-3</v>
      </c>
      <c r="F126">
        <f>Factor_Returns!AM121</f>
        <v>-1.3673361280773601E-2</v>
      </c>
      <c r="G126">
        <f>Factor_Returns!AW121</f>
        <v>1.32049233148152E-2</v>
      </c>
    </row>
    <row r="127" spans="1:7" x14ac:dyDescent="0.3">
      <c r="A127" s="1">
        <v>28337</v>
      </c>
      <c r="B127">
        <f>Factor_Returns!C122-Factor_Returns!B122</f>
        <v>-1.7006E-2</v>
      </c>
      <c r="C127">
        <f>Factor_Returns!F122</f>
        <v>1.46160844884214E-2</v>
      </c>
      <c r="D127">
        <f>Factor_Returns!I122</f>
        <v>5.91066231248971E-3</v>
      </c>
      <c r="E127">
        <f>Factor_Returns!S122</f>
        <v>-1.92725260277234E-3</v>
      </c>
      <c r="F127">
        <f>Factor_Returns!AM122</f>
        <v>6.9789697414250999E-3</v>
      </c>
      <c r="G127">
        <f>Factor_Returns!AW122</f>
        <v>-4.9511644810471701E-3</v>
      </c>
    </row>
    <row r="128" spans="1:7" x14ac:dyDescent="0.3">
      <c r="A128" s="1">
        <v>28368</v>
      </c>
      <c r="B128">
        <f>Factor_Returns!C123-Factor_Returns!B123</f>
        <v>-1.7738E-2</v>
      </c>
      <c r="C128">
        <f>Factor_Returns!F123</f>
        <v>8.5125795493576004E-3</v>
      </c>
      <c r="D128">
        <f>Factor_Returns!I123</f>
        <v>-3.1497028402021399E-2</v>
      </c>
      <c r="E128">
        <f>Factor_Returns!S123</f>
        <v>1.3174005295580301E-2</v>
      </c>
      <c r="F128">
        <f>Factor_Returns!AM123</f>
        <v>-8.9713115289349697E-3</v>
      </c>
      <c r="G128">
        <f>Factor_Returns!AW123</f>
        <v>-1.71187040120752E-2</v>
      </c>
    </row>
    <row r="129" spans="1:7" x14ac:dyDescent="0.3">
      <c r="A129" s="1">
        <v>28398</v>
      </c>
      <c r="B129">
        <f>Factor_Returns!C124-Factor_Returns!B124</f>
        <v>-2.728E-3</v>
      </c>
      <c r="C129">
        <f>Factor_Returns!F124</f>
        <v>1.2137758300439601E-2</v>
      </c>
      <c r="D129">
        <f>Factor_Returns!I124</f>
        <v>6.9096677588681502E-3</v>
      </c>
      <c r="E129">
        <f>Factor_Returns!S124</f>
        <v>1.14507456025608E-2</v>
      </c>
      <c r="F129">
        <f>Factor_Returns!AM124</f>
        <v>-9.6311218038876601E-4</v>
      </c>
      <c r="G129">
        <f>Factor_Returns!AW124</f>
        <v>2.92555773204628E-2</v>
      </c>
    </row>
    <row r="130" spans="1:7" x14ac:dyDescent="0.3">
      <c r="A130" s="1">
        <v>28429</v>
      </c>
      <c r="B130">
        <f>Factor_Returns!C125-Factor_Returns!B125</f>
        <v>-4.4178000000000002E-2</v>
      </c>
      <c r="C130">
        <f>Factor_Returns!F125</f>
        <v>1.40675777071452E-2</v>
      </c>
      <c r="D130">
        <f>Factor_Returns!I125</f>
        <v>1.32687247747133E-2</v>
      </c>
      <c r="E130">
        <f>Factor_Returns!S125</f>
        <v>2.7951266896220801E-3</v>
      </c>
      <c r="F130">
        <f>Factor_Returns!AM125</f>
        <v>1.43980263873225E-3</v>
      </c>
      <c r="G130">
        <f>Factor_Returns!AW125</f>
        <v>-4.2549516664694403E-3</v>
      </c>
    </row>
    <row r="131" spans="1:7" x14ac:dyDescent="0.3">
      <c r="A131" s="1">
        <v>28459</v>
      </c>
      <c r="B131">
        <f>Factor_Returns!C126-Factor_Returns!B126</f>
        <v>4.0440000000000004E-2</v>
      </c>
      <c r="C131">
        <f>Factor_Returns!F126</f>
        <v>3.1758383395397799E-2</v>
      </c>
      <c r="D131">
        <f>Factor_Returns!I126</f>
        <v>1.7124732259491101E-3</v>
      </c>
      <c r="E131">
        <f>Factor_Returns!S126</f>
        <v>-1.3714967914338299E-2</v>
      </c>
      <c r="F131">
        <f>Factor_Returns!AM126</f>
        <v>-2.9970550591615201E-3</v>
      </c>
      <c r="G131">
        <f>Factor_Returns!AW126</f>
        <v>1.71941966669561E-2</v>
      </c>
    </row>
    <row r="132" spans="1:7" x14ac:dyDescent="0.3">
      <c r="A132" s="1">
        <v>28490</v>
      </c>
      <c r="B132">
        <f>Factor_Returns!C127-Factor_Returns!B127</f>
        <v>3.3229999999999996E-3</v>
      </c>
      <c r="C132">
        <f>Factor_Returns!F127</f>
        <v>1.43686845795521E-2</v>
      </c>
      <c r="D132">
        <f>Factor_Returns!I127</f>
        <v>-9.898945713984089E-4</v>
      </c>
      <c r="E132">
        <f>Factor_Returns!S127</f>
        <v>2.2295463799987401E-2</v>
      </c>
      <c r="F132">
        <f>Factor_Returns!AM127</f>
        <v>7.7683737469625195E-4</v>
      </c>
      <c r="G132">
        <f>Factor_Returns!AW127</f>
        <v>1.9218185791349301E-2</v>
      </c>
    </row>
    <row r="133" spans="1:7" x14ac:dyDescent="0.3">
      <c r="A133" s="1">
        <v>28521</v>
      </c>
      <c r="B133">
        <f>Factor_Returns!C128-Factor_Returns!B128</f>
        <v>-6.0099E-2</v>
      </c>
      <c r="C133">
        <f>Factor_Returns!F128</f>
        <v>2.6831264550987999E-2</v>
      </c>
      <c r="D133">
        <f>Factor_Returns!I128</f>
        <v>2.555088121883E-2</v>
      </c>
      <c r="E133">
        <f>Factor_Returns!S128</f>
        <v>-2.1212194074288798E-3</v>
      </c>
      <c r="F133">
        <f>Factor_Returns!AM128</f>
        <v>2.4367665467979201E-2</v>
      </c>
      <c r="G133">
        <f>Factor_Returns!AW128</f>
        <v>-1.78466296056057E-2</v>
      </c>
    </row>
    <row r="134" spans="1:7" x14ac:dyDescent="0.3">
      <c r="A134" s="1">
        <v>28549</v>
      </c>
      <c r="B134">
        <f>Factor_Returns!C129-Factor_Returns!B129</f>
        <v>-1.3875E-2</v>
      </c>
      <c r="C134">
        <f>Factor_Returns!F129</f>
        <v>3.4636374005289003E-2</v>
      </c>
      <c r="D134">
        <f>Factor_Returns!I129</f>
        <v>1.3051458246845501E-2</v>
      </c>
      <c r="E134">
        <f>Factor_Returns!S129</f>
        <v>-1.3404693653974301E-2</v>
      </c>
      <c r="F134">
        <f>Factor_Returns!AM129</f>
        <v>7.7544658801011503E-3</v>
      </c>
      <c r="G134">
        <f>Factor_Returns!AW129</f>
        <v>2.3456418163086301E-2</v>
      </c>
    </row>
    <row r="135" spans="1:7" x14ac:dyDescent="0.3">
      <c r="A135" s="1">
        <v>28580</v>
      </c>
      <c r="B135">
        <f>Factor_Returns!C130-Factor_Returns!B130</f>
        <v>2.8708999999999998E-2</v>
      </c>
      <c r="C135">
        <f>Factor_Returns!F130</f>
        <v>3.3559270602559498E-2</v>
      </c>
      <c r="D135">
        <f>Factor_Returns!I130</f>
        <v>1.8260368930349099E-2</v>
      </c>
      <c r="E135">
        <f>Factor_Returns!S130</f>
        <v>-1.38222623947605E-2</v>
      </c>
      <c r="F135">
        <f>Factor_Returns!AM130</f>
        <v>1.09780265253278E-2</v>
      </c>
      <c r="G135">
        <f>Factor_Returns!AW130</f>
        <v>1.6281993912030099E-2</v>
      </c>
    </row>
    <row r="136" spans="1:7" x14ac:dyDescent="0.3">
      <c r="A136" s="1">
        <v>28610</v>
      </c>
      <c r="B136">
        <f>Factor_Returns!C131-Factor_Returns!B131</f>
        <v>7.7452999999999994E-2</v>
      </c>
      <c r="C136">
        <f>Factor_Returns!F131</f>
        <v>-8.5610865236149299E-3</v>
      </c>
      <c r="D136">
        <f>Factor_Returns!I131</f>
        <v>-3.9512626948063102E-2</v>
      </c>
      <c r="E136">
        <f>Factor_Returns!S131</f>
        <v>-8.2869811410093107E-3</v>
      </c>
      <c r="F136">
        <f>Factor_Returns!AM131</f>
        <v>-2.2298871022293599E-2</v>
      </c>
      <c r="G136">
        <f>Factor_Returns!AW131</f>
        <v>1.04025815939907E-2</v>
      </c>
    </row>
    <row r="137" spans="1:7" x14ac:dyDescent="0.3">
      <c r="A137" s="1">
        <v>28641</v>
      </c>
      <c r="B137">
        <f>Factor_Returns!C132-Factor_Returns!B132</f>
        <v>1.813E-2</v>
      </c>
      <c r="C137">
        <f>Factor_Returns!F132</f>
        <v>4.4192755412141703E-2</v>
      </c>
      <c r="D137">
        <f>Factor_Returns!I132</f>
        <v>-1.1274364456177299E-2</v>
      </c>
      <c r="E137">
        <f>Factor_Returns!S132</f>
        <v>-1.3503104221370601E-2</v>
      </c>
      <c r="F137">
        <f>Factor_Returns!AM132</f>
        <v>-5.8265101070922101E-3</v>
      </c>
      <c r="G137">
        <f>Factor_Returns!AW132</f>
        <v>2.2867385815541999E-2</v>
      </c>
    </row>
    <row r="138" spans="1:7" x14ac:dyDescent="0.3">
      <c r="A138" s="1">
        <v>28671</v>
      </c>
      <c r="B138">
        <f>Factor_Returns!C133-Factor_Returns!B133</f>
        <v>-1.6148000000000003E-2</v>
      </c>
      <c r="C138">
        <f>Factor_Returns!F133</f>
        <v>1.28740419914639E-2</v>
      </c>
      <c r="D138">
        <f>Factor_Returns!I133</f>
        <v>1.76671727966699E-3</v>
      </c>
      <c r="E138">
        <f>Factor_Returns!S133</f>
        <v>7.8571389120518295E-5</v>
      </c>
      <c r="F138">
        <f>Factor_Returns!AM133</f>
        <v>4.7793212827456598E-3</v>
      </c>
      <c r="G138">
        <f>Factor_Returns!AW133</f>
        <v>2.9656869480388599E-2</v>
      </c>
    </row>
    <row r="139" spans="1:7" x14ac:dyDescent="0.3">
      <c r="A139" s="1">
        <v>28702</v>
      </c>
      <c r="B139">
        <f>Factor_Returns!C134-Factor_Returns!B134</f>
        <v>5.1140999999999999E-2</v>
      </c>
      <c r="C139">
        <f>Factor_Returns!F134</f>
        <v>8.8601079876453299E-5</v>
      </c>
      <c r="D139">
        <f>Factor_Returns!I134</f>
        <v>-1.67729452535459E-2</v>
      </c>
      <c r="E139">
        <f>Factor_Returns!S134</f>
        <v>3.05899316161289E-3</v>
      </c>
      <c r="F139">
        <f>Factor_Returns!AM134</f>
        <v>-6.1705312200742704E-3</v>
      </c>
      <c r="G139">
        <f>Factor_Returns!AW134</f>
        <v>3.9565791191925097E-2</v>
      </c>
    </row>
    <row r="140" spans="1:7" x14ac:dyDescent="0.3">
      <c r="A140" s="1">
        <v>28733</v>
      </c>
      <c r="B140">
        <f>Factor_Returns!C135-Factor_Returns!B135</f>
        <v>3.6769999999999997E-2</v>
      </c>
      <c r="C140">
        <f>Factor_Returns!F135</f>
        <v>4.7171331207254301E-2</v>
      </c>
      <c r="D140">
        <f>Factor_Returns!I135</f>
        <v>-6.4879359488175699E-3</v>
      </c>
      <c r="E140">
        <f>Factor_Returns!S135</f>
        <v>-3.5415475887660098E-3</v>
      </c>
      <c r="F140">
        <f>Factor_Returns!AM135</f>
        <v>1.17635708082695E-4</v>
      </c>
      <c r="G140">
        <f>Factor_Returns!AW135</f>
        <v>2.6278870041535E-2</v>
      </c>
    </row>
    <row r="141" spans="1:7" x14ac:dyDescent="0.3">
      <c r="A141" s="1">
        <v>28763</v>
      </c>
      <c r="B141">
        <f>Factor_Returns!C136-Factor_Returns!B136</f>
        <v>-1.3089E-2</v>
      </c>
      <c r="C141">
        <f>Factor_Returns!F136</f>
        <v>1.43198799616435E-3</v>
      </c>
      <c r="D141">
        <f>Factor_Returns!I136</f>
        <v>1.8771550246149699E-2</v>
      </c>
      <c r="E141">
        <f>Factor_Returns!S136</f>
        <v>1.04482333618385E-2</v>
      </c>
      <c r="F141">
        <f>Factor_Returns!AM136</f>
        <v>2.0129632053505701E-2</v>
      </c>
      <c r="G141">
        <f>Factor_Returns!AW136</f>
        <v>-2.83078800714625E-2</v>
      </c>
    </row>
    <row r="142" spans="1:7" x14ac:dyDescent="0.3">
      <c r="A142" s="1">
        <v>28794</v>
      </c>
      <c r="B142">
        <f>Factor_Returns!C137-Factor_Returns!B137</f>
        <v>-0.117795</v>
      </c>
      <c r="C142">
        <f>Factor_Returns!F137</f>
        <v>-0.101828596213501</v>
      </c>
      <c r="D142">
        <f>Factor_Returns!I137</f>
        <v>1.34355450773362E-2</v>
      </c>
      <c r="E142">
        <f>Factor_Returns!S137</f>
        <v>4.50823148992077E-2</v>
      </c>
      <c r="F142">
        <f>Factor_Returns!AM137</f>
        <v>2.4255440926048599E-2</v>
      </c>
      <c r="G142">
        <f>Factor_Returns!AW137</f>
        <v>-8.2230022485726403E-2</v>
      </c>
    </row>
    <row r="143" spans="1:7" x14ac:dyDescent="0.3">
      <c r="A143" s="1">
        <v>28824</v>
      </c>
      <c r="B143">
        <f>Factor_Returns!C138-Factor_Returns!B138</f>
        <v>2.6786999999999998E-2</v>
      </c>
      <c r="C143">
        <f>Factor_Returns!F138</f>
        <v>2.5899425685310899E-2</v>
      </c>
      <c r="D143">
        <f>Factor_Returns!I138</f>
        <v>-1.9228450656473599E-2</v>
      </c>
      <c r="E143">
        <f>Factor_Returns!S138</f>
        <v>-8.6345435227094501E-3</v>
      </c>
      <c r="F143">
        <f>Factor_Returns!AM138</f>
        <v>-1.51925984576198E-2</v>
      </c>
      <c r="G143">
        <f>Factor_Returns!AW138</f>
        <v>5.6031945115070703E-2</v>
      </c>
    </row>
    <row r="144" spans="1:7" x14ac:dyDescent="0.3">
      <c r="A144" s="1">
        <v>28855</v>
      </c>
      <c r="B144">
        <f>Factor_Returns!C139-Factor_Returns!B139</f>
        <v>9.9080000000000019E-3</v>
      </c>
      <c r="C144">
        <f>Factor_Returns!F139</f>
        <v>6.3885360778998803E-3</v>
      </c>
      <c r="D144">
        <f>Factor_Returns!I139</f>
        <v>-2.32300176783737E-2</v>
      </c>
      <c r="E144">
        <f>Factor_Returns!S139</f>
        <v>3.2122572501757103E-2</v>
      </c>
      <c r="F144">
        <f>Factor_Returns!AM139</f>
        <v>-1.55827008720746E-2</v>
      </c>
      <c r="G144">
        <f>Factor_Returns!AW139</f>
        <v>2.6702833478648401E-2</v>
      </c>
    </row>
    <row r="145" spans="1:7" x14ac:dyDescent="0.3">
      <c r="A145" s="1">
        <v>28886</v>
      </c>
      <c r="B145">
        <f>Factor_Returns!C140-Factor_Returns!B140</f>
        <v>4.1829999999999999E-2</v>
      </c>
      <c r="C145">
        <f>Factor_Returns!F140</f>
        <v>4.5188654803376103E-2</v>
      </c>
      <c r="D145">
        <f>Factor_Returns!I140</f>
        <v>2.6454099615453801E-2</v>
      </c>
      <c r="E145">
        <f>Factor_Returns!S140</f>
        <v>-3.06723369431352E-2</v>
      </c>
      <c r="F145">
        <f>Factor_Returns!AM140</f>
        <v>1.3644321601331701E-2</v>
      </c>
      <c r="G145">
        <f>Factor_Returns!AW140</f>
        <v>-2.0009733270089002E-2</v>
      </c>
    </row>
    <row r="146" spans="1:7" x14ac:dyDescent="0.3">
      <c r="A146" s="1">
        <v>28914</v>
      </c>
      <c r="B146">
        <f>Factor_Returns!C141-Factor_Returns!B141</f>
        <v>-3.4064999999999998E-2</v>
      </c>
      <c r="C146">
        <f>Factor_Returns!F141</f>
        <v>6.3765919795236697E-3</v>
      </c>
      <c r="D146">
        <f>Factor_Returns!I141</f>
        <v>9.7884015150020692E-3</v>
      </c>
      <c r="E146">
        <f>Factor_Returns!S141</f>
        <v>8.61518964700962E-3</v>
      </c>
      <c r="F146">
        <f>Factor_Returns!AM141</f>
        <v>8.4224798556049706E-3</v>
      </c>
      <c r="G146">
        <f>Factor_Returns!AW141</f>
        <v>-1.3657142114634801E-2</v>
      </c>
    </row>
    <row r="147" spans="1:7" x14ac:dyDescent="0.3">
      <c r="A147" s="1">
        <v>28945</v>
      </c>
      <c r="B147">
        <f>Factor_Returns!C142-Factor_Returns!B142</f>
        <v>5.7513000000000009E-2</v>
      </c>
      <c r="C147">
        <f>Factor_Returns!F142</f>
        <v>2.7950717451870399E-2</v>
      </c>
      <c r="D147">
        <f>Factor_Returns!I142</f>
        <v>-7.4685734166889698E-3</v>
      </c>
      <c r="E147">
        <f>Factor_Returns!S142</f>
        <v>-9.7684172014006303E-3</v>
      </c>
      <c r="F147">
        <f>Factor_Returns!AM142</f>
        <v>-6.7353098752015996E-3</v>
      </c>
      <c r="G147">
        <f>Factor_Returns!AW142</f>
        <v>2.3522106170975401E-2</v>
      </c>
    </row>
    <row r="148" spans="1:7" x14ac:dyDescent="0.3">
      <c r="A148" s="1">
        <v>28975</v>
      </c>
      <c r="B148">
        <f>Factor_Returns!C143-Factor_Returns!B143</f>
        <v>5.1999999999999963E-4</v>
      </c>
      <c r="C148">
        <f>Factor_Returns!F143</f>
        <v>2.4131306244092699E-2</v>
      </c>
      <c r="D148">
        <f>Factor_Returns!I143</f>
        <v>1.24546628173177E-2</v>
      </c>
      <c r="E148">
        <f>Factor_Returns!S143</f>
        <v>1.82062489594272E-4</v>
      </c>
      <c r="F148">
        <f>Factor_Returns!AM143</f>
        <v>-2.2944081782420001E-3</v>
      </c>
      <c r="G148">
        <f>Factor_Returns!AW143</f>
        <v>9.6099818190761299E-3</v>
      </c>
    </row>
    <row r="149" spans="1:7" x14ac:dyDescent="0.3">
      <c r="A149" s="1">
        <v>29006</v>
      </c>
      <c r="B149">
        <f>Factor_Returns!C144-Factor_Returns!B144</f>
        <v>-2.1770999999999999E-2</v>
      </c>
      <c r="C149">
        <f>Factor_Returns!F144</f>
        <v>4.8846000423344001E-3</v>
      </c>
      <c r="D149">
        <f>Factor_Returns!I144</f>
        <v>9.31849867835291E-3</v>
      </c>
      <c r="E149">
        <f>Factor_Returns!S144</f>
        <v>4.7214053143534397E-3</v>
      </c>
      <c r="F149">
        <f>Factor_Returns!AM144</f>
        <v>2.4967003827483999E-3</v>
      </c>
      <c r="G149">
        <f>Factor_Returns!AW144</f>
        <v>7.1831898783966295E-4</v>
      </c>
    </row>
    <row r="150" spans="1:7" x14ac:dyDescent="0.3">
      <c r="A150" s="1">
        <v>29036</v>
      </c>
      <c r="B150">
        <f>Factor_Returns!C145-Factor_Returns!B145</f>
        <v>3.8751999999999995E-2</v>
      </c>
      <c r="C150">
        <f>Factor_Returns!F145</f>
        <v>7.3534527330724004E-3</v>
      </c>
      <c r="D150">
        <f>Factor_Returns!I145</f>
        <v>1.1651340484966299E-2</v>
      </c>
      <c r="E150">
        <f>Factor_Returns!S145</f>
        <v>-5.0175099065033098E-3</v>
      </c>
      <c r="F150">
        <f>Factor_Returns!AM145</f>
        <v>-3.43415947884745E-3</v>
      </c>
      <c r="G150">
        <f>Factor_Returns!AW145</f>
        <v>5.0325881807231796E-3</v>
      </c>
    </row>
    <row r="151" spans="1:7" x14ac:dyDescent="0.3">
      <c r="A151" s="1">
        <v>29067</v>
      </c>
      <c r="B151">
        <f>Factor_Returns!C146-Factor_Returns!B146</f>
        <v>7.2910000000000006E-3</v>
      </c>
      <c r="C151">
        <f>Factor_Returns!F146</f>
        <v>1.4078992345444101E-2</v>
      </c>
      <c r="D151">
        <f>Factor_Returns!I146</f>
        <v>1.7673908402498301E-2</v>
      </c>
      <c r="E151">
        <f>Factor_Returns!S146</f>
        <v>-7.39598131533195E-3</v>
      </c>
      <c r="F151">
        <f>Factor_Returns!AM146</f>
        <v>-1.4579641419224501E-3</v>
      </c>
      <c r="G151">
        <f>Factor_Returns!AW146</f>
        <v>-9.8324192688181607E-3</v>
      </c>
    </row>
    <row r="152" spans="1:7" x14ac:dyDescent="0.3">
      <c r="A152" s="1">
        <v>29098</v>
      </c>
      <c r="B152">
        <f>Factor_Returns!C147-Factor_Returns!B147</f>
        <v>5.7031999999999999E-2</v>
      </c>
      <c r="C152">
        <f>Factor_Returns!F147</f>
        <v>1.4587812172808299E-2</v>
      </c>
      <c r="D152">
        <f>Factor_Returns!I147</f>
        <v>-1.4536454961098901E-2</v>
      </c>
      <c r="E152">
        <f>Factor_Returns!S147</f>
        <v>-1.09682432016614E-2</v>
      </c>
      <c r="F152">
        <f>Factor_Returns!AM147</f>
        <v>-1.47027888156893E-2</v>
      </c>
      <c r="G152">
        <f>Factor_Returns!AW147</f>
        <v>-3.19049408976141E-3</v>
      </c>
    </row>
    <row r="153" spans="1:7" x14ac:dyDescent="0.3">
      <c r="A153" s="1">
        <v>29128</v>
      </c>
      <c r="B153">
        <f>Factor_Returns!C148-Factor_Returns!B148</f>
        <v>-6.8739999999999999E-3</v>
      </c>
      <c r="C153">
        <f>Factor_Returns!F148</f>
        <v>-3.8021068676854799E-3</v>
      </c>
      <c r="D153">
        <f>Factor_Returns!I148</f>
        <v>-1.2239892015581399E-2</v>
      </c>
      <c r="E153">
        <f>Factor_Returns!S148</f>
        <v>9.3154998584408996E-3</v>
      </c>
      <c r="F153">
        <f>Factor_Returns!AM148</f>
        <v>-3.0753822083545101E-3</v>
      </c>
      <c r="G153">
        <f>Factor_Returns!AW148</f>
        <v>4.7837935193855603E-2</v>
      </c>
    </row>
    <row r="154" spans="1:7" x14ac:dyDescent="0.3">
      <c r="A154" s="1">
        <v>29159</v>
      </c>
      <c r="B154">
        <f>Factor_Returns!C149-Factor_Returns!B149</f>
        <v>-8.1362000000000004E-2</v>
      </c>
      <c r="C154">
        <f>Factor_Returns!F149</f>
        <v>-3.8828902521847099E-2</v>
      </c>
      <c r="D154">
        <f>Factor_Returns!I149</f>
        <v>-1.2548401417904E-2</v>
      </c>
      <c r="E154">
        <f>Factor_Returns!S149</f>
        <v>2.5047759742891799E-2</v>
      </c>
      <c r="F154">
        <f>Factor_Returns!AM149</f>
        <v>3.9875359585497001E-3</v>
      </c>
      <c r="G154">
        <f>Factor_Returns!AW149</f>
        <v>9.9663402514959497E-3</v>
      </c>
    </row>
    <row r="155" spans="1:7" x14ac:dyDescent="0.3">
      <c r="A155" s="1">
        <v>29189</v>
      </c>
      <c r="B155">
        <f>Factor_Returns!C150-Factor_Returns!B150</f>
        <v>5.3703999999999995E-2</v>
      </c>
      <c r="C155">
        <f>Factor_Returns!F150</f>
        <v>2.2916774837075899E-2</v>
      </c>
      <c r="D155">
        <f>Factor_Returns!I150</f>
        <v>-3.5363369974841699E-2</v>
      </c>
      <c r="E155">
        <f>Factor_Returns!S150</f>
        <v>2.1304493685331799E-2</v>
      </c>
      <c r="F155">
        <f>Factor_Returns!AM150</f>
        <v>-2.8544707686879198E-2</v>
      </c>
      <c r="G155">
        <f>Factor_Returns!AW150</f>
        <v>8.6053651942854595E-2</v>
      </c>
    </row>
    <row r="156" spans="1:7" x14ac:dyDescent="0.3">
      <c r="A156" s="1">
        <v>29220</v>
      </c>
      <c r="B156">
        <f>Factor_Returns!C151-Factor_Returns!B151</f>
        <v>1.8715000000000002E-2</v>
      </c>
      <c r="C156">
        <f>Factor_Returns!F151</f>
        <v>4.43923630918861E-2</v>
      </c>
      <c r="D156">
        <f>Factor_Returns!I151</f>
        <v>-2.13671000380109E-2</v>
      </c>
      <c r="E156">
        <f>Factor_Returns!S151</f>
        <v>-1.1252857788137101E-2</v>
      </c>
      <c r="F156">
        <f>Factor_Returns!AM151</f>
        <v>-1.32834816576845E-2</v>
      </c>
      <c r="G156">
        <f>Factor_Returns!AW151</f>
        <v>4.6410107084160102E-2</v>
      </c>
    </row>
    <row r="157" spans="1:7" x14ac:dyDescent="0.3">
      <c r="A157" s="1">
        <v>29251</v>
      </c>
      <c r="B157">
        <f>Factor_Returns!C152-Factor_Returns!B152</f>
        <v>5.7606999999999998E-2</v>
      </c>
      <c r="C157">
        <f>Factor_Returns!F152</f>
        <v>2.0785170789628198E-2</v>
      </c>
      <c r="D157">
        <f>Factor_Returns!I152</f>
        <v>1.10310541107096E-2</v>
      </c>
      <c r="E157">
        <f>Factor_Returns!S152</f>
        <v>-3.97023958729864E-2</v>
      </c>
      <c r="F157">
        <f>Factor_Returns!AM152</f>
        <v>8.5482185745450207E-3</v>
      </c>
      <c r="G157">
        <f>Factor_Returns!AW152</f>
        <v>6.5808431415781299E-2</v>
      </c>
    </row>
    <row r="158" spans="1:7" x14ac:dyDescent="0.3">
      <c r="A158" s="1">
        <v>29280</v>
      </c>
      <c r="B158">
        <f>Factor_Returns!C153-Factor_Returns!B153</f>
        <v>-7.8849999999999996E-3</v>
      </c>
      <c r="C158">
        <f>Factor_Returns!F153</f>
        <v>-1.31226530426281E-2</v>
      </c>
      <c r="D158">
        <f>Factor_Returns!I153</f>
        <v>1.4310504666830001E-4</v>
      </c>
      <c r="E158">
        <f>Factor_Returns!S153</f>
        <v>1.8704891825211501E-2</v>
      </c>
      <c r="F158">
        <f>Factor_Returns!AM153</f>
        <v>2.6877094493984999E-2</v>
      </c>
      <c r="G158">
        <f>Factor_Returns!AW153</f>
        <v>7.2245626435369095E-2</v>
      </c>
    </row>
    <row r="159" spans="1:7" x14ac:dyDescent="0.3">
      <c r="A159" s="1">
        <v>29311</v>
      </c>
      <c r="B159">
        <f>Factor_Returns!C154-Factor_Returns!B154</f>
        <v>-0.132324</v>
      </c>
      <c r="C159">
        <f>Factor_Returns!F154</f>
        <v>-6.9446080097731303E-2</v>
      </c>
      <c r="D159">
        <f>Factor_Returns!I154</f>
        <v>-2.3185764487175802E-3</v>
      </c>
      <c r="E159">
        <f>Factor_Returns!S154</f>
        <v>2.02555736714559E-2</v>
      </c>
      <c r="F159">
        <f>Factor_Returns!AM154</f>
        <v>-8.76063417126644E-3</v>
      </c>
      <c r="G159">
        <f>Factor_Returns!AW154</f>
        <v>-8.8211388999485094E-2</v>
      </c>
    </row>
    <row r="160" spans="1:7" x14ac:dyDescent="0.3">
      <c r="A160" s="1">
        <v>29341</v>
      </c>
      <c r="B160">
        <f>Factor_Returns!C155-Factor_Returns!B155</f>
        <v>3.9687E-2</v>
      </c>
      <c r="C160">
        <f>Factor_Returns!F155</f>
        <v>7.6944656876841502E-3</v>
      </c>
      <c r="D160">
        <f>Factor_Returns!I155</f>
        <v>2.2322072181475701E-2</v>
      </c>
      <c r="E160">
        <f>Factor_Returns!S155</f>
        <v>2.0262226151934602E-2</v>
      </c>
      <c r="F160">
        <f>Factor_Returns!AM155</f>
        <v>1.0215974240371E-2</v>
      </c>
      <c r="G160">
        <f>Factor_Returns!AW155</f>
        <v>8.4575801081818395E-3</v>
      </c>
    </row>
    <row r="161" spans="1:7" x14ac:dyDescent="0.3">
      <c r="A161" s="1">
        <v>29372</v>
      </c>
      <c r="B161">
        <f>Factor_Returns!C156-Factor_Returns!B156</f>
        <v>5.1989999999999995E-2</v>
      </c>
      <c r="C161">
        <f>Factor_Returns!F156</f>
        <v>2.1658891254253399E-2</v>
      </c>
      <c r="D161">
        <f>Factor_Returns!I156</f>
        <v>1.5954979200390601E-3</v>
      </c>
      <c r="E161">
        <f>Factor_Returns!S156</f>
        <v>1.17970261877054E-2</v>
      </c>
      <c r="F161">
        <f>Factor_Returns!AM156</f>
        <v>-6.9581042380907898E-3</v>
      </c>
      <c r="G161">
        <f>Factor_Returns!AW156</f>
        <v>-1.22160289562317E-2</v>
      </c>
    </row>
    <row r="162" spans="1:7" x14ac:dyDescent="0.3">
      <c r="A162" s="1">
        <v>29402</v>
      </c>
      <c r="B162">
        <f>Factor_Returns!C157-Factor_Returns!B157</f>
        <v>3.1613999999999996E-2</v>
      </c>
      <c r="C162">
        <f>Factor_Returns!F157</f>
        <v>1.5350177737824201E-2</v>
      </c>
      <c r="D162">
        <f>Factor_Returns!I157</f>
        <v>-7.8261309264127995E-3</v>
      </c>
      <c r="E162">
        <f>Factor_Returns!S157</f>
        <v>1.3733597126840099E-2</v>
      </c>
      <c r="F162">
        <f>Factor_Returns!AM157</f>
        <v>-1.17936366415319E-2</v>
      </c>
      <c r="G162">
        <f>Factor_Returns!AW157</f>
        <v>1.5926509972317999E-2</v>
      </c>
    </row>
    <row r="163" spans="1:7" x14ac:dyDescent="0.3">
      <c r="A163" s="1">
        <v>29433</v>
      </c>
      <c r="B163">
        <f>Factor_Returns!C158-Factor_Returns!B158</f>
        <v>6.4138000000000001E-2</v>
      </c>
      <c r="C163">
        <f>Factor_Returns!F158</f>
        <v>3.2752548036158798E-2</v>
      </c>
      <c r="D163">
        <f>Factor_Returns!I158</f>
        <v>-6.4241325989593201E-2</v>
      </c>
      <c r="E163">
        <f>Factor_Returns!S158</f>
        <v>-1.97701966520425E-2</v>
      </c>
      <c r="F163">
        <f>Factor_Returns!AM158</f>
        <v>-2.69744496890106E-2</v>
      </c>
      <c r="G163">
        <f>Factor_Returns!AW158</f>
        <v>-4.8492486581462897E-3</v>
      </c>
    </row>
    <row r="164" spans="1:7" x14ac:dyDescent="0.3">
      <c r="A164" s="1">
        <v>29464</v>
      </c>
      <c r="B164">
        <f>Factor_Returns!C159-Factor_Returns!B159</f>
        <v>1.7153999999999999E-2</v>
      </c>
      <c r="C164">
        <f>Factor_Returns!F159</f>
        <v>4.33491182909067E-2</v>
      </c>
      <c r="D164">
        <f>Factor_Returns!I159</f>
        <v>-2.4376547823669999E-2</v>
      </c>
      <c r="E164">
        <f>Factor_Returns!S159</f>
        <v>5.3232280578680699E-3</v>
      </c>
      <c r="F164">
        <f>Factor_Returns!AM159</f>
        <v>-1.3065198851236699E-2</v>
      </c>
      <c r="G164">
        <f>Factor_Returns!AW159</f>
        <v>2.77211587401993E-2</v>
      </c>
    </row>
    <row r="165" spans="1:7" x14ac:dyDescent="0.3">
      <c r="A165" s="1">
        <v>29494</v>
      </c>
      <c r="B165">
        <f>Factor_Returns!C160-Factor_Returns!B160</f>
        <v>2.1998E-2</v>
      </c>
      <c r="C165">
        <f>Factor_Returns!F160</f>
        <v>1.38149522969888E-2</v>
      </c>
      <c r="D165">
        <f>Factor_Returns!I160</f>
        <v>-4.3641175049385403E-2</v>
      </c>
      <c r="E165">
        <f>Factor_Returns!S160</f>
        <v>1.6682885411907902E-2</v>
      </c>
      <c r="F165">
        <f>Factor_Returns!AM160</f>
        <v>-1.8688401766599201E-2</v>
      </c>
      <c r="G165">
        <f>Factor_Returns!AW160</f>
        <v>4.5319736035550402E-2</v>
      </c>
    </row>
    <row r="166" spans="1:7" x14ac:dyDescent="0.3">
      <c r="A166" s="1">
        <v>29525</v>
      </c>
      <c r="B166">
        <f>Factor_Returns!C161-Factor_Returns!B161</f>
        <v>1.0594999999999999E-2</v>
      </c>
      <c r="C166">
        <f>Factor_Returns!F161</f>
        <v>1.8682458164118398E-2</v>
      </c>
      <c r="D166">
        <f>Factor_Returns!I161</f>
        <v>-2.8523058542331201E-2</v>
      </c>
      <c r="E166">
        <f>Factor_Returns!S161</f>
        <v>4.0522928560295303E-2</v>
      </c>
      <c r="F166">
        <f>Factor_Returns!AM161</f>
        <v>-1.19726731807775E-2</v>
      </c>
      <c r="G166">
        <f>Factor_Returns!AW161</f>
        <v>6.5299348035642996E-2</v>
      </c>
    </row>
    <row r="167" spans="1:7" x14ac:dyDescent="0.3">
      <c r="A167" s="1">
        <v>29555</v>
      </c>
      <c r="B167">
        <f>Factor_Returns!C162-Factor_Returns!B162</f>
        <v>9.5352000000000006E-2</v>
      </c>
      <c r="C167">
        <f>Factor_Returns!F162</f>
        <v>-3.3878807889553199E-2</v>
      </c>
      <c r="D167">
        <f>Factor_Returns!I162</f>
        <v>-7.39079137754418E-2</v>
      </c>
      <c r="E167">
        <f>Factor_Returns!S162</f>
        <v>5.3192421550091802E-2</v>
      </c>
      <c r="F167">
        <f>Factor_Returns!AM162</f>
        <v>-3.5636382321188098E-2</v>
      </c>
      <c r="G167">
        <f>Factor_Returns!AW162</f>
        <v>0.14107291945737899</v>
      </c>
    </row>
    <row r="168" spans="1:7" x14ac:dyDescent="0.3">
      <c r="A168" s="1">
        <v>29586</v>
      </c>
      <c r="B168">
        <f>Factor_Returns!C163-Factor_Returns!B163</f>
        <v>-4.7510999999999998E-2</v>
      </c>
      <c r="C168">
        <f>Factor_Returns!F163</f>
        <v>-9.1685312917689707E-3</v>
      </c>
      <c r="D168">
        <f>Factor_Returns!I163</f>
        <v>1.8347161448673099E-2</v>
      </c>
      <c r="E168">
        <f>Factor_Returns!S163</f>
        <v>2.7323672649035998E-3</v>
      </c>
      <c r="F168">
        <f>Factor_Returns!AM163</f>
        <v>1.5573384034329099E-2</v>
      </c>
      <c r="G168">
        <f>Factor_Returns!AW163</f>
        <v>-6.0563745362329599E-2</v>
      </c>
    </row>
    <row r="169" spans="1:7" x14ac:dyDescent="0.3">
      <c r="A169" s="1">
        <v>29617</v>
      </c>
      <c r="B169">
        <f>Factor_Returns!C164-Factor_Returns!B164</f>
        <v>-5.0485000000000002E-2</v>
      </c>
      <c r="C169">
        <f>Factor_Returns!F164</f>
        <v>3.3420826962234501E-2</v>
      </c>
      <c r="D169">
        <f>Factor_Returns!I164</f>
        <v>6.4056901051341805E-2</v>
      </c>
      <c r="E169">
        <f>Factor_Returns!S164</f>
        <v>-3.6639144403556499E-2</v>
      </c>
      <c r="F169">
        <f>Factor_Returns!AM164</f>
        <v>3.10957870073045E-2</v>
      </c>
      <c r="G169">
        <f>Factor_Returns!AW164</f>
        <v>-7.6235214318175995E-2</v>
      </c>
    </row>
    <row r="170" spans="1:7" x14ac:dyDescent="0.3">
      <c r="A170" s="1">
        <v>29645</v>
      </c>
      <c r="B170">
        <f>Factor_Returns!C165-Factor_Returns!B165</f>
        <v>4.8190000000000004E-3</v>
      </c>
      <c r="C170">
        <f>Factor_Returns!F165</f>
        <v>-5.1022077167589396E-3</v>
      </c>
      <c r="D170">
        <f>Factor_Returns!I165</f>
        <v>1.14144477825528E-2</v>
      </c>
      <c r="E170">
        <f>Factor_Returns!S165</f>
        <v>-4.8777079596201501E-3</v>
      </c>
      <c r="F170">
        <f>Factor_Returns!AM165</f>
        <v>2.42761332025111E-2</v>
      </c>
      <c r="G170">
        <f>Factor_Returns!AW165</f>
        <v>-8.0994296822354799E-3</v>
      </c>
    </row>
    <row r="171" spans="1:7" x14ac:dyDescent="0.3">
      <c r="A171" s="1">
        <v>29676</v>
      </c>
      <c r="B171">
        <f>Factor_Returns!C166-Factor_Returns!B166</f>
        <v>3.4083000000000002E-2</v>
      </c>
      <c r="C171">
        <f>Factor_Returns!F166</f>
        <v>3.4457471629638498E-2</v>
      </c>
      <c r="D171">
        <f>Factor_Returns!I166</f>
        <v>-5.5425036470057596E-3</v>
      </c>
      <c r="E171">
        <f>Factor_Returns!S166</f>
        <v>-4.4508614938358303E-2</v>
      </c>
      <c r="F171">
        <f>Factor_Returns!AM166</f>
        <v>4.4085226183666398E-3</v>
      </c>
      <c r="G171">
        <f>Factor_Returns!AW166</f>
        <v>8.39048805447511E-3</v>
      </c>
    </row>
    <row r="172" spans="1:7" x14ac:dyDescent="0.3">
      <c r="A172" s="1">
        <v>29706</v>
      </c>
      <c r="B172">
        <f>Factor_Returns!C167-Factor_Returns!B167</f>
        <v>-2.2066000000000002E-2</v>
      </c>
      <c r="C172">
        <f>Factor_Returns!F167</f>
        <v>3.8742775880653398E-2</v>
      </c>
      <c r="D172">
        <f>Factor_Returns!I167</f>
        <v>2.7636262050897101E-2</v>
      </c>
      <c r="E172">
        <f>Factor_Returns!S167</f>
        <v>-1.1431697814914999E-2</v>
      </c>
      <c r="F172">
        <f>Factor_Returns!AM167</f>
        <v>-2.3326498045239501E-3</v>
      </c>
      <c r="G172">
        <f>Factor_Returns!AW167</f>
        <v>-1.19072804890699E-2</v>
      </c>
    </row>
    <row r="173" spans="1:7" x14ac:dyDescent="0.3">
      <c r="A173" s="1">
        <v>29737</v>
      </c>
      <c r="B173">
        <f>Factor_Returns!C168-Factor_Returns!B168</f>
        <v>2.0460000000000009E-3</v>
      </c>
      <c r="C173">
        <f>Factor_Returns!F168</f>
        <v>2.0648612949060299E-2</v>
      </c>
      <c r="D173">
        <f>Factor_Returns!I168</f>
        <v>-1.9308428926579401E-3</v>
      </c>
      <c r="E173">
        <f>Factor_Returns!S168</f>
        <v>-1.4384160401745999E-2</v>
      </c>
      <c r="F173">
        <f>Factor_Returns!AM168</f>
        <v>-7.7457514827683899E-3</v>
      </c>
      <c r="G173">
        <f>Factor_Returns!AW168</f>
        <v>2.9154751761738901E-2</v>
      </c>
    </row>
    <row r="174" spans="1:7" x14ac:dyDescent="0.3">
      <c r="A174" s="1">
        <v>29767</v>
      </c>
      <c r="B174">
        <f>Factor_Returns!C169-Factor_Returns!B169</f>
        <v>-2.3743E-2</v>
      </c>
      <c r="C174">
        <f>Factor_Returns!F169</f>
        <v>-8.4458266878064299E-3</v>
      </c>
      <c r="D174">
        <f>Factor_Returns!I169</f>
        <v>5.3152552834381001E-2</v>
      </c>
      <c r="E174">
        <f>Factor_Returns!S169</f>
        <v>1.0436723795577899E-4</v>
      </c>
      <c r="F174">
        <f>Factor_Returns!AM169</f>
        <v>4.0720304985989803E-2</v>
      </c>
      <c r="G174">
        <f>Factor_Returns!AW169</f>
        <v>-5.0617713058222102E-2</v>
      </c>
    </row>
    <row r="175" spans="1:7" x14ac:dyDescent="0.3">
      <c r="A175" s="1">
        <v>29798</v>
      </c>
      <c r="B175">
        <f>Factor_Returns!C170-Factor_Returns!B170</f>
        <v>-1.5479E-2</v>
      </c>
      <c r="C175">
        <f>Factor_Returns!F170</f>
        <v>-1.6744389941298898E-2</v>
      </c>
      <c r="D175">
        <f>Factor_Returns!I170</f>
        <v>-7.8446490737372303E-3</v>
      </c>
      <c r="E175">
        <f>Factor_Returns!S170</f>
        <v>1.7049259208463001E-2</v>
      </c>
      <c r="F175">
        <f>Factor_Returns!AM170</f>
        <v>-3.0256158800954398E-2</v>
      </c>
      <c r="G175">
        <f>Factor_Returns!AW170</f>
        <v>-2.6751651186376402E-2</v>
      </c>
    </row>
    <row r="176" spans="1:7" x14ac:dyDescent="0.3">
      <c r="A176" s="1">
        <v>29829</v>
      </c>
      <c r="B176">
        <f>Factor_Returns!C171-Factor_Returns!B171</f>
        <v>-6.9081000000000004E-2</v>
      </c>
      <c r="C176">
        <f>Factor_Returns!F171</f>
        <v>-2.1660565522479799E-2</v>
      </c>
      <c r="D176">
        <f>Factor_Returns!I171</f>
        <v>4.49717484980479E-2</v>
      </c>
      <c r="E176">
        <f>Factor_Returns!S171</f>
        <v>7.0202112468582501E-3</v>
      </c>
      <c r="F176">
        <f>Factor_Returns!AM171</f>
        <v>9.4430904962968503E-3</v>
      </c>
      <c r="G176">
        <f>Factor_Returns!AW171</f>
        <v>-1.4957867843273E-2</v>
      </c>
    </row>
    <row r="177" spans="1:7" x14ac:dyDescent="0.3">
      <c r="A177" s="1">
        <v>29859</v>
      </c>
      <c r="B177">
        <f>Factor_Returns!C172-Factor_Returns!B172</f>
        <v>-7.6175999999999994E-2</v>
      </c>
      <c r="C177">
        <f>Factor_Returns!F172</f>
        <v>-2.9416975543585099E-2</v>
      </c>
      <c r="D177">
        <f>Factor_Returns!I172</f>
        <v>5.6417680170435497E-2</v>
      </c>
      <c r="E177">
        <f>Factor_Returns!S172</f>
        <v>-3.1603808279017801E-3</v>
      </c>
      <c r="F177">
        <f>Factor_Returns!AM172</f>
        <v>2.171956859604E-2</v>
      </c>
      <c r="G177">
        <f>Factor_Returns!AW172</f>
        <v>2.0113009705759501E-2</v>
      </c>
    </row>
    <row r="178" spans="1:7" x14ac:dyDescent="0.3">
      <c r="A178" s="1">
        <v>29890</v>
      </c>
      <c r="B178">
        <f>Factor_Returns!C173-Factor_Returns!B173</f>
        <v>4.8062000000000001E-2</v>
      </c>
      <c r="C178">
        <f>Factor_Returns!F173</f>
        <v>2.3960069196138099E-2</v>
      </c>
      <c r="D178">
        <f>Factor_Returns!I173</f>
        <v>-4.5736113242944097E-2</v>
      </c>
      <c r="E178">
        <f>Factor_Returns!S173</f>
        <v>2.7595880719019701E-2</v>
      </c>
      <c r="F178">
        <f>Factor_Returns!AM173</f>
        <v>-3.5378303644585399E-2</v>
      </c>
      <c r="G178">
        <f>Factor_Returns!AW173</f>
        <v>3.0572222725902602E-2</v>
      </c>
    </row>
    <row r="179" spans="1:7" x14ac:dyDescent="0.3">
      <c r="A179" s="1">
        <v>29920</v>
      </c>
      <c r="B179">
        <f>Factor_Returns!C174-Factor_Returns!B174</f>
        <v>3.5147999999999999E-2</v>
      </c>
      <c r="C179">
        <f>Factor_Returns!F174</f>
        <v>-1.5667135607114201E-2</v>
      </c>
      <c r="D179">
        <f>Factor_Returns!I174</f>
        <v>2.4448517137832401E-2</v>
      </c>
      <c r="E179">
        <f>Factor_Returns!S174</f>
        <v>-1.69734841373349E-3</v>
      </c>
      <c r="F179">
        <f>Factor_Returns!AM174</f>
        <v>1.8571339389562201E-2</v>
      </c>
      <c r="G179">
        <f>Factor_Returns!AW174</f>
        <v>-5.2827598804289202E-5</v>
      </c>
    </row>
    <row r="180" spans="1:7" x14ac:dyDescent="0.3">
      <c r="A180" s="1">
        <v>29951</v>
      </c>
      <c r="B180">
        <f>Factor_Returns!C175-Factor_Returns!B175</f>
        <v>-3.6795999999999995E-2</v>
      </c>
      <c r="C180">
        <f>Factor_Returns!F175</f>
        <v>1.2498050566374101E-2</v>
      </c>
      <c r="D180">
        <f>Factor_Returns!I175</f>
        <v>7.5980878431408999E-3</v>
      </c>
      <c r="E180">
        <f>Factor_Returns!S175</f>
        <v>-1.90178263153472E-3</v>
      </c>
      <c r="F180">
        <f>Factor_Returns!AM175</f>
        <v>2.1482690480472799E-2</v>
      </c>
      <c r="G180">
        <f>Factor_Returns!AW175</f>
        <v>1.42669302602454E-2</v>
      </c>
    </row>
    <row r="181" spans="1:7" x14ac:dyDescent="0.3">
      <c r="A181" s="1">
        <v>29982</v>
      </c>
      <c r="B181">
        <f>Factor_Returns!C176-Factor_Returns!B176</f>
        <v>-3.4209000000000003E-2</v>
      </c>
      <c r="C181">
        <f>Factor_Returns!F176</f>
        <v>-1.0286233956392801E-2</v>
      </c>
      <c r="D181">
        <f>Factor_Returns!I176</f>
        <v>3.6241341932442897E-2</v>
      </c>
      <c r="E181">
        <f>Factor_Returns!S176</f>
        <v>-1.12554548816866E-2</v>
      </c>
      <c r="F181">
        <f>Factor_Returns!AM176</f>
        <v>2.5608367416947501E-2</v>
      </c>
      <c r="G181">
        <f>Factor_Returns!AW176</f>
        <v>9.5434360519974192E-3</v>
      </c>
    </row>
    <row r="182" spans="1:7" x14ac:dyDescent="0.3">
      <c r="A182" s="1">
        <v>30010</v>
      </c>
      <c r="B182">
        <f>Factor_Returns!C177-Factor_Returns!B177</f>
        <v>-6.0325999999999998E-2</v>
      </c>
      <c r="C182">
        <f>Factor_Returns!F177</f>
        <v>4.4268857593357499E-6</v>
      </c>
      <c r="D182">
        <f>Factor_Returns!I177</f>
        <v>6.0972838715661802E-2</v>
      </c>
      <c r="E182">
        <f>Factor_Returns!S177</f>
        <v>-3.0500620965120399E-2</v>
      </c>
      <c r="F182">
        <f>Factor_Returns!AM177</f>
        <v>5.0704972625615803E-2</v>
      </c>
      <c r="G182">
        <f>Factor_Returns!AW177</f>
        <v>5.1811945447473799E-2</v>
      </c>
    </row>
    <row r="183" spans="1:7" x14ac:dyDescent="0.3">
      <c r="A183" s="1">
        <v>30041</v>
      </c>
      <c r="B183">
        <f>Factor_Returns!C178-Factor_Returns!B178</f>
        <v>-1.9901000000000002E-2</v>
      </c>
      <c r="C183">
        <f>Factor_Returns!F178</f>
        <v>4.6432535919296103E-3</v>
      </c>
      <c r="D183">
        <f>Factor_Returns!I178</f>
        <v>4.4257946172194203E-2</v>
      </c>
      <c r="E183">
        <f>Factor_Returns!S178</f>
        <v>-2.7853139292171598E-2</v>
      </c>
      <c r="F183">
        <f>Factor_Returns!AM178</f>
        <v>2.4875144627342399E-2</v>
      </c>
      <c r="G183">
        <f>Factor_Returns!AW178</f>
        <v>3.7167277527431798E-2</v>
      </c>
    </row>
    <row r="184" spans="1:7" x14ac:dyDescent="0.3">
      <c r="A184" s="1">
        <v>30071</v>
      </c>
      <c r="B184">
        <f>Factor_Returns!C179-Factor_Returns!B179</f>
        <v>3.1969000000000004E-2</v>
      </c>
      <c r="C184">
        <f>Factor_Returns!F179</f>
        <v>1.4899559177910301E-2</v>
      </c>
      <c r="D184">
        <f>Factor_Returns!I179</f>
        <v>-3.0555172844359199E-2</v>
      </c>
      <c r="E184">
        <f>Factor_Returns!S179</f>
        <v>1.15271377997319E-2</v>
      </c>
      <c r="F184">
        <f>Factor_Returns!AM179</f>
        <v>-3.4359434153520599E-3</v>
      </c>
      <c r="G184">
        <f>Factor_Returns!AW179</f>
        <v>-7.5229902285765399E-3</v>
      </c>
    </row>
    <row r="185" spans="1:7" x14ac:dyDescent="0.3">
      <c r="A185" s="1">
        <v>30102</v>
      </c>
      <c r="B185">
        <f>Factor_Returns!C180-Factor_Returns!B180</f>
        <v>-3.8813E-2</v>
      </c>
      <c r="C185">
        <f>Factor_Returns!F180</f>
        <v>2.2549581068900398E-3</v>
      </c>
      <c r="D185">
        <f>Factor_Returns!I180</f>
        <v>1.9747334190391999E-2</v>
      </c>
      <c r="E185">
        <f>Factor_Returns!S180</f>
        <v>-7.4400365594608497E-3</v>
      </c>
      <c r="F185">
        <f>Factor_Returns!AM180</f>
        <v>4.52625253197304E-3</v>
      </c>
      <c r="G185">
        <f>Factor_Returns!AW180</f>
        <v>2.80155662123351E-2</v>
      </c>
    </row>
    <row r="186" spans="1:7" x14ac:dyDescent="0.3">
      <c r="A186" s="1">
        <v>30132</v>
      </c>
      <c r="B186">
        <f>Factor_Returns!C181-Factor_Returns!B181</f>
        <v>-3.3513000000000001E-2</v>
      </c>
      <c r="C186">
        <f>Factor_Returns!F181</f>
        <v>-6.1840885723842198E-3</v>
      </c>
      <c r="D186">
        <f>Factor_Returns!I181</f>
        <v>3.5436678756387598E-2</v>
      </c>
      <c r="E186">
        <f>Factor_Returns!S181</f>
        <v>-4.1234158645013903E-2</v>
      </c>
      <c r="F186">
        <f>Factor_Returns!AM181</f>
        <v>3.6589914003194099E-2</v>
      </c>
      <c r="G186">
        <f>Factor_Returns!AW181</f>
        <v>5.5335304093096102E-2</v>
      </c>
    </row>
    <row r="187" spans="1:7" x14ac:dyDescent="0.3">
      <c r="A187" s="1">
        <v>30163</v>
      </c>
      <c r="B187">
        <f>Factor_Returns!C182-Factor_Returns!B182</f>
        <v>-3.1025000000000004E-2</v>
      </c>
      <c r="C187">
        <f>Factor_Returns!F182</f>
        <v>7.0581790055894798E-3</v>
      </c>
      <c r="D187">
        <f>Factor_Returns!I182</f>
        <v>2.1000231971530899E-2</v>
      </c>
      <c r="E187">
        <f>Factor_Returns!S182</f>
        <v>-1.75304501320095E-2</v>
      </c>
      <c r="F187">
        <f>Factor_Returns!AM182</f>
        <v>2.7546162808297001E-2</v>
      </c>
      <c r="G187">
        <f>Factor_Returns!AW182</f>
        <v>4.61001245335503E-2</v>
      </c>
    </row>
    <row r="188" spans="1:7" x14ac:dyDescent="0.3">
      <c r="A188" s="1">
        <v>30194</v>
      </c>
      <c r="B188">
        <f>Factor_Returns!C183-Factor_Returns!B183</f>
        <v>0.111416</v>
      </c>
      <c r="C188">
        <f>Factor_Returns!F183</f>
        <v>-4.24592462466339E-2</v>
      </c>
      <c r="D188">
        <f>Factor_Returns!I183</f>
        <v>9.9193326068268608E-3</v>
      </c>
      <c r="E188">
        <f>Factor_Returns!S183</f>
        <v>-2.88599517787808E-3</v>
      </c>
      <c r="F188">
        <f>Factor_Returns!AM183</f>
        <v>-6.1140910228284096E-3</v>
      </c>
      <c r="G188">
        <f>Factor_Returns!AW183</f>
        <v>-3.6486472460962101E-2</v>
      </c>
    </row>
    <row r="189" spans="1:7" x14ac:dyDescent="0.3">
      <c r="A189" s="1">
        <v>30224</v>
      </c>
      <c r="B189">
        <f>Factor_Returns!C184-Factor_Returns!B184</f>
        <v>1.1665999999999999E-2</v>
      </c>
      <c r="C189">
        <f>Factor_Returns!F184</f>
        <v>2.2941602006117001E-2</v>
      </c>
      <c r="D189">
        <f>Factor_Returns!I184</f>
        <v>7.57607724855534E-3</v>
      </c>
      <c r="E189">
        <f>Factor_Returns!S184</f>
        <v>-1.5423450145595799E-2</v>
      </c>
      <c r="F189">
        <f>Factor_Returns!AM184</f>
        <v>5.7160741919994396E-3</v>
      </c>
      <c r="G189">
        <f>Factor_Returns!AW184</f>
        <v>4.6795940030529802E-2</v>
      </c>
    </row>
    <row r="190" spans="1:7" x14ac:dyDescent="0.3">
      <c r="A190" s="1">
        <v>30255</v>
      </c>
      <c r="B190">
        <f>Factor_Returns!C185-Factor_Returns!B185</f>
        <v>0.112732</v>
      </c>
      <c r="C190">
        <f>Factor_Returns!F185</f>
        <v>2.4244241034490702E-2</v>
      </c>
      <c r="D190">
        <f>Factor_Returns!I185</f>
        <v>-3.9537719035678598E-2</v>
      </c>
      <c r="E190">
        <f>Factor_Returns!S185</f>
        <v>-1.46964258662969E-2</v>
      </c>
      <c r="F190">
        <f>Factor_Returns!AM185</f>
        <v>-6.4820147247459103E-3</v>
      </c>
      <c r="G190">
        <f>Factor_Returns!AW185</f>
        <v>-5.37984742627953E-3</v>
      </c>
    </row>
    <row r="191" spans="1:7" x14ac:dyDescent="0.3">
      <c r="A191" s="1">
        <v>30285</v>
      </c>
      <c r="B191">
        <f>Factor_Returns!C186-Factor_Returns!B186</f>
        <v>4.5641000000000001E-2</v>
      </c>
      <c r="C191">
        <f>Factor_Returns!F186</f>
        <v>4.3610218761319798E-2</v>
      </c>
      <c r="D191">
        <f>Factor_Returns!I186</f>
        <v>-1.0720838721916801E-2</v>
      </c>
      <c r="E191">
        <f>Factor_Returns!S186</f>
        <v>-2.3326220622511301E-2</v>
      </c>
      <c r="F191">
        <f>Factor_Returns!AM186</f>
        <v>2.0390075900500499E-3</v>
      </c>
      <c r="G191">
        <f>Factor_Returns!AW186</f>
        <v>5.6896800250209399E-2</v>
      </c>
    </row>
    <row r="192" spans="1:7" x14ac:dyDescent="0.3">
      <c r="A192" s="1">
        <v>30316</v>
      </c>
      <c r="B192">
        <f>Factor_Returns!C187-Factor_Returns!B187</f>
        <v>7.8100000000000001E-3</v>
      </c>
      <c r="C192">
        <f>Factor_Returns!F187</f>
        <v>-6.1457983427037604E-3</v>
      </c>
      <c r="D192">
        <f>Factor_Returns!I187</f>
        <v>-3.2602030090315699E-3</v>
      </c>
      <c r="E192">
        <f>Factor_Returns!S187</f>
        <v>-7.7775586930039402E-3</v>
      </c>
      <c r="F192">
        <f>Factor_Returns!AM187</f>
        <v>9.7019977846136002E-3</v>
      </c>
      <c r="G192">
        <f>Factor_Returns!AW187</f>
        <v>5.4423894330987996E-3</v>
      </c>
    </row>
    <row r="193" spans="1:7" x14ac:dyDescent="0.3">
      <c r="A193" s="1">
        <v>30347</v>
      </c>
      <c r="B193">
        <f>Factor_Returns!C188-Factor_Returns!B188</f>
        <v>3.4944000000000003E-2</v>
      </c>
      <c r="C193">
        <f>Factor_Returns!F188</f>
        <v>4.02303817444295E-2</v>
      </c>
      <c r="D193">
        <f>Factor_Returns!I188</f>
        <v>-1.2936967734338001E-3</v>
      </c>
      <c r="E193">
        <f>Factor_Returns!S188</f>
        <v>-1.08787984174821E-2</v>
      </c>
      <c r="F193">
        <f>Factor_Returns!AM188</f>
        <v>-5.4738452513801899E-3</v>
      </c>
      <c r="G193">
        <f>Factor_Returns!AW188</f>
        <v>-2.8995179832943599E-2</v>
      </c>
    </row>
    <row r="194" spans="1:7" x14ac:dyDescent="0.3">
      <c r="A194" s="1">
        <v>30375</v>
      </c>
      <c r="B194">
        <f>Factor_Returns!C189-Factor_Returns!B189</f>
        <v>2.4014999999999998E-2</v>
      </c>
      <c r="C194">
        <f>Factor_Returns!F189</f>
        <v>2.74069593905658E-2</v>
      </c>
      <c r="D194">
        <f>Factor_Returns!I189</f>
        <v>7.4280681516432799E-3</v>
      </c>
      <c r="E194">
        <f>Factor_Returns!S189</f>
        <v>-2.96316777845133E-2</v>
      </c>
      <c r="F194">
        <f>Factor_Returns!AM189</f>
        <v>1.20045990781283E-2</v>
      </c>
      <c r="G194">
        <f>Factor_Returns!AW189</f>
        <v>4.76681097995591E-2</v>
      </c>
    </row>
    <row r="195" spans="1:7" x14ac:dyDescent="0.3">
      <c r="A195" s="1">
        <v>30406</v>
      </c>
      <c r="B195">
        <f>Factor_Returns!C190-Factor_Returns!B190</f>
        <v>2.8378E-2</v>
      </c>
      <c r="C195">
        <f>Factor_Returns!F190</f>
        <v>8.7336952139888905E-3</v>
      </c>
      <c r="D195">
        <f>Factor_Returns!I190</f>
        <v>2.2202665794783499E-2</v>
      </c>
      <c r="E195">
        <f>Factor_Returns!S190</f>
        <v>-2.7721703136848502E-2</v>
      </c>
      <c r="F195">
        <f>Factor_Returns!AM190</f>
        <v>2.3235820216609498E-2</v>
      </c>
      <c r="G195">
        <f>Factor_Returns!AW190</f>
        <v>1.47106740237765E-2</v>
      </c>
    </row>
    <row r="196" spans="1:7" x14ac:dyDescent="0.3">
      <c r="A196" s="1">
        <v>30436</v>
      </c>
      <c r="B196">
        <f>Factor_Returns!C191-Factor_Returns!B191</f>
        <v>6.7085000000000006E-2</v>
      </c>
      <c r="C196">
        <f>Factor_Returns!F191</f>
        <v>3.90678158452731E-3</v>
      </c>
      <c r="D196">
        <f>Factor_Returns!I191</f>
        <v>1.0720741631991999E-2</v>
      </c>
      <c r="E196">
        <f>Factor_Returns!S191</f>
        <v>-6.0165275038138698E-3</v>
      </c>
      <c r="F196">
        <f>Factor_Returns!AM191</f>
        <v>1.6568844509561101E-2</v>
      </c>
      <c r="G196">
        <f>Factor_Returns!AW191</f>
        <v>1.60260421714505E-2</v>
      </c>
    </row>
    <row r="197" spans="1:7" x14ac:dyDescent="0.3">
      <c r="A197" s="1">
        <v>30467</v>
      </c>
      <c r="B197">
        <f>Factor_Returns!C192-Factor_Returns!B192</f>
        <v>6.3250000000000008E-3</v>
      </c>
      <c r="C197">
        <f>Factor_Returns!F192</f>
        <v>7.1791258722199602E-2</v>
      </c>
      <c r="D197">
        <f>Factor_Returns!I192</f>
        <v>-2.8116325820467299E-2</v>
      </c>
      <c r="E197">
        <f>Factor_Returns!S192</f>
        <v>2.51126477871948E-3</v>
      </c>
      <c r="F197">
        <f>Factor_Returns!AM192</f>
        <v>-2.6664728542831601E-2</v>
      </c>
      <c r="G197">
        <f>Factor_Returns!AW192</f>
        <v>-3.0620195615254499E-2</v>
      </c>
    </row>
    <row r="198" spans="1:7" x14ac:dyDescent="0.3">
      <c r="A198" s="1">
        <v>30497</v>
      </c>
      <c r="B198">
        <f>Factor_Returns!C193-Factor_Returns!B193</f>
        <v>3.1137000000000001E-2</v>
      </c>
      <c r="C198">
        <f>Factor_Returns!F193</f>
        <v>9.3656984460529398E-3</v>
      </c>
      <c r="D198">
        <f>Factor_Returns!I193</f>
        <v>-4.1489502192734902E-2</v>
      </c>
      <c r="E198">
        <f>Factor_Returns!S193</f>
        <v>-1.31954352090521E-2</v>
      </c>
      <c r="F198">
        <f>Factor_Returns!AM193</f>
        <v>-6.0440570966557696E-3</v>
      </c>
      <c r="G198">
        <f>Factor_Returns!AW193</f>
        <v>2.4527700168703599E-2</v>
      </c>
    </row>
    <row r="199" spans="1:7" x14ac:dyDescent="0.3">
      <c r="A199" s="1">
        <v>30528</v>
      </c>
      <c r="B199">
        <f>Factor_Returns!C194-Factor_Returns!B194</f>
        <v>-3.8970000000000005E-2</v>
      </c>
      <c r="C199">
        <f>Factor_Returns!F194</f>
        <v>6.2696966295053697E-3</v>
      </c>
      <c r="D199">
        <f>Factor_Returns!I194</f>
        <v>4.9105805178081198E-2</v>
      </c>
      <c r="E199">
        <f>Factor_Returns!S194</f>
        <v>-9.0980529282300594E-3</v>
      </c>
      <c r="F199">
        <f>Factor_Returns!AM194</f>
        <v>2.9310042967731299E-2</v>
      </c>
      <c r="G199">
        <f>Factor_Returns!AW194</f>
        <v>-2.55346541298586E-2</v>
      </c>
    </row>
    <row r="200" spans="1:7" x14ac:dyDescent="0.3">
      <c r="A200" s="1">
        <v>30559</v>
      </c>
      <c r="B200">
        <f>Factor_Returns!C195-Factor_Returns!B195</f>
        <v>-4.1349999999999998E-3</v>
      </c>
      <c r="C200">
        <f>Factor_Returns!F195</f>
        <v>-4.59829719453652E-2</v>
      </c>
      <c r="D200">
        <f>Factor_Returns!I195</f>
        <v>5.1985347533264101E-2</v>
      </c>
      <c r="E200">
        <f>Factor_Returns!S195</f>
        <v>2.6070969311274599E-2</v>
      </c>
      <c r="F200">
        <f>Factor_Returns!AM195</f>
        <v>1.19870335248229E-2</v>
      </c>
      <c r="G200">
        <f>Factor_Returns!AW195</f>
        <v>-5.3979985663747898E-2</v>
      </c>
    </row>
    <row r="201" spans="1:7" x14ac:dyDescent="0.3">
      <c r="A201" s="1">
        <v>30589</v>
      </c>
      <c r="B201">
        <f>Factor_Returns!C196-Factor_Returns!B196</f>
        <v>8.4270000000000005E-3</v>
      </c>
      <c r="C201">
        <f>Factor_Returns!F196</f>
        <v>1.1823244600891001E-3</v>
      </c>
      <c r="D201">
        <f>Factor_Returns!I196</f>
        <v>7.3016832865467202E-3</v>
      </c>
      <c r="E201">
        <f>Factor_Returns!S196</f>
        <v>-2.25154764151551E-3</v>
      </c>
      <c r="F201">
        <f>Factor_Returns!AM196</f>
        <v>6.7696066027273698E-3</v>
      </c>
      <c r="G201">
        <f>Factor_Returns!AW196</f>
        <v>5.21533525787475E-4</v>
      </c>
    </row>
    <row r="202" spans="1:7" x14ac:dyDescent="0.3">
      <c r="A202" s="1">
        <v>30620</v>
      </c>
      <c r="B202">
        <f>Factor_Returns!C197-Factor_Returns!B197</f>
        <v>-3.5678000000000001E-2</v>
      </c>
      <c r="C202">
        <f>Factor_Returns!F197</f>
        <v>-3.6242801539441698E-2</v>
      </c>
      <c r="D202">
        <f>Factor_Returns!I197</f>
        <v>4.4004074343018798E-2</v>
      </c>
      <c r="E202">
        <f>Factor_Returns!S197</f>
        <v>-7.7749154714535501E-4</v>
      </c>
      <c r="F202">
        <f>Factor_Returns!AM197</f>
        <v>2.8838081202059499E-2</v>
      </c>
      <c r="G202">
        <f>Factor_Returns!AW197</f>
        <v>-4.26697264900339E-2</v>
      </c>
    </row>
    <row r="203" spans="1:7" x14ac:dyDescent="0.3">
      <c r="A203" s="1">
        <v>30650</v>
      </c>
      <c r="B203">
        <f>Factor_Returns!C198-Factor_Returns!B198</f>
        <v>2.2556E-2</v>
      </c>
      <c r="C203">
        <f>Factor_Returns!F198</f>
        <v>1.5889444778195101E-2</v>
      </c>
      <c r="D203">
        <f>Factor_Returns!I198</f>
        <v>-1.25673825607486E-3</v>
      </c>
      <c r="E203">
        <f>Factor_Returns!S198</f>
        <v>-2.6884995130160402E-2</v>
      </c>
      <c r="F203">
        <f>Factor_Returns!AM198</f>
        <v>2.1630454284482402E-3</v>
      </c>
      <c r="G203">
        <f>Factor_Returns!AW198</f>
        <v>-2.4264087510706602E-3</v>
      </c>
    </row>
    <row r="204" spans="1:7" x14ac:dyDescent="0.3">
      <c r="A204" s="1">
        <v>30681</v>
      </c>
      <c r="B204">
        <f>Factor_Returns!C199-Factor_Returns!B199</f>
        <v>-1.7763999999999999E-2</v>
      </c>
      <c r="C204">
        <f>Factor_Returns!F199</f>
        <v>-8.4922770087939095E-3</v>
      </c>
      <c r="D204">
        <f>Factor_Returns!I199</f>
        <v>1.9586461321625899E-2</v>
      </c>
      <c r="E204">
        <f>Factor_Returns!S199</f>
        <v>1.41472698193514E-2</v>
      </c>
      <c r="F204">
        <f>Factor_Returns!AM199</f>
        <v>1.3197015225943199E-2</v>
      </c>
      <c r="G204">
        <f>Factor_Returns!AW199</f>
        <v>1.1531620412568701E-2</v>
      </c>
    </row>
    <row r="205" spans="1:7" x14ac:dyDescent="0.3">
      <c r="A205" s="1">
        <v>30712</v>
      </c>
      <c r="B205">
        <f>Factor_Returns!C200-Factor_Returns!B200</f>
        <v>-2.0625000000000001E-2</v>
      </c>
      <c r="C205">
        <f>Factor_Returns!F200</f>
        <v>1.1494449167550401E-3</v>
      </c>
      <c r="D205">
        <f>Factor_Returns!I200</f>
        <v>7.3744071816218504E-2</v>
      </c>
      <c r="E205">
        <f>Factor_Returns!S200</f>
        <v>-8.1568650141332095E-3</v>
      </c>
      <c r="F205">
        <f>Factor_Returns!AM200</f>
        <v>3.4830240462034902E-2</v>
      </c>
      <c r="G205">
        <f>Factor_Returns!AW200</f>
        <v>-3.1636448360573298E-2</v>
      </c>
    </row>
    <row r="206" spans="1:7" x14ac:dyDescent="0.3">
      <c r="A206" s="1">
        <v>30741</v>
      </c>
      <c r="B206">
        <f>Factor_Returns!C201-Factor_Returns!B201</f>
        <v>-4.6172999999999999E-2</v>
      </c>
      <c r="C206">
        <f>Factor_Returns!F201</f>
        <v>-1.7221907028097599E-2</v>
      </c>
      <c r="D206">
        <f>Factor_Returns!I201</f>
        <v>3.3425399145898198E-2</v>
      </c>
      <c r="E206">
        <f>Factor_Returns!S201</f>
        <v>1.1367919054985199E-2</v>
      </c>
      <c r="F206">
        <f>Factor_Returns!AM201</f>
        <v>1.0302207612774599E-2</v>
      </c>
      <c r="G206">
        <f>Factor_Returns!AW201</f>
        <v>-2.9459259833817799E-3</v>
      </c>
    </row>
    <row r="207" spans="1:7" x14ac:dyDescent="0.3">
      <c r="A207" s="1">
        <v>30772</v>
      </c>
      <c r="B207">
        <f>Factor_Returns!C202-Factor_Returns!B202</f>
        <v>6.0900000000000008E-3</v>
      </c>
      <c r="C207">
        <f>Factor_Returns!F202</f>
        <v>-1.34115356024346E-3</v>
      </c>
      <c r="D207">
        <f>Factor_Returns!I202</f>
        <v>3.39894411432692E-3</v>
      </c>
      <c r="E207">
        <f>Factor_Returns!S202</f>
        <v>1.6119402587188299E-2</v>
      </c>
      <c r="F207">
        <f>Factor_Returns!AM202</f>
        <v>2.4800157594998202E-3</v>
      </c>
      <c r="G207">
        <f>Factor_Returns!AW202</f>
        <v>2.3175623725827699E-2</v>
      </c>
    </row>
    <row r="208" spans="1:7" x14ac:dyDescent="0.3">
      <c r="A208" s="1">
        <v>30802</v>
      </c>
      <c r="B208">
        <f>Factor_Returns!C203-Factor_Returns!B203</f>
        <v>-5.5619999999999992E-3</v>
      </c>
      <c r="C208">
        <f>Factor_Returns!F203</f>
        <v>-1.6640245970090201E-2</v>
      </c>
      <c r="D208">
        <f>Factor_Returns!I203</f>
        <v>1.3162006619649299E-2</v>
      </c>
      <c r="E208">
        <f>Factor_Returns!S203</f>
        <v>2.3489169116312301E-2</v>
      </c>
      <c r="F208">
        <f>Factor_Returns!AM203</f>
        <v>8.5224478051113602E-3</v>
      </c>
      <c r="G208">
        <f>Factor_Returns!AW203</f>
        <v>2.0648142062452201E-2</v>
      </c>
    </row>
    <row r="209" spans="1:7" x14ac:dyDescent="0.3">
      <c r="A209" s="1">
        <v>30833</v>
      </c>
      <c r="B209">
        <f>Factor_Returns!C204-Factor_Returns!B204</f>
        <v>-6.012E-2</v>
      </c>
      <c r="C209">
        <f>Factor_Returns!F204</f>
        <v>2.1157305326650298E-3</v>
      </c>
      <c r="D209">
        <f>Factor_Returns!I204</f>
        <v>1.1622142238809001E-2</v>
      </c>
      <c r="E209">
        <f>Factor_Returns!S204</f>
        <v>1.16189827383255E-2</v>
      </c>
      <c r="F209">
        <f>Factor_Returns!AM204</f>
        <v>-2.2570118173046699E-3</v>
      </c>
      <c r="G209">
        <f>Factor_Returns!AW204</f>
        <v>1.28927392172346E-2</v>
      </c>
    </row>
    <row r="210" spans="1:7" x14ac:dyDescent="0.3">
      <c r="A210" s="1">
        <v>30863</v>
      </c>
      <c r="B210">
        <f>Factor_Returns!C205-Factor_Returns!B205</f>
        <v>1.5883999999999999E-2</v>
      </c>
      <c r="C210">
        <f>Factor_Returns!F205</f>
        <v>-1.6647503070956601E-3</v>
      </c>
      <c r="D210">
        <f>Factor_Returns!I205</f>
        <v>-2.1123060665467298E-2</v>
      </c>
      <c r="E210">
        <f>Factor_Returns!S205</f>
        <v>-5.7511229267361999E-3</v>
      </c>
      <c r="F210">
        <f>Factor_Returns!AM205</f>
        <v>-1.7628610875676499E-2</v>
      </c>
      <c r="G210">
        <f>Factor_Returns!AW205</f>
        <v>-7.0569351115354296E-4</v>
      </c>
    </row>
    <row r="211" spans="1:7" x14ac:dyDescent="0.3">
      <c r="A211" s="1">
        <v>30894</v>
      </c>
      <c r="B211">
        <f>Factor_Returns!C206-Factor_Returns!B206</f>
        <v>-2.8823000000000001E-2</v>
      </c>
      <c r="C211">
        <f>Factor_Returns!F206</f>
        <v>-2.0273920265137801E-2</v>
      </c>
      <c r="D211">
        <f>Factor_Returns!I206</f>
        <v>1.0783687403345101E-2</v>
      </c>
      <c r="E211">
        <f>Factor_Returns!S206</f>
        <v>2.6550249423282001E-2</v>
      </c>
      <c r="F211">
        <f>Factor_Returns!AM206</f>
        <v>-2.2922617068357201E-2</v>
      </c>
      <c r="G211">
        <f>Factor_Returns!AW206</f>
        <v>2.67275642571927E-2</v>
      </c>
    </row>
    <row r="212" spans="1:7" x14ac:dyDescent="0.3">
      <c r="A212" s="1">
        <v>30925</v>
      </c>
      <c r="B212">
        <f>Factor_Returns!C207-Factor_Returns!B207</f>
        <v>0.104391</v>
      </c>
      <c r="C212">
        <f>Factor_Returns!F207</f>
        <v>-6.9681630589349397E-3</v>
      </c>
      <c r="D212">
        <f>Factor_Returns!I207</f>
        <v>-1.5630872430338699E-2</v>
      </c>
      <c r="E212">
        <f>Factor_Returns!S207</f>
        <v>-1.5740606052423198E-2</v>
      </c>
      <c r="F212">
        <f>Factor_Returns!AM207</f>
        <v>1.1005686723273599E-3</v>
      </c>
      <c r="G212">
        <f>Factor_Returns!AW207</f>
        <v>-5.5804884629907202E-2</v>
      </c>
    </row>
    <row r="213" spans="1:7" x14ac:dyDescent="0.3">
      <c r="A213" s="1">
        <v>30955</v>
      </c>
      <c r="B213">
        <f>Factor_Returns!C208-Factor_Returns!B208</f>
        <v>-8.1969999999999994E-3</v>
      </c>
      <c r="C213">
        <f>Factor_Returns!F208</f>
        <v>-2.1449124538450801E-3</v>
      </c>
      <c r="D213">
        <f>Factor_Returns!I208</f>
        <v>5.7321384756240198E-2</v>
      </c>
      <c r="E213">
        <f>Factor_Returns!S208</f>
        <v>3.4991329882914702E-3</v>
      </c>
      <c r="F213">
        <f>Factor_Returns!AM208</f>
        <v>2.8016810953035199E-2</v>
      </c>
      <c r="G213">
        <f>Factor_Returns!AW208</f>
        <v>3.8764769530006897E-2</v>
      </c>
    </row>
    <row r="214" spans="1:7" x14ac:dyDescent="0.3">
      <c r="A214" s="1">
        <v>30986</v>
      </c>
      <c r="B214">
        <f>Factor_Returns!C209-Factor_Returns!B209</f>
        <v>-1.0073E-2</v>
      </c>
      <c r="C214">
        <f>Factor_Returns!F209</f>
        <v>-1.7826032280086401E-2</v>
      </c>
      <c r="D214">
        <f>Factor_Returns!I209</f>
        <v>1.1191637247909799E-2</v>
      </c>
      <c r="E214">
        <f>Factor_Returns!S209</f>
        <v>-5.3865166444781005E-4</v>
      </c>
      <c r="F214">
        <f>Factor_Returns!AM209</f>
        <v>-9.9896414277006306E-3</v>
      </c>
      <c r="G214">
        <f>Factor_Returns!AW209</f>
        <v>3.6689810340392398E-2</v>
      </c>
    </row>
    <row r="215" spans="1:7" x14ac:dyDescent="0.3">
      <c r="A215" s="1">
        <v>31016</v>
      </c>
      <c r="B215">
        <f>Factor_Returns!C210-Factor_Returns!B210</f>
        <v>-1.7985000000000001E-2</v>
      </c>
      <c r="C215">
        <f>Factor_Returns!F210</f>
        <v>-1.20091191554146E-2</v>
      </c>
      <c r="D215">
        <f>Factor_Returns!I210</f>
        <v>4.2635231426717698E-2</v>
      </c>
      <c r="E215">
        <f>Factor_Returns!S210</f>
        <v>1.5963760143387299E-2</v>
      </c>
      <c r="F215">
        <f>Factor_Returns!AM210</f>
        <v>1.7811712693957302E-2</v>
      </c>
      <c r="G215">
        <f>Factor_Returns!AW210</f>
        <v>1.6816784118556801E-2</v>
      </c>
    </row>
    <row r="216" spans="1:7" x14ac:dyDescent="0.3">
      <c r="A216" s="1">
        <v>31047</v>
      </c>
      <c r="B216">
        <f>Factor_Returns!C211-Factor_Returns!B211</f>
        <v>1.7253000000000001E-2</v>
      </c>
      <c r="C216">
        <f>Factor_Returns!F211</f>
        <v>-7.4532155702920202E-3</v>
      </c>
      <c r="D216">
        <f>Factor_Returns!I211</f>
        <v>-8.5377967311515805E-3</v>
      </c>
      <c r="E216">
        <f>Factor_Returns!S211</f>
        <v>9.8879550802949308E-3</v>
      </c>
      <c r="F216">
        <f>Factor_Returns!AM211</f>
        <v>-2.1421319392890398E-2</v>
      </c>
      <c r="G216">
        <f>Factor_Returns!AW211</f>
        <v>1.0778318381343899E-2</v>
      </c>
    </row>
    <row r="217" spans="1:7" x14ac:dyDescent="0.3">
      <c r="A217" s="1">
        <v>31078</v>
      </c>
      <c r="B217">
        <f>Factor_Returns!C212-Factor_Returns!B212</f>
        <v>7.9218999999999998E-2</v>
      </c>
      <c r="C217">
        <f>Factor_Returns!F212</f>
        <v>4.0197627790886398E-2</v>
      </c>
      <c r="D217">
        <f>Factor_Returns!I212</f>
        <v>-5.11052621976529E-2</v>
      </c>
      <c r="E217">
        <f>Factor_Returns!S212</f>
        <v>-2.0974768425760501E-2</v>
      </c>
      <c r="F217">
        <f>Factor_Returns!AM212</f>
        <v>-3.2105522151224003E-2</v>
      </c>
      <c r="G217">
        <f>Factor_Returns!AW212</f>
        <v>-7.5471215270834002E-2</v>
      </c>
    </row>
    <row r="218" spans="1:7" x14ac:dyDescent="0.3">
      <c r="A218" s="1">
        <v>31106</v>
      </c>
      <c r="B218">
        <f>Factor_Returns!C213-Factor_Returns!B213</f>
        <v>1.1098E-2</v>
      </c>
      <c r="C218">
        <f>Factor_Returns!F213</f>
        <v>1.17866298434185E-2</v>
      </c>
      <c r="D218">
        <f>Factor_Returns!I213</f>
        <v>-2.8690744128139398E-3</v>
      </c>
      <c r="E218">
        <f>Factor_Returns!S213</f>
        <v>7.8109708546092397E-3</v>
      </c>
      <c r="F218">
        <f>Factor_Returns!AM213</f>
        <v>1.06075979935804E-2</v>
      </c>
      <c r="G218">
        <f>Factor_Returns!AW213</f>
        <v>2.0036876506033599E-2</v>
      </c>
    </row>
    <row r="219" spans="1:7" x14ac:dyDescent="0.3">
      <c r="A219" s="1">
        <v>31137</v>
      </c>
      <c r="B219">
        <f>Factor_Returns!C214-Factor_Returns!B214</f>
        <v>-7.9469999999999992E-3</v>
      </c>
      <c r="C219">
        <f>Factor_Returns!F214</f>
        <v>-2.2546679742961099E-2</v>
      </c>
      <c r="D219">
        <f>Factor_Returns!I214</f>
        <v>3.9093000342795101E-2</v>
      </c>
      <c r="E219">
        <f>Factor_Returns!S214</f>
        <v>1.28728978040693E-2</v>
      </c>
      <c r="F219">
        <f>Factor_Returns!AM214</f>
        <v>2.3252536220188198E-2</v>
      </c>
      <c r="G219">
        <f>Factor_Returns!AW214</f>
        <v>2.0190944110468099E-2</v>
      </c>
    </row>
    <row r="220" spans="1:7" x14ac:dyDescent="0.3">
      <c r="A220" s="1">
        <v>31167</v>
      </c>
      <c r="B220">
        <f>Factor_Returns!C215-Factor_Returns!B215</f>
        <v>-9.3869999999999995E-3</v>
      </c>
      <c r="C220">
        <f>Factor_Returns!F215</f>
        <v>-9.5793520163137795E-3</v>
      </c>
      <c r="D220">
        <f>Factor_Returns!I215</f>
        <v>4.73244214094551E-2</v>
      </c>
      <c r="E220">
        <f>Factor_Returns!S215</f>
        <v>1.9895622560229E-2</v>
      </c>
      <c r="F220">
        <f>Factor_Returns!AM215</f>
        <v>1.02110468126394E-2</v>
      </c>
      <c r="G220">
        <f>Factor_Returns!AW215</f>
        <v>2.9135213114538702E-2</v>
      </c>
    </row>
    <row r="221" spans="1:7" x14ac:dyDescent="0.3">
      <c r="A221" s="1">
        <v>31198</v>
      </c>
      <c r="B221">
        <f>Factor_Returns!C216-Factor_Returns!B216</f>
        <v>4.9173999999999995E-2</v>
      </c>
      <c r="C221">
        <f>Factor_Returns!F216</f>
        <v>-2.6033280633697101E-2</v>
      </c>
      <c r="D221">
        <f>Factor_Returns!I216</f>
        <v>-4.9035648361521102E-3</v>
      </c>
      <c r="E221">
        <f>Factor_Returns!S216</f>
        <v>2.8666934133087202E-3</v>
      </c>
      <c r="F221">
        <f>Factor_Returns!AM216</f>
        <v>-2.0725484426703401E-2</v>
      </c>
      <c r="G221">
        <f>Factor_Returns!AW216</f>
        <v>5.1951906516338998E-2</v>
      </c>
    </row>
    <row r="222" spans="1:7" x14ac:dyDescent="0.3">
      <c r="A222" s="1">
        <v>31228</v>
      </c>
      <c r="B222">
        <f>Factor_Returns!C217-Factor_Returns!B217</f>
        <v>1.1590999999999999E-2</v>
      </c>
      <c r="C222">
        <f>Factor_Returns!F217</f>
        <v>-2.1791739941283898E-3</v>
      </c>
      <c r="D222">
        <f>Factor_Returns!I217</f>
        <v>4.7995004075385098E-3</v>
      </c>
      <c r="E222">
        <f>Factor_Returns!S217</f>
        <v>7.1751341353277097E-3</v>
      </c>
      <c r="F222">
        <f>Factor_Returns!AM217</f>
        <v>-2.0476862623958599E-2</v>
      </c>
      <c r="G222">
        <f>Factor_Returns!AW217</f>
        <v>3.8444838269207998E-2</v>
      </c>
    </row>
    <row r="223" spans="1:7" x14ac:dyDescent="0.3">
      <c r="A223" s="1">
        <v>31259</v>
      </c>
      <c r="B223">
        <f>Factor_Returns!C218-Factor_Returns!B218</f>
        <v>-6.4510000000000001E-3</v>
      </c>
      <c r="C223">
        <f>Factor_Returns!F218</f>
        <v>1.67859449100119E-2</v>
      </c>
      <c r="D223">
        <f>Factor_Returns!I218</f>
        <v>-2.43947528457907E-2</v>
      </c>
      <c r="E223">
        <f>Factor_Returns!S218</f>
        <v>-1.52658072765205E-3</v>
      </c>
      <c r="F223">
        <f>Factor_Returns!AM218</f>
        <v>-8.2527586538318799E-3</v>
      </c>
      <c r="G223">
        <f>Factor_Returns!AW218</f>
        <v>-4.5294073130368297E-2</v>
      </c>
    </row>
    <row r="224" spans="1:7" x14ac:dyDescent="0.3">
      <c r="A224" s="1">
        <v>31290</v>
      </c>
      <c r="B224">
        <f>Factor_Returns!C219-Factor_Returns!B219</f>
        <v>-1.0293999999999999E-2</v>
      </c>
      <c r="C224">
        <f>Factor_Returns!F219</f>
        <v>-4.39015415467248E-3</v>
      </c>
      <c r="D224">
        <f>Factor_Returns!I219</f>
        <v>1.9265806263808801E-2</v>
      </c>
      <c r="E224">
        <f>Factor_Returns!S219</f>
        <v>-1.2262861142452099E-3</v>
      </c>
      <c r="F224">
        <f>Factor_Returns!AM219</f>
        <v>2.0655440075324199E-2</v>
      </c>
      <c r="G224">
        <f>Factor_Returns!AW219</f>
        <v>1.8085329436964798E-2</v>
      </c>
    </row>
    <row r="225" spans="1:7" x14ac:dyDescent="0.3">
      <c r="A225" s="1">
        <v>31320</v>
      </c>
      <c r="B225">
        <f>Factor_Returns!C220-Factor_Returns!B220</f>
        <v>-4.5825999999999999E-2</v>
      </c>
      <c r="C225">
        <f>Factor_Returns!F220</f>
        <v>-1.9425513511911002E-2</v>
      </c>
      <c r="D225">
        <f>Factor_Returns!I220</f>
        <v>1.25499711694583E-2</v>
      </c>
      <c r="E225">
        <f>Factor_Returns!S220</f>
        <v>3.9830508710128601E-3</v>
      </c>
      <c r="F225">
        <f>Factor_Returns!AM220</f>
        <v>1.32605477145146E-2</v>
      </c>
      <c r="G225">
        <f>Factor_Returns!AW220</f>
        <v>1.81291417358946E-2</v>
      </c>
    </row>
    <row r="226" spans="1:7" x14ac:dyDescent="0.3">
      <c r="A226" s="1">
        <v>31351</v>
      </c>
      <c r="B226">
        <f>Factor_Returns!C221-Factor_Returns!B221</f>
        <v>3.7941000000000003E-2</v>
      </c>
      <c r="C226">
        <f>Factor_Returns!F221</f>
        <v>-1.6688560140472999E-2</v>
      </c>
      <c r="D226">
        <f>Factor_Returns!I221</f>
        <v>8.4863957643214107E-3</v>
      </c>
      <c r="E226">
        <f>Factor_Returns!S221</f>
        <v>3.7441462353318298E-3</v>
      </c>
      <c r="F226">
        <f>Factor_Returns!AM221</f>
        <v>-9.5136130571353804E-3</v>
      </c>
      <c r="G226">
        <f>Factor_Returns!AW221</f>
        <v>4.9522135123715297E-2</v>
      </c>
    </row>
    <row r="227" spans="1:7" x14ac:dyDescent="0.3">
      <c r="A227" s="1">
        <v>31381</v>
      </c>
      <c r="B227">
        <f>Factor_Returns!C222-Factor_Returns!B222</f>
        <v>6.3128000000000004E-2</v>
      </c>
      <c r="C227">
        <f>Factor_Returns!F222</f>
        <v>2.01634825606355E-3</v>
      </c>
      <c r="D227">
        <f>Factor_Returns!I222</f>
        <v>-2.8663422329704698E-2</v>
      </c>
      <c r="E227">
        <f>Factor_Returns!S222</f>
        <v>8.1943718963728707E-3</v>
      </c>
      <c r="F227">
        <f>Factor_Returns!AM222</f>
        <v>-2.5417642407359699E-2</v>
      </c>
      <c r="G227">
        <f>Factor_Returns!AW222</f>
        <v>-3.4105596450002E-3</v>
      </c>
    </row>
    <row r="228" spans="1:7" x14ac:dyDescent="0.3">
      <c r="A228" s="1">
        <v>31412</v>
      </c>
      <c r="B228">
        <f>Factor_Returns!C223-Factor_Returns!B223</f>
        <v>3.6561000000000003E-2</v>
      </c>
      <c r="C228">
        <f>Factor_Returns!F223</f>
        <v>-2.6671640525751899E-3</v>
      </c>
      <c r="D228">
        <f>Factor_Returns!I223</f>
        <v>-2.1895011679882899E-2</v>
      </c>
      <c r="E228">
        <f>Factor_Returns!S223</f>
        <v>-6.5525020093365497E-3</v>
      </c>
      <c r="F228">
        <f>Factor_Returns!AM223</f>
        <v>-1.16036093008626E-2</v>
      </c>
      <c r="G228">
        <f>Factor_Returns!AW223</f>
        <v>-5.70371775502624E-3</v>
      </c>
    </row>
    <row r="229" spans="1:7" x14ac:dyDescent="0.3">
      <c r="A229" s="1">
        <v>31443</v>
      </c>
      <c r="B229">
        <f>Factor_Returns!C224-Factor_Returns!B224</f>
        <v>4.2300000000000003E-3</v>
      </c>
      <c r="C229">
        <f>Factor_Returns!F224</f>
        <v>9.9156444429532205E-3</v>
      </c>
      <c r="D229">
        <f>Factor_Returns!I224</f>
        <v>-2.2868164065069701E-3</v>
      </c>
      <c r="E229">
        <f>Factor_Returns!S224</f>
        <v>-2.0079672461012301E-2</v>
      </c>
      <c r="F229">
        <f>Factor_Returns!AM224</f>
        <v>-1.1662189991528399E-2</v>
      </c>
      <c r="G229">
        <f>Factor_Returns!AW224</f>
        <v>3.4206775880846703E-2</v>
      </c>
    </row>
    <row r="230" spans="1:7" x14ac:dyDescent="0.3">
      <c r="A230" s="1">
        <v>31471</v>
      </c>
      <c r="B230">
        <f>Factor_Returns!C225-Factor_Returns!B225</f>
        <v>6.7200999999999997E-2</v>
      </c>
      <c r="C230">
        <f>Factor_Returns!F225</f>
        <v>-9.9183115555349106E-3</v>
      </c>
      <c r="D230">
        <f>Factor_Returns!I225</f>
        <v>-1.0258212375355799E-2</v>
      </c>
      <c r="E230">
        <f>Factor_Returns!S225</f>
        <v>-1.07181619031356E-2</v>
      </c>
      <c r="F230">
        <f>Factor_Returns!AM225</f>
        <v>-2.4546621646821001E-2</v>
      </c>
      <c r="G230">
        <f>Factor_Returns!AW225</f>
        <v>2.45569670470084E-2</v>
      </c>
    </row>
    <row r="231" spans="1:7" x14ac:dyDescent="0.3">
      <c r="A231" s="1">
        <v>31502</v>
      </c>
      <c r="B231">
        <f>Factor_Returns!C226-Factor_Returns!B226</f>
        <v>4.7886999999999999E-2</v>
      </c>
      <c r="C231">
        <f>Factor_Returns!F226</f>
        <v>-5.5396053709440398E-3</v>
      </c>
      <c r="D231">
        <f>Factor_Returns!I226</f>
        <v>1.4918635866251201E-4</v>
      </c>
      <c r="E231">
        <f>Factor_Returns!S226</f>
        <v>-3.05735558921553E-2</v>
      </c>
      <c r="F231">
        <f>Factor_Returns!AM226</f>
        <v>1.2245806287746601E-2</v>
      </c>
      <c r="G231">
        <f>Factor_Returns!AW226</f>
        <v>3.7146627265000301E-2</v>
      </c>
    </row>
    <row r="232" spans="1:7" x14ac:dyDescent="0.3">
      <c r="A232" s="1">
        <v>31532</v>
      </c>
      <c r="B232">
        <f>Factor_Returns!C227-Factor_Returns!B227</f>
        <v>-1.3103E-2</v>
      </c>
      <c r="C232">
        <f>Factor_Returns!F227</f>
        <v>1.9736465731717698E-2</v>
      </c>
      <c r="D232">
        <f>Factor_Returns!I227</f>
        <v>-2.7915747637389701E-2</v>
      </c>
      <c r="E232">
        <f>Factor_Returns!S227</f>
        <v>2.7487640311200299E-2</v>
      </c>
      <c r="F232">
        <f>Factor_Returns!AM227</f>
        <v>-2.4878415197452301E-3</v>
      </c>
      <c r="G232">
        <f>Factor_Returns!AW227</f>
        <v>2.09559653887537E-3</v>
      </c>
    </row>
    <row r="233" spans="1:7" x14ac:dyDescent="0.3">
      <c r="A233" s="1">
        <v>31563</v>
      </c>
      <c r="B233">
        <f>Factor_Returns!C228-Factor_Returns!B228</f>
        <v>4.5947000000000002E-2</v>
      </c>
      <c r="C233">
        <f>Factor_Returns!F228</f>
        <v>-1.7797051081233198E-2</v>
      </c>
      <c r="D233">
        <f>Factor_Returns!I228</f>
        <v>1.57064908595208E-3</v>
      </c>
      <c r="E233">
        <f>Factor_Returns!S228</f>
        <v>-3.2527025560444402E-3</v>
      </c>
      <c r="F233">
        <f>Factor_Returns!AM228</f>
        <v>1.01255607363596E-2</v>
      </c>
      <c r="G233">
        <f>Factor_Returns!AW228</f>
        <v>1.8431780117134599E-2</v>
      </c>
    </row>
    <row r="234" spans="1:7" x14ac:dyDescent="0.3">
      <c r="A234" s="1">
        <v>31593</v>
      </c>
      <c r="B234">
        <f>Factor_Returns!C229-Factor_Returns!B229</f>
        <v>9.044E-3</v>
      </c>
      <c r="C234">
        <f>Factor_Returns!F229</f>
        <v>-1.4904753338299799E-2</v>
      </c>
      <c r="D234">
        <f>Factor_Returns!I229</f>
        <v>1.6961089550277898E-2</v>
      </c>
      <c r="E234">
        <f>Factor_Returns!S229</f>
        <v>-8.5224392825140795E-3</v>
      </c>
      <c r="F234">
        <f>Factor_Returns!AM229</f>
        <v>1.38255281312496E-2</v>
      </c>
      <c r="G234">
        <f>Factor_Returns!AW229</f>
        <v>5.0179125348488202E-2</v>
      </c>
    </row>
    <row r="235" spans="1:7" x14ac:dyDescent="0.3">
      <c r="A235" s="1">
        <v>31624</v>
      </c>
      <c r="B235">
        <f>Factor_Returns!C230-Factor_Returns!B230</f>
        <v>-6.4899999999999999E-2</v>
      </c>
      <c r="C235">
        <f>Factor_Returns!F230</f>
        <v>-3.2386894700362601E-2</v>
      </c>
      <c r="D235">
        <f>Factor_Returns!I230</f>
        <v>4.48487495796E-2</v>
      </c>
      <c r="E235">
        <f>Factor_Returns!S230</f>
        <v>2.33240357371268E-2</v>
      </c>
      <c r="F235">
        <f>Factor_Returns!AM230</f>
        <v>2.1340100241090498E-3</v>
      </c>
      <c r="G235">
        <f>Factor_Returns!AW230</f>
        <v>2.3865710072746099E-2</v>
      </c>
    </row>
    <row r="236" spans="1:7" x14ac:dyDescent="0.3">
      <c r="A236" s="1">
        <v>31655</v>
      </c>
      <c r="B236">
        <f>Factor_Returns!C231-Factor_Returns!B231</f>
        <v>6.1583000000000006E-2</v>
      </c>
      <c r="C236">
        <f>Factor_Returns!F231</f>
        <v>-3.8354407729883702E-2</v>
      </c>
      <c r="D236">
        <f>Factor_Returns!I231</f>
        <v>4.1842839819854302E-2</v>
      </c>
      <c r="E236">
        <f>Factor_Returns!S231</f>
        <v>1.94495356388956E-2</v>
      </c>
      <c r="F236">
        <f>Factor_Returns!AM231</f>
        <v>3.8795604457743903E-2</v>
      </c>
      <c r="G236">
        <f>Factor_Returns!AW231</f>
        <v>-5.60238210486943E-2</v>
      </c>
    </row>
    <row r="237" spans="1:7" x14ac:dyDescent="0.3">
      <c r="A237" s="1">
        <v>31685</v>
      </c>
      <c r="B237">
        <f>Factor_Returns!C232-Factor_Returns!B232</f>
        <v>-8.3520000000000011E-2</v>
      </c>
      <c r="C237">
        <f>Factor_Returns!F232</f>
        <v>1.7662039420252001E-2</v>
      </c>
      <c r="D237">
        <f>Factor_Returns!I232</f>
        <v>2.9091136673116001E-2</v>
      </c>
      <c r="E237">
        <f>Factor_Returns!S232</f>
        <v>-3.9811052321150299E-3</v>
      </c>
      <c r="F237">
        <f>Factor_Returns!AM232</f>
        <v>3.5719503885941598E-2</v>
      </c>
      <c r="G237">
        <f>Factor_Returns!AW232</f>
        <v>-6.0811791261297897E-2</v>
      </c>
    </row>
    <row r="238" spans="1:7" x14ac:dyDescent="0.3">
      <c r="A238" s="1">
        <v>31716</v>
      </c>
      <c r="B238">
        <f>Factor_Returns!C233-Factor_Returns!B233</f>
        <v>4.4705000000000002E-2</v>
      </c>
      <c r="C238">
        <f>Factor_Returns!F233</f>
        <v>-2.4190705501807599E-2</v>
      </c>
      <c r="D238">
        <f>Factor_Returns!I233</f>
        <v>-8.67275734172312E-3</v>
      </c>
      <c r="E238">
        <f>Factor_Returns!S233</f>
        <v>-9.5837197674741702E-3</v>
      </c>
      <c r="F238">
        <f>Factor_Returns!AM233</f>
        <v>1.07453538603982E-2</v>
      </c>
      <c r="G238">
        <f>Factor_Returns!AW233</f>
        <v>2.7773736519437899E-2</v>
      </c>
    </row>
    <row r="239" spans="1:7" x14ac:dyDescent="0.3">
      <c r="A239" s="1">
        <v>31746</v>
      </c>
      <c r="B239">
        <f>Factor_Returns!C234-Factor_Returns!B234</f>
        <v>1.1193000000000002E-2</v>
      </c>
      <c r="C239">
        <f>Factor_Returns!F234</f>
        <v>-2.0299388836722401E-2</v>
      </c>
      <c r="D239">
        <f>Factor_Returns!I234</f>
        <v>-5.3085283207624E-3</v>
      </c>
      <c r="E239">
        <f>Factor_Returns!S234</f>
        <v>5.9134143112902302E-3</v>
      </c>
      <c r="F239">
        <f>Factor_Returns!AM234</f>
        <v>9.7085806519915906E-3</v>
      </c>
      <c r="G239">
        <f>Factor_Returns!AW234</f>
        <v>-3.9373570874097902E-3</v>
      </c>
    </row>
    <row r="240" spans="1:7" x14ac:dyDescent="0.3">
      <c r="A240" s="1">
        <v>31777</v>
      </c>
      <c r="B240">
        <f>Factor_Returns!C235-Factor_Returns!B235</f>
        <v>-3.1287000000000002E-2</v>
      </c>
      <c r="C240">
        <f>Factor_Returns!F235</f>
        <v>-2.0043133003746401E-4</v>
      </c>
      <c r="D240">
        <f>Factor_Returns!I235</f>
        <v>7.1718507900080698E-3</v>
      </c>
      <c r="E240">
        <f>Factor_Returns!S235</f>
        <v>2.3428519417122901E-2</v>
      </c>
      <c r="F240">
        <f>Factor_Returns!AM235</f>
        <v>5.64160400634677E-3</v>
      </c>
      <c r="G240">
        <f>Factor_Returns!AW235</f>
        <v>4.4968385453795397E-3</v>
      </c>
    </row>
    <row r="241" spans="1:7" x14ac:dyDescent="0.3">
      <c r="A241" s="1">
        <v>31808</v>
      </c>
      <c r="B241">
        <f>Factor_Returns!C236-Factor_Returns!B236</f>
        <v>0.12429900000000001</v>
      </c>
      <c r="C241">
        <f>Factor_Returns!F236</f>
        <v>-1.5052816930979099E-2</v>
      </c>
      <c r="D241">
        <f>Factor_Returns!I236</f>
        <v>-2.01578130249618E-2</v>
      </c>
      <c r="E241">
        <f>Factor_Returns!S236</f>
        <v>2.48999649420083E-3</v>
      </c>
      <c r="F241">
        <f>Factor_Returns!AM236</f>
        <v>7.2832663853890098E-3</v>
      </c>
      <c r="G241">
        <f>Factor_Returns!AW236</f>
        <v>1.8876730801178299E-2</v>
      </c>
    </row>
    <row r="242" spans="1:7" x14ac:dyDescent="0.3">
      <c r="A242" s="1">
        <v>31836</v>
      </c>
      <c r="B242">
        <f>Factor_Returns!C237-Factor_Returns!B237</f>
        <v>4.3622000000000001E-2</v>
      </c>
      <c r="C242">
        <f>Factor_Returns!F237</f>
        <v>3.2151236118511999E-2</v>
      </c>
      <c r="D242">
        <f>Factor_Returns!I237</f>
        <v>-6.8984389975450103E-2</v>
      </c>
      <c r="E242">
        <f>Factor_Returns!S237</f>
        <v>-1.5868117241722601E-2</v>
      </c>
      <c r="F242">
        <f>Factor_Returns!AM237</f>
        <v>-2.3239642745909801E-2</v>
      </c>
      <c r="G242">
        <f>Factor_Returns!AW237</f>
        <v>-2.4143962961678599E-2</v>
      </c>
    </row>
    <row r="243" spans="1:7" x14ac:dyDescent="0.3">
      <c r="A243" s="1">
        <v>31867</v>
      </c>
      <c r="B243">
        <f>Factor_Returns!C238-Factor_Returns!B238</f>
        <v>1.8964000000000002E-2</v>
      </c>
      <c r="C243">
        <f>Factor_Returns!F238</f>
        <v>-1.1280287979214599E-3</v>
      </c>
      <c r="D243">
        <f>Factor_Returns!I238</f>
        <v>1.17379021386399E-2</v>
      </c>
      <c r="E243">
        <f>Factor_Returns!S238</f>
        <v>6.8850387997938904E-3</v>
      </c>
      <c r="F243">
        <f>Factor_Returns!AM238</f>
        <v>2.8127188428237901E-2</v>
      </c>
      <c r="G243">
        <f>Factor_Returns!AW238</f>
        <v>1.7650041598196001E-2</v>
      </c>
    </row>
    <row r="244" spans="1:7" x14ac:dyDescent="0.3">
      <c r="A244" s="1">
        <v>31897</v>
      </c>
      <c r="B244">
        <f>Factor_Returns!C239-Factor_Returns!B239</f>
        <v>-2.1396000000000002E-2</v>
      </c>
      <c r="C244">
        <f>Factor_Returns!F239</f>
        <v>-1.2445944575103601E-2</v>
      </c>
      <c r="D244">
        <f>Factor_Returns!I239</f>
        <v>-5.5912621658055798E-3</v>
      </c>
      <c r="E244">
        <f>Factor_Returns!S239</f>
        <v>4.8336994417074002E-3</v>
      </c>
      <c r="F244">
        <f>Factor_Returns!AM239</f>
        <v>1.1112705574663401E-2</v>
      </c>
      <c r="G244">
        <f>Factor_Returns!AW239</f>
        <v>1.1835464158222101E-2</v>
      </c>
    </row>
    <row r="245" spans="1:7" x14ac:dyDescent="0.3">
      <c r="A245" s="1">
        <v>31928</v>
      </c>
      <c r="B245">
        <f>Factor_Returns!C240-Factor_Returns!B240</f>
        <v>1.323E-3</v>
      </c>
      <c r="C245">
        <f>Factor_Returns!F240</f>
        <v>-4.1680339086981903E-3</v>
      </c>
      <c r="D245">
        <f>Factor_Returns!I240</f>
        <v>9.8185927828590308E-4</v>
      </c>
      <c r="E245">
        <f>Factor_Returns!S240</f>
        <v>1.4908791047313101E-3</v>
      </c>
      <c r="F245">
        <f>Factor_Returns!AM240</f>
        <v>8.4983516345123501E-3</v>
      </c>
      <c r="G245">
        <f>Factor_Returns!AW240</f>
        <v>-2.2266431117683402E-3</v>
      </c>
    </row>
    <row r="246" spans="1:7" x14ac:dyDescent="0.3">
      <c r="A246" s="1">
        <v>31958</v>
      </c>
      <c r="B246">
        <f>Factor_Returns!C241-Factor_Returns!B241</f>
        <v>3.8855000000000001E-2</v>
      </c>
      <c r="C246">
        <f>Factor_Returns!F241</f>
        <v>-2.40980841797413E-2</v>
      </c>
      <c r="D246">
        <f>Factor_Returns!I241</f>
        <v>4.9679441780172999E-3</v>
      </c>
      <c r="E246">
        <f>Factor_Returns!S241</f>
        <v>1.81769804786573E-3</v>
      </c>
      <c r="F246">
        <f>Factor_Returns!AM241</f>
        <v>3.32981449454242E-3</v>
      </c>
      <c r="G246">
        <f>Factor_Returns!AW241</f>
        <v>-3.01355964971536E-4</v>
      </c>
    </row>
    <row r="247" spans="1:7" x14ac:dyDescent="0.3">
      <c r="A247" s="1">
        <v>31989</v>
      </c>
      <c r="B247">
        <f>Factor_Returns!C242-Factor_Returns!B242</f>
        <v>3.9647000000000002E-2</v>
      </c>
      <c r="C247">
        <f>Factor_Returns!F242</f>
        <v>-9.3285736291312607E-3</v>
      </c>
      <c r="D247">
        <f>Factor_Returns!I242</f>
        <v>3.5269845196160702E-3</v>
      </c>
      <c r="E247">
        <f>Factor_Returns!S242</f>
        <v>-2.21033404457757E-2</v>
      </c>
      <c r="F247">
        <f>Factor_Returns!AM242</f>
        <v>1.9592061683232E-2</v>
      </c>
      <c r="G247">
        <f>Factor_Returns!AW242</f>
        <v>2.4902965625178401E-2</v>
      </c>
    </row>
    <row r="248" spans="1:7" x14ac:dyDescent="0.3">
      <c r="A248" s="1">
        <v>32020</v>
      </c>
      <c r="B248">
        <f>Factor_Returns!C243-Factor_Returns!B243</f>
        <v>3.2446999999999997E-2</v>
      </c>
      <c r="C248">
        <f>Factor_Returns!F243</f>
        <v>-9.8602261317762806E-3</v>
      </c>
      <c r="D248">
        <f>Factor_Returns!I243</f>
        <v>-8.2571793244817695E-3</v>
      </c>
      <c r="E248">
        <f>Factor_Returns!S243</f>
        <v>2.5597782098300399E-2</v>
      </c>
      <c r="F248">
        <f>Factor_Returns!AM243</f>
        <v>-1.8934467478913201E-2</v>
      </c>
      <c r="G248">
        <f>Factor_Returns!AW243</f>
        <v>-5.7735260331909302E-3</v>
      </c>
    </row>
    <row r="249" spans="1:7" x14ac:dyDescent="0.3">
      <c r="A249" s="1">
        <v>32050</v>
      </c>
      <c r="B249">
        <f>Factor_Returns!C244-Factor_Returns!B244</f>
        <v>-2.5273E-2</v>
      </c>
      <c r="C249">
        <f>Factor_Returns!F244</f>
        <v>7.21130854242187E-3</v>
      </c>
      <c r="D249">
        <f>Factor_Returns!I244</f>
        <v>2.1762249074331998E-3</v>
      </c>
      <c r="E249">
        <f>Factor_Returns!S244</f>
        <v>-1.2239836170901601E-2</v>
      </c>
      <c r="F249">
        <f>Factor_Returns!AM244</f>
        <v>2.3501676254303799E-2</v>
      </c>
      <c r="G249">
        <f>Factor_Returns!AW244</f>
        <v>5.9382317743539702E-3</v>
      </c>
    </row>
    <row r="250" spans="1:7" x14ac:dyDescent="0.3">
      <c r="A250" s="1">
        <v>32081</v>
      </c>
      <c r="B250">
        <f>Factor_Returns!C245-Factor_Returns!B245</f>
        <v>-0.23136100000000001</v>
      </c>
      <c r="C250">
        <f>Factor_Returns!F245</f>
        <v>-8.0844127147256903E-2</v>
      </c>
      <c r="D250">
        <f>Factor_Returns!I245</f>
        <v>4.8806788115884903E-2</v>
      </c>
      <c r="E250">
        <f>Factor_Returns!S245</f>
        <v>6.5046706090236703E-2</v>
      </c>
      <c r="F250">
        <f>Factor_Returns!AM245</f>
        <v>2.1635462991084001E-2</v>
      </c>
      <c r="G250">
        <f>Factor_Returns!AW245</f>
        <v>-8.4116201926129897E-2</v>
      </c>
    </row>
    <row r="251" spans="1:7" x14ac:dyDescent="0.3">
      <c r="A251" s="1">
        <v>32111</v>
      </c>
      <c r="B251">
        <f>Factor_Returns!C246-Factor_Returns!B246</f>
        <v>-7.5772000000000006E-2</v>
      </c>
      <c r="C251">
        <f>Factor_Returns!F246</f>
        <v>2.19349805474853E-2</v>
      </c>
      <c r="D251">
        <f>Factor_Returns!I246</f>
        <v>2.5772120977604999E-2</v>
      </c>
      <c r="E251">
        <f>Factor_Returns!S246</f>
        <v>7.3044091491138597E-3</v>
      </c>
      <c r="F251">
        <f>Factor_Returns!AM246</f>
        <v>1.9869837699732999E-2</v>
      </c>
      <c r="G251">
        <f>Factor_Returns!AW246</f>
        <v>-1.3782730840829699E-2</v>
      </c>
    </row>
    <row r="252" spans="1:7" x14ac:dyDescent="0.3">
      <c r="A252" s="1">
        <v>32142</v>
      </c>
      <c r="B252">
        <f>Factor_Returns!C247-Factor_Returns!B247</f>
        <v>6.6423999999999997E-2</v>
      </c>
      <c r="C252">
        <f>Factor_Returns!F247</f>
        <v>-5.3306053337453703E-3</v>
      </c>
      <c r="D252">
        <f>Factor_Returns!I247</f>
        <v>-4.2688017000131598E-2</v>
      </c>
      <c r="E252">
        <f>Factor_Returns!S247</f>
        <v>1.5724182960629399E-2</v>
      </c>
      <c r="F252">
        <f>Factor_Returns!AM247</f>
        <v>-3.2205883472316198E-2</v>
      </c>
      <c r="G252">
        <f>Factor_Returns!AW247</f>
        <v>6.2728826679258595E-2</v>
      </c>
    </row>
    <row r="253" spans="1:7" x14ac:dyDescent="0.3">
      <c r="A253" s="1">
        <v>32173</v>
      </c>
      <c r="B253">
        <f>Factor_Returns!C248-Factor_Returns!B248</f>
        <v>4.1974999999999998E-2</v>
      </c>
      <c r="C253">
        <f>Factor_Returns!F248</f>
        <v>-4.2788863175063902E-4</v>
      </c>
      <c r="D253">
        <f>Factor_Returns!I248</f>
        <v>5.4065544742175599E-2</v>
      </c>
      <c r="E253">
        <f>Factor_Returns!S248</f>
        <v>-3.4872499284520998E-2</v>
      </c>
      <c r="F253">
        <f>Factor_Returns!AM248</f>
        <v>1.8881477018146901E-2</v>
      </c>
      <c r="G253">
        <f>Factor_Returns!AW248</f>
        <v>-6.5276362922313202E-2</v>
      </c>
    </row>
    <row r="254" spans="1:7" x14ac:dyDescent="0.3">
      <c r="A254" s="1">
        <v>32202</v>
      </c>
      <c r="B254">
        <f>Factor_Returns!C249-Factor_Returns!B249</f>
        <v>4.7091000000000001E-2</v>
      </c>
      <c r="C254">
        <f>Factor_Returns!F249</f>
        <v>2.8609180389808399E-2</v>
      </c>
      <c r="D254">
        <f>Factor_Returns!I249</f>
        <v>-1.56627839096606E-2</v>
      </c>
      <c r="E254">
        <f>Factor_Returns!S249</f>
        <v>-1.98032289812555E-2</v>
      </c>
      <c r="F254">
        <f>Factor_Returns!AM249</f>
        <v>-1.61244543094742E-3</v>
      </c>
      <c r="G254">
        <f>Factor_Returns!AW249</f>
        <v>-1.46031219811218E-2</v>
      </c>
    </row>
    <row r="255" spans="1:7" x14ac:dyDescent="0.3">
      <c r="A255" s="1">
        <v>32233</v>
      </c>
      <c r="B255">
        <f>Factor_Returns!C250-Factor_Returns!B250</f>
        <v>-2.0998000000000003E-2</v>
      </c>
      <c r="C255">
        <f>Factor_Returns!F250</f>
        <v>5.7688294905752002E-2</v>
      </c>
      <c r="D255">
        <f>Factor_Returns!I250</f>
        <v>1.48764468185107E-3</v>
      </c>
      <c r="E255">
        <f>Factor_Returns!S250</f>
        <v>-1.8538433066375499E-2</v>
      </c>
      <c r="F255">
        <f>Factor_Returns!AM250</f>
        <v>1.6254478985752E-2</v>
      </c>
      <c r="G255">
        <f>Factor_Returns!AW250</f>
        <v>7.3411234593348798E-3</v>
      </c>
    </row>
    <row r="256" spans="1:7" x14ac:dyDescent="0.3">
      <c r="A256" s="1">
        <v>32263</v>
      </c>
      <c r="B256">
        <f>Factor_Returns!C251-Factor_Returns!B251</f>
        <v>6.3929999999999994E-3</v>
      </c>
      <c r="C256">
        <f>Factor_Returns!F251</f>
        <v>6.6843386847704597E-3</v>
      </c>
      <c r="D256">
        <f>Factor_Returns!I251</f>
        <v>1.6031804447251899E-2</v>
      </c>
      <c r="E256">
        <f>Factor_Returns!S251</f>
        <v>-6.7409633677357203E-3</v>
      </c>
      <c r="F256">
        <f>Factor_Returns!AM251</f>
        <v>1.9699534741759901E-2</v>
      </c>
      <c r="G256">
        <f>Factor_Returns!AW251</f>
        <v>2.44988519637458E-2</v>
      </c>
    </row>
    <row r="257" spans="1:7" x14ac:dyDescent="0.3">
      <c r="A257" s="1">
        <v>32294</v>
      </c>
      <c r="B257">
        <f>Factor_Returns!C252-Factor_Returns!B252</f>
        <v>-4.653E-3</v>
      </c>
      <c r="C257">
        <f>Factor_Returns!F252</f>
        <v>-2.85086138250281E-2</v>
      </c>
      <c r="D257">
        <f>Factor_Returns!I252</f>
        <v>2.6277847768677601E-2</v>
      </c>
      <c r="E257">
        <f>Factor_Returns!S252</f>
        <v>4.6862229769947797E-3</v>
      </c>
      <c r="F257">
        <f>Factor_Returns!AM252</f>
        <v>8.4761648025119193E-3</v>
      </c>
      <c r="G257">
        <f>Factor_Returns!AW252</f>
        <v>1.1895634214984199E-2</v>
      </c>
    </row>
    <row r="258" spans="1:7" x14ac:dyDescent="0.3">
      <c r="A258" s="1">
        <v>32324</v>
      </c>
      <c r="B258">
        <f>Factor_Returns!C253-Factor_Returns!B253</f>
        <v>4.6557000000000001E-2</v>
      </c>
      <c r="C258">
        <f>Factor_Returns!F253</f>
        <v>1.60690451194247E-2</v>
      </c>
      <c r="D258">
        <f>Factor_Returns!I253</f>
        <v>-1.3446603389863599E-2</v>
      </c>
      <c r="E258">
        <f>Factor_Returns!S253</f>
        <v>5.0789740198208299E-3</v>
      </c>
      <c r="F258">
        <f>Factor_Returns!AM253</f>
        <v>-3.0874177090093099E-2</v>
      </c>
      <c r="G258">
        <f>Factor_Returns!AW253</f>
        <v>-2.7836418291629798E-2</v>
      </c>
    </row>
    <row r="259" spans="1:7" x14ac:dyDescent="0.3">
      <c r="A259" s="1">
        <v>32355</v>
      </c>
      <c r="B259">
        <f>Factor_Returns!C254-Factor_Returns!B254</f>
        <v>-1.2372000000000001E-2</v>
      </c>
      <c r="C259">
        <f>Factor_Returns!F254</f>
        <v>-7.7659223556392296E-3</v>
      </c>
      <c r="D259">
        <f>Factor_Returns!I254</f>
        <v>2.0756220770216501E-2</v>
      </c>
      <c r="E259">
        <f>Factor_Returns!S254</f>
        <v>-2.47134112081752E-2</v>
      </c>
      <c r="F259">
        <f>Factor_Returns!AM254</f>
        <v>1.9486651454454499E-2</v>
      </c>
      <c r="G259">
        <f>Factor_Returns!AW254</f>
        <v>5.4606182399089204E-3</v>
      </c>
    </row>
    <row r="260" spans="1:7" x14ac:dyDescent="0.3">
      <c r="A260" s="1">
        <v>32386</v>
      </c>
      <c r="B260">
        <f>Factor_Returns!C255-Factor_Returns!B255</f>
        <v>-3.3905999999999999E-2</v>
      </c>
      <c r="C260">
        <f>Factor_Returns!F255</f>
        <v>-4.1813371031389898E-3</v>
      </c>
      <c r="D260">
        <f>Factor_Returns!I255</f>
        <v>2.4708863551550199E-2</v>
      </c>
      <c r="E260">
        <f>Factor_Returns!S255</f>
        <v>-1.8212776389881201E-3</v>
      </c>
      <c r="F260">
        <f>Factor_Returns!AM255</f>
        <v>1.5715568834464101E-2</v>
      </c>
      <c r="G260">
        <f>Factor_Returns!AW255</f>
        <v>-3.6493560699701298E-3</v>
      </c>
    </row>
    <row r="261" spans="1:7" x14ac:dyDescent="0.3">
      <c r="A261" s="1">
        <v>32416</v>
      </c>
      <c r="B261">
        <f>Factor_Returns!C256-Factor_Returns!B256</f>
        <v>3.1004E-2</v>
      </c>
      <c r="C261">
        <f>Factor_Returns!F256</f>
        <v>-1.3431854003277399E-2</v>
      </c>
      <c r="D261">
        <f>Factor_Returns!I256</f>
        <v>-8.1848350615268701E-3</v>
      </c>
      <c r="E261">
        <f>Factor_Returns!S256</f>
        <v>-9.1918315904259296E-3</v>
      </c>
      <c r="F261">
        <f>Factor_Returns!AM256</f>
        <v>-1.2832899773310801E-2</v>
      </c>
      <c r="G261">
        <f>Factor_Returns!AW256</f>
        <v>4.9109865026344696E-3</v>
      </c>
    </row>
    <row r="262" spans="1:7" x14ac:dyDescent="0.3">
      <c r="A262" s="1">
        <v>32447</v>
      </c>
      <c r="B262">
        <f>Factor_Returns!C257-Factor_Returns!B257</f>
        <v>1.1545E-2</v>
      </c>
      <c r="C262">
        <f>Factor_Returns!F257</f>
        <v>-2.4102283587719799E-2</v>
      </c>
      <c r="D262">
        <f>Factor_Returns!I257</f>
        <v>2.3333365560894E-2</v>
      </c>
      <c r="E262">
        <f>Factor_Returns!S257</f>
        <v>-5.3334414303393297E-3</v>
      </c>
      <c r="F262">
        <f>Factor_Returns!AM257</f>
        <v>1.13177156338597E-3</v>
      </c>
      <c r="G262">
        <f>Factor_Returns!AW257</f>
        <v>1.2922465654506299E-2</v>
      </c>
    </row>
    <row r="263" spans="1:7" x14ac:dyDescent="0.3">
      <c r="A263" s="1">
        <v>32477</v>
      </c>
      <c r="B263">
        <f>Factor_Returns!C258-Factor_Returns!B258</f>
        <v>-2.2110999999999999E-2</v>
      </c>
      <c r="C263">
        <f>Factor_Returns!F258</f>
        <v>-1.18494650966556E-2</v>
      </c>
      <c r="D263">
        <f>Factor_Returns!I258</f>
        <v>1.1819221151640399E-2</v>
      </c>
      <c r="E263">
        <f>Factor_Returns!S258</f>
        <v>1.4362208202317501E-2</v>
      </c>
      <c r="F263">
        <f>Factor_Returns!AM258</f>
        <v>1.2626519417764799E-2</v>
      </c>
      <c r="G263">
        <f>Factor_Returns!AW258</f>
        <v>-4.52602691276137E-4</v>
      </c>
    </row>
    <row r="264" spans="1:7" x14ac:dyDescent="0.3">
      <c r="A264" s="1">
        <v>32508</v>
      </c>
      <c r="B264">
        <f>Factor_Returns!C259-Factor_Returns!B259</f>
        <v>1.4770999999999999E-2</v>
      </c>
      <c r="C264">
        <f>Factor_Returns!F259</f>
        <v>1.5467861200628499E-2</v>
      </c>
      <c r="D264">
        <f>Factor_Returns!I259</f>
        <v>-2.1969764782318602E-2</v>
      </c>
      <c r="E264">
        <f>Factor_Returns!S259</f>
        <v>1.05892650966479E-2</v>
      </c>
      <c r="F264">
        <f>Factor_Returns!AM259</f>
        <v>-1.45011096573888E-3</v>
      </c>
      <c r="G264">
        <f>Factor_Returns!AW259</f>
        <v>-1.23602909527583E-3</v>
      </c>
    </row>
    <row r="265" spans="1:7" x14ac:dyDescent="0.3">
      <c r="A265" s="1">
        <v>32539</v>
      </c>
      <c r="B265">
        <f>Factor_Returns!C260-Factor_Returns!B260</f>
        <v>6.0600999999999995E-2</v>
      </c>
      <c r="C265">
        <f>Factor_Returns!F260</f>
        <v>-2.1562468417365501E-2</v>
      </c>
      <c r="D265">
        <f>Factor_Returns!I260</f>
        <v>-2.9852490938060399E-3</v>
      </c>
      <c r="E265">
        <f>Factor_Returns!S260</f>
        <v>-1.39649236928359E-2</v>
      </c>
      <c r="F265">
        <f>Factor_Returns!AM260</f>
        <v>2.7367581178373399E-3</v>
      </c>
      <c r="G265">
        <f>Factor_Returns!AW260</f>
        <v>-1.4929412721480201E-3</v>
      </c>
    </row>
    <row r="266" spans="1:7" x14ac:dyDescent="0.3">
      <c r="A266" s="1">
        <v>32567</v>
      </c>
      <c r="B266">
        <f>Factor_Returns!C261-Factor_Returns!B261</f>
        <v>-2.2542E-2</v>
      </c>
      <c r="C266">
        <f>Factor_Returns!F261</f>
        <v>2.6736988076874399E-2</v>
      </c>
      <c r="D266">
        <f>Factor_Returns!I261</f>
        <v>8.5949177972252308E-3</v>
      </c>
      <c r="E266">
        <f>Factor_Returns!S261</f>
        <v>-3.8843216214949601E-3</v>
      </c>
      <c r="F266">
        <f>Factor_Returns!AM261</f>
        <v>2.1023247761756101E-2</v>
      </c>
      <c r="G266">
        <f>Factor_Returns!AW261</f>
        <v>1.76426153099412E-3</v>
      </c>
    </row>
    <row r="267" spans="1:7" x14ac:dyDescent="0.3">
      <c r="A267" s="1">
        <v>32598</v>
      </c>
      <c r="B267">
        <f>Factor_Returns!C262-Factor_Returns!B262</f>
        <v>1.4765E-2</v>
      </c>
      <c r="C267">
        <f>Factor_Returns!F262</f>
        <v>5.22662612740913E-3</v>
      </c>
      <c r="D267">
        <f>Factor_Returns!I262</f>
        <v>3.11110587401757E-3</v>
      </c>
      <c r="E267">
        <f>Factor_Returns!S262</f>
        <v>-1.6111903230038301E-2</v>
      </c>
      <c r="F267">
        <f>Factor_Returns!AM262</f>
        <v>7.6382180933009403E-3</v>
      </c>
      <c r="G267">
        <f>Factor_Returns!AW262</f>
        <v>3.5488425107549203E-2</v>
      </c>
    </row>
    <row r="268" spans="1:7" x14ac:dyDescent="0.3">
      <c r="A268" s="1">
        <v>32628</v>
      </c>
      <c r="B268">
        <f>Factor_Returns!C263-Factor_Returns!B263</f>
        <v>4.1507000000000002E-2</v>
      </c>
      <c r="C268">
        <f>Factor_Returns!F263</f>
        <v>-6.5374635385662102E-3</v>
      </c>
      <c r="D268">
        <f>Factor_Returns!I263</f>
        <v>-1.45954580975766E-2</v>
      </c>
      <c r="E268">
        <f>Factor_Returns!S263</f>
        <v>9.0778055241268907E-3</v>
      </c>
      <c r="F268">
        <f>Factor_Returns!AM263</f>
        <v>-3.6483038664623202E-3</v>
      </c>
      <c r="G268">
        <f>Factor_Returns!AW263</f>
        <v>2.0933337356884501E-2</v>
      </c>
    </row>
    <row r="269" spans="1:7" x14ac:dyDescent="0.3">
      <c r="A269" s="1">
        <v>32659</v>
      </c>
      <c r="B269">
        <f>Factor_Returns!C264-Factor_Returns!B264</f>
        <v>3.1436000000000006E-2</v>
      </c>
      <c r="C269">
        <f>Factor_Returns!F264</f>
        <v>-4.3603281313467201E-3</v>
      </c>
      <c r="D269">
        <f>Factor_Returns!I264</f>
        <v>-6.8835210830717501E-3</v>
      </c>
      <c r="E269">
        <f>Factor_Returns!S264</f>
        <v>3.12564204179407E-3</v>
      </c>
      <c r="F269">
        <f>Factor_Returns!AM264</f>
        <v>-2.5076749746885799E-3</v>
      </c>
      <c r="G269">
        <f>Factor_Returns!AW264</f>
        <v>1.8780206300067898E-2</v>
      </c>
    </row>
    <row r="270" spans="1:7" x14ac:dyDescent="0.3">
      <c r="A270" s="1">
        <v>32689</v>
      </c>
      <c r="B270">
        <f>Factor_Returns!C265-Factor_Returns!B265</f>
        <v>-1.1956000000000001E-2</v>
      </c>
      <c r="C270">
        <f>Factor_Returns!F265</f>
        <v>-1.17869815683379E-2</v>
      </c>
      <c r="D270">
        <f>Factor_Returns!I265</f>
        <v>2.10264098821542E-2</v>
      </c>
      <c r="E270">
        <f>Factor_Returns!S265</f>
        <v>6.0903237646864001E-3</v>
      </c>
      <c r="F270">
        <f>Factor_Returns!AM265</f>
        <v>1.6001553744592299E-2</v>
      </c>
      <c r="G270">
        <f>Factor_Returns!AW265</f>
        <v>7.1484459577376E-3</v>
      </c>
    </row>
    <row r="271" spans="1:7" x14ac:dyDescent="0.3">
      <c r="A271" s="1">
        <v>32720</v>
      </c>
      <c r="B271">
        <f>Factor_Returns!C266-Factor_Returns!B266</f>
        <v>7.0127999999999996E-2</v>
      </c>
      <c r="C271">
        <f>Factor_Returns!F266</f>
        <v>-3.9459899039155401E-2</v>
      </c>
      <c r="D271">
        <f>Factor_Returns!I266</f>
        <v>-2.6766821854149199E-2</v>
      </c>
      <c r="E271">
        <f>Factor_Returns!S266</f>
        <v>6.2774768072426197E-3</v>
      </c>
      <c r="F271">
        <f>Factor_Returns!AM266</f>
        <v>-8.8431870500441899E-3</v>
      </c>
      <c r="G271">
        <f>Factor_Returns!AW266</f>
        <v>5.0398984121360901E-2</v>
      </c>
    </row>
    <row r="272" spans="1:7" x14ac:dyDescent="0.3">
      <c r="A272" s="1">
        <v>32751</v>
      </c>
      <c r="B272">
        <f>Factor_Returns!C267-Factor_Returns!B267</f>
        <v>1.4726E-2</v>
      </c>
      <c r="C272">
        <f>Factor_Returns!F267</f>
        <v>7.8698818307337496E-3</v>
      </c>
      <c r="D272">
        <f>Factor_Returns!I267</f>
        <v>9.4763381995583897E-3</v>
      </c>
      <c r="E272">
        <f>Factor_Returns!S267</f>
        <v>-1.13207285947256E-3</v>
      </c>
      <c r="F272">
        <f>Factor_Returns!AM267</f>
        <v>-1.4090175146941801E-2</v>
      </c>
      <c r="G272">
        <f>Factor_Returns!AW267</f>
        <v>3.7437126223150399E-3</v>
      </c>
    </row>
    <row r="273" spans="1:7" x14ac:dyDescent="0.3">
      <c r="A273" s="1">
        <v>32781</v>
      </c>
      <c r="B273">
        <f>Factor_Returns!C268-Factor_Returns!B268</f>
        <v>-7.9729999999999992E-3</v>
      </c>
      <c r="C273">
        <f>Factor_Returns!F268</f>
        <v>1.0894611730684799E-2</v>
      </c>
      <c r="D273">
        <f>Factor_Returns!I268</f>
        <v>-9.1254477241634307E-3</v>
      </c>
      <c r="E273">
        <f>Factor_Returns!S268</f>
        <v>1.4383124622356599E-2</v>
      </c>
      <c r="F273">
        <f>Factor_Returns!AM268</f>
        <v>3.4223454373279098E-3</v>
      </c>
      <c r="G273">
        <f>Factor_Returns!AW268</f>
        <v>3.1489790096163497E-2</v>
      </c>
    </row>
    <row r="274" spans="1:7" x14ac:dyDescent="0.3">
      <c r="A274" s="1">
        <v>32812</v>
      </c>
      <c r="B274">
        <f>Factor_Returns!C269-Factor_Returns!B269</f>
        <v>-3.6084999999999999E-2</v>
      </c>
      <c r="C274">
        <f>Factor_Returns!F269</f>
        <v>-3.7516456645070403E-2</v>
      </c>
      <c r="D274">
        <f>Factor_Returns!I269</f>
        <v>-1.0687869300473701E-2</v>
      </c>
      <c r="E274">
        <f>Factor_Returns!S269</f>
        <v>1.9854067987202299E-2</v>
      </c>
      <c r="F274">
        <f>Factor_Returns!AM269</f>
        <v>1.8477815663195899E-3</v>
      </c>
      <c r="G274">
        <f>Factor_Returns!AW269</f>
        <v>2.02091108385902E-2</v>
      </c>
    </row>
    <row r="275" spans="1:7" x14ac:dyDescent="0.3">
      <c r="A275" s="1">
        <v>32842</v>
      </c>
      <c r="B275">
        <f>Factor_Returns!C270-Factor_Returns!B270</f>
        <v>1.0915999999999999E-2</v>
      </c>
      <c r="C275">
        <f>Factor_Returns!F270</f>
        <v>-1.92935505799663E-2</v>
      </c>
      <c r="D275">
        <f>Factor_Returns!I270</f>
        <v>-1.2779080088299401E-2</v>
      </c>
      <c r="E275">
        <f>Factor_Returns!S270</f>
        <v>-5.6228643547860703E-3</v>
      </c>
      <c r="F275">
        <f>Factor_Returns!AM270</f>
        <v>1.9787886882622199E-2</v>
      </c>
      <c r="G275">
        <f>Factor_Returns!AW270</f>
        <v>2.5109902200465901E-2</v>
      </c>
    </row>
    <row r="276" spans="1:7" x14ac:dyDescent="0.3">
      <c r="A276" s="1">
        <v>32873</v>
      </c>
      <c r="B276">
        <f>Factor_Returns!C271-Factor_Returns!B271</f>
        <v>1.2194E-2</v>
      </c>
      <c r="C276">
        <f>Factor_Returns!F271</f>
        <v>-2.5603251312050702E-2</v>
      </c>
      <c r="D276">
        <f>Factor_Returns!I271</f>
        <v>4.9209904426839599E-4</v>
      </c>
      <c r="E276">
        <f>Factor_Returns!S271</f>
        <v>2.11568920806386E-3</v>
      </c>
      <c r="F276">
        <f>Factor_Returns!AM271</f>
        <v>1.49987655132533E-2</v>
      </c>
      <c r="G276">
        <f>Factor_Returns!AW271</f>
        <v>2.5654926561303599E-2</v>
      </c>
    </row>
    <row r="277" spans="1:7" x14ac:dyDescent="0.3">
      <c r="A277" s="1">
        <v>32904</v>
      </c>
      <c r="B277">
        <f>Factor_Returns!C272-Factor_Returns!B272</f>
        <v>-7.5813999999999993E-2</v>
      </c>
      <c r="C277">
        <f>Factor_Returns!F272</f>
        <v>-1.33927103291639E-2</v>
      </c>
      <c r="D277">
        <f>Factor_Returns!I272</f>
        <v>6.4977339893466102E-3</v>
      </c>
      <c r="E277">
        <f>Factor_Returns!S272</f>
        <v>-4.6856320626970198E-3</v>
      </c>
      <c r="F277">
        <f>Factor_Returns!AM272</f>
        <v>2.0143903370159599E-2</v>
      </c>
      <c r="G277">
        <f>Factor_Returns!AW272</f>
        <v>-3.3231220789975403E-2</v>
      </c>
    </row>
    <row r="278" spans="1:7" x14ac:dyDescent="0.3">
      <c r="A278" s="1">
        <v>32932</v>
      </c>
      <c r="B278">
        <f>Factor_Returns!C273-Factor_Returns!B273</f>
        <v>9.1999999999999998E-3</v>
      </c>
      <c r="C278">
        <f>Factor_Returns!F273</f>
        <v>7.7417429084713201E-3</v>
      </c>
      <c r="D278">
        <f>Factor_Returns!I273</f>
        <v>4.1694739417038598E-3</v>
      </c>
      <c r="E278">
        <f>Factor_Returns!S273</f>
        <v>8.7107960226251501E-4</v>
      </c>
      <c r="F278">
        <f>Factor_Returns!AM273</f>
        <v>-7.3456479081501101E-3</v>
      </c>
      <c r="G278">
        <f>Factor_Returns!AW273</f>
        <v>-4.2882903523018398E-3</v>
      </c>
    </row>
    <row r="279" spans="1:7" x14ac:dyDescent="0.3">
      <c r="A279" s="1">
        <v>32963</v>
      </c>
      <c r="B279">
        <f>Factor_Returns!C274-Factor_Returns!B274</f>
        <v>1.7748E-2</v>
      </c>
      <c r="C279">
        <f>Factor_Returns!F274</f>
        <v>1.37803518760351E-2</v>
      </c>
      <c r="D279">
        <f>Factor_Returns!I274</f>
        <v>-2.33436853687982E-2</v>
      </c>
      <c r="E279">
        <f>Factor_Returns!S274</f>
        <v>-2.55252073595417E-2</v>
      </c>
      <c r="F279">
        <f>Factor_Returns!AM274</f>
        <v>-1.2400634891115E-2</v>
      </c>
      <c r="G279">
        <f>Factor_Returns!AW274</f>
        <v>1.42665905720084E-2</v>
      </c>
    </row>
    <row r="280" spans="1:7" x14ac:dyDescent="0.3">
      <c r="A280" s="1">
        <v>32993</v>
      </c>
      <c r="B280">
        <f>Factor_Returns!C275-Factor_Returns!B275</f>
        <v>-3.5182999999999999E-2</v>
      </c>
      <c r="C280">
        <f>Factor_Returns!F275</f>
        <v>-9.7675641019747406E-3</v>
      </c>
      <c r="D280">
        <f>Factor_Returns!I275</f>
        <v>-2.6554897757380999E-2</v>
      </c>
      <c r="E280">
        <f>Factor_Returns!S275</f>
        <v>5.7572202106690598E-3</v>
      </c>
      <c r="F280">
        <f>Factor_Returns!AM275</f>
        <v>-1.5393011150528001E-3</v>
      </c>
      <c r="G280">
        <f>Factor_Returns!AW275</f>
        <v>1.87721433972327E-2</v>
      </c>
    </row>
    <row r="281" spans="1:7" x14ac:dyDescent="0.3">
      <c r="A281" s="1">
        <v>33024</v>
      </c>
      <c r="B281">
        <f>Factor_Returns!C276-Factor_Returns!B276</f>
        <v>8.2135E-2</v>
      </c>
      <c r="C281">
        <f>Factor_Returns!F276</f>
        <v>-3.3930540768986502E-2</v>
      </c>
      <c r="D281">
        <f>Factor_Returns!I276</f>
        <v>-4.1488555711166102E-2</v>
      </c>
      <c r="E281">
        <f>Factor_Returns!S276</f>
        <v>-3.8243729893939999E-4</v>
      </c>
      <c r="F281">
        <f>Factor_Returns!AM276</f>
        <v>-2.1408929686729701E-2</v>
      </c>
      <c r="G281">
        <f>Factor_Returns!AW276</f>
        <v>2.9644584482588499E-2</v>
      </c>
    </row>
    <row r="282" spans="1:7" x14ac:dyDescent="0.3">
      <c r="A282" s="1">
        <v>33054</v>
      </c>
      <c r="B282">
        <f>Factor_Returns!C277-Factor_Returns!B277</f>
        <v>-1.0492999999999999E-2</v>
      </c>
      <c r="C282">
        <f>Factor_Returns!F277</f>
        <v>5.95366474231459E-3</v>
      </c>
      <c r="D282">
        <f>Factor_Returns!I277</f>
        <v>-2.5930833668034701E-2</v>
      </c>
      <c r="E282">
        <f>Factor_Returns!S277</f>
        <v>-2.1736454336869802E-2</v>
      </c>
      <c r="F282">
        <f>Factor_Returns!AM277</f>
        <v>-2.5494110237572298E-3</v>
      </c>
      <c r="G282">
        <f>Factor_Returns!AW277</f>
        <v>2.68248990038043E-2</v>
      </c>
    </row>
    <row r="283" spans="1:7" x14ac:dyDescent="0.3">
      <c r="A283" s="1">
        <v>33085</v>
      </c>
      <c r="B283">
        <f>Factor_Returns!C278-Factor_Returns!B278</f>
        <v>-1.6191999999999998E-2</v>
      </c>
      <c r="C283">
        <f>Factor_Returns!F278</f>
        <v>-3.2566448087935997E-2</v>
      </c>
      <c r="D283">
        <f>Factor_Returns!I278</f>
        <v>-6.0253909153429102E-3</v>
      </c>
      <c r="E283">
        <f>Factor_Returns!S278</f>
        <v>1.04011312344618E-2</v>
      </c>
      <c r="F283">
        <f>Factor_Returns!AM278</f>
        <v>2.4125244561671099E-2</v>
      </c>
      <c r="G283">
        <f>Factor_Returns!AW278</f>
        <v>6.4338568745858193E-2</v>
      </c>
    </row>
    <row r="284" spans="1:7" x14ac:dyDescent="0.3">
      <c r="A284" s="1">
        <v>33116</v>
      </c>
      <c r="B284">
        <f>Factor_Returns!C279-Factor_Returns!B279</f>
        <v>-9.8502999999999993E-2</v>
      </c>
      <c r="C284">
        <f>Factor_Returns!F279</f>
        <v>-4.0910669146863601E-2</v>
      </c>
      <c r="D284">
        <f>Factor_Returns!I279</f>
        <v>1.7316066764823401E-2</v>
      </c>
      <c r="E284">
        <f>Factor_Returns!S279</f>
        <v>2.35074389229489E-2</v>
      </c>
      <c r="F284">
        <f>Factor_Returns!AM279</f>
        <v>2.86319472694102E-2</v>
      </c>
      <c r="G284">
        <f>Factor_Returns!AW279</f>
        <v>1.2749758958385199E-2</v>
      </c>
    </row>
    <row r="285" spans="1:7" x14ac:dyDescent="0.3">
      <c r="A285" s="1">
        <v>33146</v>
      </c>
      <c r="B285">
        <f>Factor_Returns!C280-Factor_Returns!B280</f>
        <v>-5.9844000000000001E-2</v>
      </c>
      <c r="C285">
        <f>Factor_Returns!F280</f>
        <v>-4.2716994535427502E-2</v>
      </c>
      <c r="D285">
        <f>Factor_Returns!I280</f>
        <v>-1.5918760828195801E-4</v>
      </c>
      <c r="E285">
        <f>Factor_Returns!S280</f>
        <v>2.1675480388882101E-2</v>
      </c>
      <c r="F285">
        <f>Factor_Returns!AM280</f>
        <v>2.7724103654905099E-2</v>
      </c>
      <c r="G285">
        <f>Factor_Returns!AW280</f>
        <v>5.8638789894503399E-2</v>
      </c>
    </row>
    <row r="286" spans="1:7" x14ac:dyDescent="0.3">
      <c r="A286" s="1">
        <v>33177</v>
      </c>
      <c r="B286">
        <f>Factor_Returns!C281-Factor_Returns!B281</f>
        <v>-1.9299E-2</v>
      </c>
      <c r="C286">
        <f>Factor_Returns!F281</f>
        <v>-4.70857591890428E-2</v>
      </c>
      <c r="D286">
        <f>Factor_Returns!I281</f>
        <v>-1.32649326532128E-2</v>
      </c>
      <c r="E286">
        <f>Factor_Returns!S281</f>
        <v>1.08937435964563E-2</v>
      </c>
      <c r="F286">
        <f>Factor_Returns!AM281</f>
        <v>-4.1305412823304704E-3</v>
      </c>
      <c r="G286">
        <f>Factor_Returns!AW281</f>
        <v>8.3923881382781396E-2</v>
      </c>
    </row>
    <row r="287" spans="1:7" x14ac:dyDescent="0.3">
      <c r="A287" s="1">
        <v>33207</v>
      </c>
      <c r="B287">
        <f>Factor_Returns!C282-Factor_Returns!B282</f>
        <v>6.0041999999999998E-2</v>
      </c>
      <c r="C287">
        <f>Factor_Returns!F282</f>
        <v>2.9960484975662502E-3</v>
      </c>
      <c r="D287">
        <f>Factor_Returns!I282</f>
        <v>-3.0745910303727E-2</v>
      </c>
      <c r="E287">
        <f>Factor_Returns!S282</f>
        <v>-3.02484474657544E-3</v>
      </c>
      <c r="F287">
        <f>Factor_Returns!AM282</f>
        <v>-4.4703147457662497E-2</v>
      </c>
      <c r="G287">
        <f>Factor_Returns!AW282</f>
        <v>-6.4672173600581501E-2</v>
      </c>
    </row>
    <row r="288" spans="1:7" x14ac:dyDescent="0.3">
      <c r="A288" s="1">
        <v>33238</v>
      </c>
      <c r="B288">
        <f>Factor_Returns!C283-Factor_Returns!B283</f>
        <v>2.3510999999999997E-2</v>
      </c>
      <c r="C288">
        <f>Factor_Returns!F283</f>
        <v>4.8571903629467802E-3</v>
      </c>
      <c r="D288">
        <f>Factor_Returns!I283</f>
        <v>-1.1630477523397501E-2</v>
      </c>
      <c r="E288">
        <f>Factor_Returns!S283</f>
        <v>1.47094457703833E-2</v>
      </c>
      <c r="F288">
        <f>Factor_Returns!AM283</f>
        <v>-2.3170916754812601E-2</v>
      </c>
      <c r="G288">
        <f>Factor_Returns!AW283</f>
        <v>2.4137994750170399E-3</v>
      </c>
    </row>
    <row r="289" spans="1:7" x14ac:dyDescent="0.3">
      <c r="A289" s="1">
        <v>33269</v>
      </c>
      <c r="B289">
        <f>Factor_Returns!C284-Factor_Returns!B284</f>
        <v>4.3883000000000005E-2</v>
      </c>
      <c r="C289">
        <f>Factor_Returns!F284</f>
        <v>4.4749656212613301E-2</v>
      </c>
      <c r="D289">
        <f>Factor_Returns!I284</f>
        <v>-3.62901879563912E-3</v>
      </c>
      <c r="E289">
        <f>Factor_Returns!S284</f>
        <v>-1.70017120534692E-2</v>
      </c>
      <c r="F289">
        <f>Factor_Returns!AM284</f>
        <v>-2.7450553703489599E-2</v>
      </c>
      <c r="G289">
        <f>Factor_Returns!AW284</f>
        <v>-6.9563798508595204E-2</v>
      </c>
    </row>
    <row r="290" spans="1:7" x14ac:dyDescent="0.3">
      <c r="A290" s="1">
        <v>33297</v>
      </c>
      <c r="B290">
        <f>Factor_Returns!C285-Factor_Returns!B285</f>
        <v>7.1048E-2</v>
      </c>
      <c r="C290">
        <f>Factor_Returns!F285</f>
        <v>4.6545136700659698E-2</v>
      </c>
      <c r="D290">
        <f>Factor_Returns!I285</f>
        <v>-4.2767269564936696E-3</v>
      </c>
      <c r="E290">
        <f>Factor_Returns!S285</f>
        <v>-2.4205864240476199E-2</v>
      </c>
      <c r="F290">
        <f>Factor_Returns!AM285</f>
        <v>-3.2060491351627398E-3</v>
      </c>
      <c r="G290">
        <f>Factor_Returns!AW285</f>
        <v>-6.8322908761293294E-2</v>
      </c>
    </row>
    <row r="291" spans="1:7" x14ac:dyDescent="0.3">
      <c r="A291" s="1">
        <v>33328</v>
      </c>
      <c r="B291">
        <f>Factor_Returns!C286-Factor_Returns!B286</f>
        <v>2.4521999999999999E-2</v>
      </c>
      <c r="C291">
        <f>Factor_Returns!F286</f>
        <v>3.3169835399480797E-2</v>
      </c>
      <c r="D291">
        <f>Factor_Returns!I286</f>
        <v>-5.1184574845358202E-3</v>
      </c>
      <c r="E291">
        <f>Factor_Returns!S286</f>
        <v>-4.2156928002763903E-2</v>
      </c>
      <c r="F291">
        <f>Factor_Returns!AM286</f>
        <v>-6.5066905053833904E-3</v>
      </c>
      <c r="G291">
        <f>Factor_Returns!AW286</f>
        <v>8.9599868600648194E-3</v>
      </c>
    </row>
    <row r="292" spans="1:7" x14ac:dyDescent="0.3">
      <c r="A292" s="1">
        <v>33358</v>
      </c>
      <c r="B292">
        <f>Factor_Returns!C287-Factor_Returns!B287</f>
        <v>-1.9889999999999999E-3</v>
      </c>
      <c r="C292">
        <f>Factor_Returns!F287</f>
        <v>5.9600377439755102E-3</v>
      </c>
      <c r="D292">
        <f>Factor_Returns!I287</f>
        <v>1.16752186964091E-2</v>
      </c>
      <c r="E292">
        <f>Factor_Returns!S287</f>
        <v>-4.0323532166460004E-3</v>
      </c>
      <c r="F292">
        <f>Factor_Returns!AM287</f>
        <v>5.3120401333493997E-3</v>
      </c>
      <c r="G292">
        <f>Factor_Returns!AW287</f>
        <v>-2.45160836662352E-2</v>
      </c>
    </row>
    <row r="293" spans="1:7" x14ac:dyDescent="0.3">
      <c r="A293" s="1">
        <v>33389</v>
      </c>
      <c r="B293">
        <f>Factor_Returns!C288-Factor_Returns!B288</f>
        <v>3.6037E-2</v>
      </c>
      <c r="C293">
        <f>Factor_Returns!F288</f>
        <v>-4.1646808112315199E-3</v>
      </c>
      <c r="D293">
        <f>Factor_Returns!I288</f>
        <v>-5.79136704652329E-3</v>
      </c>
      <c r="E293">
        <f>Factor_Returns!S288</f>
        <v>1.5313600197376801E-3</v>
      </c>
      <c r="F293">
        <f>Factor_Returns!AM288</f>
        <v>-1.6882159368904401E-2</v>
      </c>
      <c r="G293">
        <f>Factor_Returns!AW288</f>
        <v>5.2905741045092E-3</v>
      </c>
    </row>
    <row r="294" spans="1:7" x14ac:dyDescent="0.3">
      <c r="A294" s="1">
        <v>33419</v>
      </c>
      <c r="B294">
        <f>Factor_Returns!C289-Factor_Returns!B289</f>
        <v>-4.8224000000000003E-2</v>
      </c>
      <c r="C294">
        <f>Factor_Returns!F289</f>
        <v>7.0699307213211602E-3</v>
      </c>
      <c r="D294">
        <f>Factor_Returns!I289</f>
        <v>1.42810338694567E-2</v>
      </c>
      <c r="E294">
        <f>Factor_Returns!S289</f>
        <v>6.8949549792400901E-3</v>
      </c>
      <c r="F294">
        <f>Factor_Returns!AM289</f>
        <v>8.81018866218348E-3</v>
      </c>
      <c r="G294">
        <f>Factor_Returns!AW289</f>
        <v>7.3141333629483203E-3</v>
      </c>
    </row>
    <row r="295" spans="1:7" x14ac:dyDescent="0.3">
      <c r="A295" s="1">
        <v>33450</v>
      </c>
      <c r="B295">
        <f>Factor_Returns!C290-Factor_Returns!B290</f>
        <v>4.1888999999999996E-2</v>
      </c>
      <c r="C295">
        <f>Factor_Returns!F290</f>
        <v>-1.2377716719027701E-2</v>
      </c>
      <c r="D295">
        <f>Factor_Returns!I290</f>
        <v>-1.3030870712303201E-2</v>
      </c>
      <c r="E295">
        <f>Factor_Returns!S290</f>
        <v>2.8362199749697998E-3</v>
      </c>
      <c r="F295">
        <f>Factor_Returns!AM290</f>
        <v>-6.5543144450711703E-3</v>
      </c>
      <c r="G295">
        <f>Factor_Returns!AW290</f>
        <v>4.0827702876953101E-2</v>
      </c>
    </row>
    <row r="296" spans="1:7" x14ac:dyDescent="0.3">
      <c r="A296" s="1">
        <v>33481</v>
      </c>
      <c r="B296">
        <f>Factor_Returns!C291-Factor_Returns!B291</f>
        <v>2.2207000000000001E-2</v>
      </c>
      <c r="C296">
        <f>Factor_Returns!F291</f>
        <v>1.19928814191532E-2</v>
      </c>
      <c r="D296">
        <f>Factor_Returns!I291</f>
        <v>-1.2287179120994699E-2</v>
      </c>
      <c r="E296">
        <f>Factor_Returns!S291</f>
        <v>-9.2924042418965607E-3</v>
      </c>
      <c r="F296">
        <f>Factor_Returns!AM291</f>
        <v>-1.2097681008627101E-5</v>
      </c>
      <c r="G296">
        <f>Factor_Returns!AW291</f>
        <v>2.6458909902206399E-2</v>
      </c>
    </row>
    <row r="297" spans="1:7" x14ac:dyDescent="0.3">
      <c r="A297" s="1">
        <v>33511</v>
      </c>
      <c r="B297">
        <f>Factor_Returns!C292-Factor_Returns!B292</f>
        <v>-1.5578999999999999E-2</v>
      </c>
      <c r="C297">
        <f>Factor_Returns!F292</f>
        <v>1.6185289597555198E-2</v>
      </c>
      <c r="D297">
        <f>Factor_Returns!I292</f>
        <v>-9.9424650233477692E-3</v>
      </c>
      <c r="E297">
        <f>Factor_Returns!S292</f>
        <v>1.2668112571284499E-2</v>
      </c>
      <c r="F297">
        <f>Factor_Returns!AM292</f>
        <v>1.9955221352213298E-3</v>
      </c>
      <c r="G297">
        <f>Factor_Returns!AW292</f>
        <v>1.31844023381383E-2</v>
      </c>
    </row>
    <row r="298" spans="1:7" x14ac:dyDescent="0.3">
      <c r="A298" s="1">
        <v>33542</v>
      </c>
      <c r="B298">
        <f>Factor_Returns!C293-Factor_Returns!B293</f>
        <v>1.3646999999999999E-2</v>
      </c>
      <c r="C298">
        <f>Factor_Returns!F293</f>
        <v>4.0954432315566799E-3</v>
      </c>
      <c r="D298">
        <f>Factor_Returns!I293</f>
        <v>5.1922494504725901E-3</v>
      </c>
      <c r="E298">
        <f>Factor_Returns!S293</f>
        <v>6.8491041819053198E-3</v>
      </c>
      <c r="F298">
        <f>Factor_Returns!AM293</f>
        <v>5.5124491222284097E-3</v>
      </c>
      <c r="G298">
        <f>Factor_Returns!AW293</f>
        <v>2.7196576024959899E-2</v>
      </c>
    </row>
    <row r="299" spans="1:7" x14ac:dyDescent="0.3">
      <c r="A299" s="1">
        <v>33572</v>
      </c>
      <c r="B299">
        <f>Factor_Returns!C294-Factor_Returns!B294</f>
        <v>-4.1190999999999998E-2</v>
      </c>
      <c r="C299">
        <f>Factor_Returns!F294</f>
        <v>-9.0570408153161606E-3</v>
      </c>
      <c r="D299">
        <f>Factor_Returns!I294</f>
        <v>-1.6595367163092099E-2</v>
      </c>
      <c r="E299">
        <f>Factor_Returns!S294</f>
        <v>-7.0749912141817601E-3</v>
      </c>
      <c r="F299">
        <f>Factor_Returns!AM294</f>
        <v>-1.3785475146110799E-4</v>
      </c>
      <c r="G299">
        <f>Factor_Returns!AW294</f>
        <v>7.5906997145057499E-3</v>
      </c>
    </row>
    <row r="300" spans="1:7" x14ac:dyDescent="0.3">
      <c r="A300" s="1">
        <v>33603</v>
      </c>
      <c r="B300">
        <f>Factor_Returns!C295-Factor_Returns!B295</f>
        <v>0.102982</v>
      </c>
      <c r="C300">
        <f>Factor_Returns!F295</f>
        <v>-3.3277296306238199E-2</v>
      </c>
      <c r="D300">
        <f>Factor_Returns!I295</f>
        <v>-3.2261061263093402E-2</v>
      </c>
      <c r="E300">
        <f>Factor_Returns!S295</f>
        <v>-5.4390480545133402E-3</v>
      </c>
      <c r="F300">
        <f>Factor_Returns!AM295</f>
        <v>-1.97762683630648E-2</v>
      </c>
      <c r="G300">
        <f>Factor_Returns!AW295</f>
        <v>7.6906429448630506E-2</v>
      </c>
    </row>
    <row r="301" spans="1:7" x14ac:dyDescent="0.3">
      <c r="A301" s="1">
        <v>33634</v>
      </c>
      <c r="B301">
        <f>Factor_Returns!C296-Factor_Returns!B296</f>
        <v>-4.5640000000000003E-3</v>
      </c>
      <c r="C301">
        <f>Factor_Returns!F296</f>
        <v>0.101844400198114</v>
      </c>
      <c r="D301">
        <f>Factor_Returns!I296</f>
        <v>3.8760204520777199E-2</v>
      </c>
      <c r="E301">
        <f>Factor_Returns!S296</f>
        <v>-3.4821800460024997E-2</v>
      </c>
      <c r="F301">
        <f>Factor_Returns!AM296</f>
        <v>3.1777047647293E-2</v>
      </c>
      <c r="G301">
        <f>Factor_Returns!AW296</f>
        <v>-3.5655911545654402E-2</v>
      </c>
    </row>
    <row r="302" spans="1:7" x14ac:dyDescent="0.3">
      <c r="A302" s="1">
        <v>33663</v>
      </c>
      <c r="B302">
        <f>Factor_Returns!C297-Factor_Returns!B297</f>
        <v>1.0555E-2</v>
      </c>
      <c r="C302">
        <f>Factor_Returns!F297</f>
        <v>1.6827707686515699E-2</v>
      </c>
      <c r="D302">
        <f>Factor_Returns!I297</f>
        <v>5.8409835564015501E-2</v>
      </c>
      <c r="E302">
        <f>Factor_Returns!S297</f>
        <v>-1.21818928651133E-2</v>
      </c>
      <c r="F302">
        <f>Factor_Returns!AM297</f>
        <v>2.6015770731750001E-2</v>
      </c>
      <c r="G302">
        <f>Factor_Returns!AW297</f>
        <v>-3.60267457517543E-3</v>
      </c>
    </row>
    <row r="303" spans="1:7" x14ac:dyDescent="0.3">
      <c r="A303" s="1">
        <v>33694</v>
      </c>
      <c r="B303">
        <f>Factor_Returns!C298-Factor_Returns!B298</f>
        <v>-2.7099000000000002E-2</v>
      </c>
      <c r="C303">
        <f>Factor_Returns!F298</f>
        <v>-6.2871725743322698E-3</v>
      </c>
      <c r="D303">
        <f>Factor_Returns!I298</f>
        <v>3.1915272190048603E-2</v>
      </c>
      <c r="E303">
        <f>Factor_Returns!S298</f>
        <v>-1.47721095495796E-3</v>
      </c>
      <c r="F303">
        <f>Factor_Returns!AM298</f>
        <v>1.7201281205091901E-2</v>
      </c>
      <c r="G303">
        <f>Factor_Returns!AW298</f>
        <v>1.4115578366291699E-3</v>
      </c>
    </row>
    <row r="304" spans="1:7" x14ac:dyDescent="0.3">
      <c r="A304" s="1">
        <v>33724</v>
      </c>
      <c r="B304">
        <f>Factor_Returns!C299-Factor_Returns!B299</f>
        <v>1.0214000000000001E-2</v>
      </c>
      <c r="C304">
        <f>Factor_Returns!F299</f>
        <v>-5.4608977073619197E-2</v>
      </c>
      <c r="D304">
        <f>Factor_Returns!I299</f>
        <v>4.1693298465182597E-2</v>
      </c>
      <c r="E304">
        <f>Factor_Returns!S299</f>
        <v>3.9070587962015797E-2</v>
      </c>
      <c r="F304">
        <f>Factor_Returns!AM299</f>
        <v>2.2901570981953698E-2</v>
      </c>
      <c r="G304">
        <f>Factor_Returns!AW299</f>
        <v>-1.7795990406823E-2</v>
      </c>
    </row>
    <row r="305" spans="1:7" x14ac:dyDescent="0.3">
      <c r="A305" s="1">
        <v>33755</v>
      </c>
      <c r="B305">
        <f>Factor_Returns!C300-Factor_Returns!B300</f>
        <v>3.6070000000000004E-3</v>
      </c>
      <c r="C305">
        <f>Factor_Returns!F300</f>
        <v>4.5975155346181798E-4</v>
      </c>
      <c r="D305">
        <f>Factor_Returns!I300</f>
        <v>4.5561498988775104E-3</v>
      </c>
      <c r="E305">
        <f>Factor_Returns!S300</f>
        <v>-8.1440947174691604E-4</v>
      </c>
      <c r="F305">
        <f>Factor_Returns!AM300</f>
        <v>4.6835080700044097E-3</v>
      </c>
      <c r="G305">
        <f>Factor_Returns!AW300</f>
        <v>3.9115653186032303E-3</v>
      </c>
    </row>
    <row r="306" spans="1:7" x14ac:dyDescent="0.3">
      <c r="A306" s="1">
        <v>33785</v>
      </c>
      <c r="B306">
        <f>Factor_Returns!C301-Factor_Returns!B301</f>
        <v>-2.2457000000000001E-2</v>
      </c>
      <c r="C306">
        <f>Factor_Returns!F301</f>
        <v>-2.5418416592617399E-2</v>
      </c>
      <c r="D306">
        <f>Factor_Returns!I301</f>
        <v>2.8015656872986201E-2</v>
      </c>
      <c r="E306">
        <f>Factor_Returns!S301</f>
        <v>1.5282197564757301E-2</v>
      </c>
      <c r="F306">
        <f>Factor_Returns!AM301</f>
        <v>5.3810728819488401E-3</v>
      </c>
      <c r="G306">
        <f>Factor_Returns!AW301</f>
        <v>2.1589455002470799E-4</v>
      </c>
    </row>
    <row r="307" spans="1:7" x14ac:dyDescent="0.3">
      <c r="A307" s="1">
        <v>33816</v>
      </c>
      <c r="B307">
        <f>Factor_Returns!C302-Factor_Returns!B302</f>
        <v>3.6799999999999999E-2</v>
      </c>
      <c r="C307">
        <f>Factor_Returns!F302</f>
        <v>-1.6755811592770401E-2</v>
      </c>
      <c r="D307">
        <f>Factor_Returns!I302</f>
        <v>-4.06353720012131E-3</v>
      </c>
      <c r="E307">
        <f>Factor_Returns!S302</f>
        <v>-5.2375408496170396E-3</v>
      </c>
      <c r="F307">
        <f>Factor_Returns!AM302</f>
        <v>-8.2917386459184506E-3</v>
      </c>
      <c r="G307">
        <f>Factor_Returns!AW302</f>
        <v>1.34763716932166E-2</v>
      </c>
    </row>
    <row r="308" spans="1:7" x14ac:dyDescent="0.3">
      <c r="A308" s="1">
        <v>33847</v>
      </c>
      <c r="B308">
        <f>Factor_Returns!C303-Factor_Returns!B303</f>
        <v>-2.3419000000000002E-2</v>
      </c>
      <c r="C308">
        <f>Factor_Returns!F303</f>
        <v>-8.7804273548870593E-3</v>
      </c>
      <c r="D308">
        <f>Factor_Returns!I303</f>
        <v>-5.0678990677913097E-3</v>
      </c>
      <c r="E308">
        <f>Factor_Returns!S303</f>
        <v>4.8025426461900597E-3</v>
      </c>
      <c r="F308">
        <f>Factor_Returns!AM303</f>
        <v>-1.3326720724250601E-2</v>
      </c>
      <c r="G308">
        <f>Factor_Returns!AW303</f>
        <v>-4.6573788359477999E-3</v>
      </c>
    </row>
    <row r="309" spans="1:7" x14ac:dyDescent="0.3">
      <c r="A309" s="1">
        <v>33877</v>
      </c>
      <c r="B309">
        <f>Factor_Returns!C304-Factor_Returns!B304</f>
        <v>9.861E-3</v>
      </c>
      <c r="C309">
        <f>Factor_Returns!F304</f>
        <v>4.6866968093421503E-3</v>
      </c>
      <c r="D309">
        <f>Factor_Returns!I304</f>
        <v>1.72102007369994E-3</v>
      </c>
      <c r="E309">
        <f>Factor_Returns!S304</f>
        <v>-1.44268859624277E-2</v>
      </c>
      <c r="F309">
        <f>Factor_Returns!AM304</f>
        <v>-4.3874439305613602E-3</v>
      </c>
      <c r="G309">
        <f>Factor_Returns!AW304</f>
        <v>1.61790761810395E-2</v>
      </c>
    </row>
    <row r="310" spans="1:7" x14ac:dyDescent="0.3">
      <c r="A310" s="1">
        <v>33908</v>
      </c>
      <c r="B310">
        <f>Factor_Returns!C305-Factor_Returns!B305</f>
        <v>8.6809999999999995E-3</v>
      </c>
      <c r="C310">
        <f>Factor_Returns!F305</f>
        <v>2.3141835324798E-2</v>
      </c>
      <c r="D310">
        <f>Factor_Returns!I305</f>
        <v>-2.1146821730648701E-2</v>
      </c>
      <c r="E310">
        <f>Factor_Returns!S305</f>
        <v>-8.2138096896167603E-3</v>
      </c>
      <c r="F310">
        <f>Factor_Returns!AM305</f>
        <v>-1.28252229980326E-2</v>
      </c>
      <c r="G310">
        <f>Factor_Returns!AW305</f>
        <v>2.44406012133218E-2</v>
      </c>
    </row>
    <row r="311" spans="1:7" x14ac:dyDescent="0.3">
      <c r="A311" s="1">
        <v>33938</v>
      </c>
      <c r="B311">
        <f>Factor_Returns!C306-Factor_Returns!B306</f>
        <v>3.7883E-2</v>
      </c>
      <c r="C311">
        <f>Factor_Returns!F306</f>
        <v>4.0929045782808302E-2</v>
      </c>
      <c r="D311">
        <f>Factor_Returns!I306</f>
        <v>-1.2031207804550701E-2</v>
      </c>
      <c r="E311">
        <f>Factor_Returns!S306</f>
        <v>-1.3117144184354E-2</v>
      </c>
      <c r="F311">
        <f>Factor_Returns!AM306</f>
        <v>-1.44330714735009E-2</v>
      </c>
      <c r="G311">
        <f>Factor_Returns!AW306</f>
        <v>-5.2208591754395999E-3</v>
      </c>
    </row>
    <row r="312" spans="1:7" x14ac:dyDescent="0.3">
      <c r="A312" s="1">
        <v>33969</v>
      </c>
      <c r="B312">
        <f>Factor_Returns!C307-Factor_Returns!B307</f>
        <v>1.4942E-2</v>
      </c>
      <c r="C312">
        <f>Factor_Returns!F307</f>
        <v>2.27697728067047E-2</v>
      </c>
      <c r="D312">
        <f>Factor_Returns!I307</f>
        <v>2.8508349371890101E-2</v>
      </c>
      <c r="E312">
        <f>Factor_Returns!S307</f>
        <v>-8.7354376890693298E-3</v>
      </c>
      <c r="F312">
        <f>Factor_Returns!AM307</f>
        <v>1.0540143421265699E-2</v>
      </c>
      <c r="G312">
        <f>Factor_Returns!AW307</f>
        <v>4.9583133479670798E-2</v>
      </c>
    </row>
    <row r="313" spans="1:7" x14ac:dyDescent="0.3">
      <c r="A313" s="1">
        <v>34000</v>
      </c>
      <c r="B313">
        <f>Factor_Returns!C308-Factor_Returns!B308</f>
        <v>1.0317E-2</v>
      </c>
      <c r="C313">
        <f>Factor_Returns!F308</f>
        <v>2.51273022409144E-2</v>
      </c>
      <c r="D313">
        <f>Factor_Returns!I308</f>
        <v>5.9498001993023797E-2</v>
      </c>
      <c r="E313">
        <f>Factor_Returns!S308</f>
        <v>-2.24339090320347E-2</v>
      </c>
      <c r="F313">
        <f>Factor_Returns!AM308</f>
        <v>3.0883340136440798E-2</v>
      </c>
      <c r="G313">
        <f>Factor_Returns!AW308</f>
        <v>5.40607364657677E-2</v>
      </c>
    </row>
    <row r="314" spans="1:7" x14ac:dyDescent="0.3">
      <c r="A314" s="1">
        <v>34028</v>
      </c>
      <c r="B314">
        <f>Factor_Returns!C309-Factor_Returns!B309</f>
        <v>3.225E-3</v>
      </c>
      <c r="C314">
        <f>Factor_Returns!F309</f>
        <v>-3.0555814485139401E-2</v>
      </c>
      <c r="D314">
        <f>Factor_Returns!I309</f>
        <v>7.0003537542555103E-2</v>
      </c>
      <c r="E314">
        <f>Factor_Returns!S309</f>
        <v>1.91841871567526E-3</v>
      </c>
      <c r="F314">
        <f>Factor_Returns!AM309</f>
        <v>4.4286876786157003E-2</v>
      </c>
      <c r="G314">
        <f>Factor_Returns!AW309</f>
        <v>3.3363973333812899E-2</v>
      </c>
    </row>
    <row r="315" spans="1:7" x14ac:dyDescent="0.3">
      <c r="A315" s="1">
        <v>34059</v>
      </c>
      <c r="B315">
        <f>Factor_Returns!C310-Factor_Returns!B310</f>
        <v>2.2589000000000001E-2</v>
      </c>
      <c r="C315">
        <f>Factor_Returns!F310</f>
        <v>3.8815398992556901E-3</v>
      </c>
      <c r="D315">
        <f>Factor_Returns!I310</f>
        <v>1.6667042785022901E-2</v>
      </c>
      <c r="E315">
        <f>Factor_Returns!S310</f>
        <v>2.7231178137748801E-4</v>
      </c>
      <c r="F315">
        <f>Factor_Returns!AM310</f>
        <v>1.16196356431726E-2</v>
      </c>
      <c r="G315">
        <f>Factor_Returns!AW310</f>
        <v>4.37577386336035E-2</v>
      </c>
    </row>
    <row r="316" spans="1:7" x14ac:dyDescent="0.3">
      <c r="A316" s="1">
        <v>34089</v>
      </c>
      <c r="B316">
        <f>Factor_Returns!C311-Factor_Returns!B311</f>
        <v>-2.7791E-2</v>
      </c>
      <c r="C316">
        <f>Factor_Returns!F311</f>
        <v>-1.7906503292443501E-3</v>
      </c>
      <c r="D316">
        <f>Factor_Returns!I311</f>
        <v>2.4159015332309901E-2</v>
      </c>
      <c r="E316">
        <f>Factor_Returns!S311</f>
        <v>2.1719479105444398E-3</v>
      </c>
      <c r="F316">
        <f>Factor_Returns!AM311</f>
        <v>1.84503095434864E-2</v>
      </c>
      <c r="G316">
        <f>Factor_Returns!AW311</f>
        <v>5.6077672814343997E-3</v>
      </c>
    </row>
    <row r="317" spans="1:7" x14ac:dyDescent="0.3">
      <c r="A317" s="1">
        <v>34120</v>
      </c>
      <c r="B317">
        <f>Factor_Returns!C312-Factor_Returns!B312</f>
        <v>2.7372E-2</v>
      </c>
      <c r="C317">
        <f>Factor_Returns!F312</f>
        <v>1.6093370187745901E-2</v>
      </c>
      <c r="D317">
        <f>Factor_Returns!I312</f>
        <v>-3.0008671947255702E-2</v>
      </c>
      <c r="E317">
        <f>Factor_Returns!S312</f>
        <v>-1.5943158733510199E-2</v>
      </c>
      <c r="F317">
        <f>Factor_Returns!AM312</f>
        <v>-3.0860880531688598E-3</v>
      </c>
      <c r="G317">
        <f>Factor_Returns!AW312</f>
        <v>-1.1192511288101E-2</v>
      </c>
    </row>
    <row r="318" spans="1:7" x14ac:dyDescent="0.3">
      <c r="A318" s="1">
        <v>34150</v>
      </c>
      <c r="B318">
        <f>Factor_Returns!C313-Factor_Returns!B313</f>
        <v>2.9339999999999995E-3</v>
      </c>
      <c r="C318">
        <f>Factor_Returns!F313</f>
        <v>9.6900476296285006E-3</v>
      </c>
      <c r="D318">
        <f>Factor_Returns!I313</f>
        <v>2.4597974641521199E-2</v>
      </c>
      <c r="E318">
        <f>Factor_Returns!S313</f>
        <v>1.16858911291235E-2</v>
      </c>
      <c r="F318">
        <f>Factor_Returns!AM313</f>
        <v>1.0585891161668E-2</v>
      </c>
      <c r="G318">
        <f>Factor_Returns!AW313</f>
        <v>4.5066522094793303E-2</v>
      </c>
    </row>
    <row r="319" spans="1:7" x14ac:dyDescent="0.3">
      <c r="A319" s="1">
        <v>34181</v>
      </c>
      <c r="B319">
        <f>Factor_Returns!C314-Factor_Returns!B314</f>
        <v>-3.2059999999999996E-3</v>
      </c>
      <c r="C319">
        <f>Factor_Returns!F314</f>
        <v>2.8106937719786899E-2</v>
      </c>
      <c r="D319">
        <f>Factor_Returns!I314</f>
        <v>2.4789113701279401E-2</v>
      </c>
      <c r="E319">
        <f>Factor_Returns!S314</f>
        <v>1.93394036811395E-3</v>
      </c>
      <c r="F319">
        <f>Factor_Returns!AM314</f>
        <v>2.4787519148786599E-2</v>
      </c>
      <c r="G319">
        <f>Factor_Returns!AW314</f>
        <v>3.5147380432888897E-2</v>
      </c>
    </row>
    <row r="320" spans="1:7" x14ac:dyDescent="0.3">
      <c r="A320" s="1">
        <v>34212</v>
      </c>
      <c r="B320">
        <f>Factor_Returns!C315-Factor_Returns!B315</f>
        <v>3.6996000000000001E-2</v>
      </c>
      <c r="C320">
        <f>Factor_Returns!F315</f>
        <v>4.25987391934404E-5</v>
      </c>
      <c r="D320">
        <f>Factor_Returns!I315</f>
        <v>9.57425930680336E-4</v>
      </c>
      <c r="E320">
        <f>Factor_Returns!S315</f>
        <v>2.5916993958727502E-3</v>
      </c>
      <c r="F320">
        <f>Factor_Returns!AM315</f>
        <v>-2.4142339088574602E-3</v>
      </c>
      <c r="G320">
        <f>Factor_Returns!AW315</f>
        <v>2.76365234606257E-2</v>
      </c>
    </row>
    <row r="321" spans="1:7" x14ac:dyDescent="0.3">
      <c r="A321" s="1">
        <v>34242</v>
      </c>
      <c r="B321">
        <f>Factor_Returns!C316-Factor_Returns!B316</f>
        <v>-1.9709999999999997E-3</v>
      </c>
      <c r="C321">
        <f>Factor_Returns!F316</f>
        <v>3.0604132989873099E-2</v>
      </c>
      <c r="D321">
        <f>Factor_Returns!I316</f>
        <v>-6.8363722380994103E-3</v>
      </c>
      <c r="E321">
        <f>Factor_Returns!S316</f>
        <v>6.6301170739568403E-3</v>
      </c>
      <c r="F321">
        <f>Factor_Returns!AM316</f>
        <v>-2.7275986579302202E-3</v>
      </c>
      <c r="G321">
        <f>Factor_Returns!AW316</f>
        <v>4.0891553249731399E-2</v>
      </c>
    </row>
    <row r="322" spans="1:7" x14ac:dyDescent="0.3">
      <c r="A322" s="1">
        <v>34273</v>
      </c>
      <c r="B322">
        <f>Factor_Returns!C317-Factor_Returns!B317</f>
        <v>1.5851000000000001E-2</v>
      </c>
      <c r="C322">
        <f>Factor_Returns!F317</f>
        <v>1.06773789203689E-2</v>
      </c>
      <c r="D322">
        <f>Factor_Returns!I317</f>
        <v>-3.3607414451114197E-2</v>
      </c>
      <c r="E322">
        <f>Factor_Returns!S317</f>
        <v>-2.9396480652410101E-2</v>
      </c>
      <c r="F322">
        <f>Factor_Returns!AM317</f>
        <v>9.3121718671332794E-3</v>
      </c>
      <c r="G322">
        <f>Factor_Returns!AW317</f>
        <v>-2.9638722594835899E-2</v>
      </c>
    </row>
    <row r="323" spans="1:7" x14ac:dyDescent="0.3">
      <c r="A323" s="1">
        <v>34303</v>
      </c>
      <c r="B323">
        <f>Factor_Returns!C318-Factor_Returns!B318</f>
        <v>-2.01E-2</v>
      </c>
      <c r="C323">
        <f>Factor_Returns!F318</f>
        <v>-1.99512507471899E-2</v>
      </c>
      <c r="D323">
        <f>Factor_Returns!I318</f>
        <v>-7.6701789290530304E-3</v>
      </c>
      <c r="E323">
        <f>Factor_Returns!S318</f>
        <v>-1.73625733717932E-2</v>
      </c>
      <c r="F323">
        <f>Factor_Returns!AM318</f>
        <v>-6.6453953322229602E-3</v>
      </c>
      <c r="G323">
        <f>Factor_Returns!AW318</f>
        <v>-5.1698138201476E-2</v>
      </c>
    </row>
    <row r="324" spans="1:7" x14ac:dyDescent="0.3">
      <c r="A324" s="1">
        <v>34334</v>
      </c>
      <c r="B324">
        <f>Factor_Returns!C319-Factor_Returns!B319</f>
        <v>1.7255E-2</v>
      </c>
      <c r="C324">
        <f>Factor_Returns!F319</f>
        <v>1.19840208428459E-2</v>
      </c>
      <c r="D324">
        <f>Factor_Returns!I319</f>
        <v>3.4545340316238498E-3</v>
      </c>
      <c r="E324">
        <f>Factor_Returns!S319</f>
        <v>3.0377283771735299E-2</v>
      </c>
      <c r="F324">
        <f>Factor_Returns!AM319</f>
        <v>-3.7892489009128799E-4</v>
      </c>
      <c r="G324">
        <f>Factor_Returns!AW319</f>
        <v>2.5241742110036599E-2</v>
      </c>
    </row>
    <row r="325" spans="1:7" x14ac:dyDescent="0.3">
      <c r="A325" s="1">
        <v>34365</v>
      </c>
      <c r="B325">
        <f>Factor_Returns!C320-Factor_Returns!B320</f>
        <v>2.8959000000000002E-2</v>
      </c>
      <c r="C325">
        <f>Factor_Returns!F320</f>
        <v>1.2091079469685199E-3</v>
      </c>
      <c r="D325">
        <f>Factor_Returns!I320</f>
        <v>6.7351548797779503E-3</v>
      </c>
      <c r="E325">
        <f>Factor_Returns!S320</f>
        <v>-1.9062285970046701E-2</v>
      </c>
      <c r="F325">
        <f>Factor_Returns!AM320</f>
        <v>7.1862478282694797E-3</v>
      </c>
      <c r="G325">
        <f>Factor_Returns!AW320</f>
        <v>6.03496777380592E-4</v>
      </c>
    </row>
    <row r="326" spans="1:7" x14ac:dyDescent="0.3">
      <c r="A326" s="1">
        <v>34393</v>
      </c>
      <c r="B326">
        <f>Factor_Returns!C321-Factor_Returns!B321</f>
        <v>-2.6307000000000001E-2</v>
      </c>
      <c r="C326">
        <f>Factor_Returns!F321</f>
        <v>1.9164881951419001E-2</v>
      </c>
      <c r="D326">
        <f>Factor_Returns!I321</f>
        <v>-1.7182387928978499E-2</v>
      </c>
      <c r="E326">
        <f>Factor_Returns!S321</f>
        <v>-1.4800387204235099E-2</v>
      </c>
      <c r="F326">
        <f>Factor_Returns!AM321</f>
        <v>-5.5471743244779404E-3</v>
      </c>
      <c r="G326">
        <f>Factor_Returns!AW321</f>
        <v>-1.3208675654373401E-3</v>
      </c>
    </row>
    <row r="327" spans="1:7" x14ac:dyDescent="0.3">
      <c r="A327" s="1">
        <v>34424</v>
      </c>
      <c r="B327">
        <f>Factor_Returns!C322-Factor_Returns!B322</f>
        <v>-4.8495000000000003E-2</v>
      </c>
      <c r="C327">
        <f>Factor_Returns!F322</f>
        <v>-6.0964011166228698E-3</v>
      </c>
      <c r="D327">
        <f>Factor_Returns!I322</f>
        <v>2.0046608364184398E-2</v>
      </c>
      <c r="E327">
        <f>Factor_Returns!S322</f>
        <v>1.16658632399411E-2</v>
      </c>
      <c r="F327">
        <f>Factor_Returns!AM322</f>
        <v>9.8992834889933198E-3</v>
      </c>
      <c r="G327">
        <f>Factor_Returns!AW322</f>
        <v>-6.8335239934576696E-3</v>
      </c>
    </row>
    <row r="328" spans="1:7" x14ac:dyDescent="0.3">
      <c r="A328" s="1">
        <v>34454</v>
      </c>
      <c r="B328">
        <f>Factor_Returns!C323-Factor_Returns!B323</f>
        <v>6.7949999999999998E-3</v>
      </c>
      <c r="C328">
        <f>Factor_Returns!F323</f>
        <v>-1.42688934441933E-2</v>
      </c>
      <c r="D328">
        <f>Factor_Returns!I323</f>
        <v>2.02301473334075E-2</v>
      </c>
      <c r="E328">
        <f>Factor_Returns!S323</f>
        <v>2.4660105718746699E-2</v>
      </c>
      <c r="F328">
        <f>Factor_Returns!AM323</f>
        <v>1.6157955855763701E-2</v>
      </c>
      <c r="G328">
        <f>Factor_Returns!AW323</f>
        <v>4.11349648663131E-4</v>
      </c>
    </row>
    <row r="329" spans="1:7" x14ac:dyDescent="0.3">
      <c r="A329" s="1">
        <v>34485</v>
      </c>
      <c r="B329">
        <f>Factor_Returns!C324-Factor_Returns!B324</f>
        <v>6.2529999999999999E-3</v>
      </c>
      <c r="C329">
        <f>Factor_Returns!F324</f>
        <v>-1.7521000242428902E-2</v>
      </c>
      <c r="D329">
        <f>Factor_Returns!I324</f>
        <v>1.25770106090986E-4</v>
      </c>
      <c r="E329">
        <f>Factor_Returns!S324</f>
        <v>2.5157581000025599E-2</v>
      </c>
      <c r="F329">
        <f>Factor_Returns!AM324</f>
        <v>9.4627062971700208E-3</v>
      </c>
      <c r="G329">
        <f>Factor_Returns!AW324</f>
        <v>-1.7534044924699801E-2</v>
      </c>
    </row>
    <row r="330" spans="1:7" x14ac:dyDescent="0.3">
      <c r="A330" s="1">
        <v>34515</v>
      </c>
      <c r="B330">
        <f>Factor_Returns!C325-Factor_Returns!B325</f>
        <v>-3.0979999999999997E-2</v>
      </c>
      <c r="C330">
        <f>Factor_Returns!F325</f>
        <v>-7.8192297054186406E-3</v>
      </c>
      <c r="D330">
        <f>Factor_Returns!I325</f>
        <v>1.7648929335920601E-2</v>
      </c>
      <c r="E330">
        <f>Factor_Returns!S325</f>
        <v>4.2850162961144602E-3</v>
      </c>
      <c r="F330">
        <f>Factor_Returns!AM325</f>
        <v>1.4239587067974201E-2</v>
      </c>
      <c r="G330">
        <f>Factor_Returns!AW325</f>
        <v>-4.9591456816409796E-3</v>
      </c>
    </row>
    <row r="331" spans="1:7" x14ac:dyDescent="0.3">
      <c r="A331" s="1">
        <v>34546</v>
      </c>
      <c r="B331">
        <f>Factor_Returns!C326-Factor_Returns!B326</f>
        <v>2.7857E-2</v>
      </c>
      <c r="C331">
        <f>Factor_Returns!F326</f>
        <v>-1.5386246120043801E-2</v>
      </c>
      <c r="D331">
        <f>Factor_Returns!I326</f>
        <v>6.5237350298609498E-3</v>
      </c>
      <c r="E331">
        <f>Factor_Returns!S326</f>
        <v>-1.55783823278143E-3</v>
      </c>
      <c r="F331">
        <f>Factor_Returns!AM326</f>
        <v>1.6902337417225701E-3</v>
      </c>
      <c r="G331">
        <f>Factor_Returns!AW326</f>
        <v>1.4292187766820599E-3</v>
      </c>
    </row>
    <row r="332" spans="1:7" x14ac:dyDescent="0.3">
      <c r="A332" s="1">
        <v>34577</v>
      </c>
      <c r="B332">
        <f>Factor_Returns!C327-Factor_Returns!B327</f>
        <v>3.8928999999999998E-2</v>
      </c>
      <c r="C332">
        <f>Factor_Returns!F327</f>
        <v>1.14766396677447E-2</v>
      </c>
      <c r="D332">
        <f>Factor_Returns!I327</f>
        <v>-3.7736120004951801E-2</v>
      </c>
      <c r="E332">
        <f>Factor_Returns!S327</f>
        <v>5.2641698798387999E-3</v>
      </c>
      <c r="F332">
        <f>Factor_Returns!AM327</f>
        <v>-1.5619555830318901E-2</v>
      </c>
      <c r="G332">
        <f>Factor_Returns!AW327</f>
        <v>9.8638742156867097E-3</v>
      </c>
    </row>
    <row r="333" spans="1:7" x14ac:dyDescent="0.3">
      <c r="A333" s="1">
        <v>34607</v>
      </c>
      <c r="B333">
        <f>Factor_Returns!C328-Factor_Returns!B328</f>
        <v>-2.2038000000000002E-2</v>
      </c>
      <c r="C333">
        <f>Factor_Returns!F328</f>
        <v>2.5562727665282999E-2</v>
      </c>
      <c r="D333">
        <f>Factor_Returns!I328</f>
        <v>-1.6737829523049901E-2</v>
      </c>
      <c r="E333">
        <f>Factor_Returns!S328</f>
        <v>2.0312247580328E-3</v>
      </c>
      <c r="F333">
        <f>Factor_Returns!AM328</f>
        <v>5.36904668941588E-3</v>
      </c>
      <c r="G333">
        <f>Factor_Returns!AW328</f>
        <v>8.2661245432148998E-3</v>
      </c>
    </row>
    <row r="334" spans="1:7" x14ac:dyDescent="0.3">
      <c r="A334" s="1">
        <v>34638</v>
      </c>
      <c r="B334">
        <f>Factor_Returns!C329-Factor_Returns!B329</f>
        <v>1.072E-2</v>
      </c>
      <c r="C334">
        <f>Factor_Returns!F329</f>
        <v>-2.5172930416431101E-2</v>
      </c>
      <c r="D334">
        <f>Factor_Returns!I329</f>
        <v>-2.05065098517185E-2</v>
      </c>
      <c r="E334">
        <f>Factor_Returns!S329</f>
        <v>2.9709873364874399E-3</v>
      </c>
      <c r="F334">
        <f>Factor_Returns!AM329</f>
        <v>-4.3529091852314598E-3</v>
      </c>
      <c r="G334">
        <f>Factor_Returns!AW329</f>
        <v>1.6696840537738698E-2</v>
      </c>
    </row>
    <row r="335" spans="1:7" x14ac:dyDescent="0.3">
      <c r="A335" s="1">
        <v>34668</v>
      </c>
      <c r="B335">
        <f>Factor_Returns!C330-Factor_Returns!B330</f>
        <v>-4.0906000000000005E-2</v>
      </c>
      <c r="C335">
        <f>Factor_Returns!F330</f>
        <v>-4.4371830170292703E-3</v>
      </c>
      <c r="D335">
        <f>Factor_Returns!I330</f>
        <v>1.4515069354044401E-3</v>
      </c>
      <c r="E335">
        <f>Factor_Returns!S330</f>
        <v>3.7007983267096601E-3</v>
      </c>
      <c r="F335">
        <f>Factor_Returns!AM330</f>
        <v>-4.3554200569574696E-3</v>
      </c>
      <c r="G335">
        <f>Factor_Returns!AW330</f>
        <v>-1.7324251186356301E-3</v>
      </c>
    </row>
    <row r="336" spans="1:7" x14ac:dyDescent="0.3">
      <c r="A336" s="1">
        <v>34699</v>
      </c>
      <c r="B336">
        <f>Factor_Returns!C331-Factor_Returns!B331</f>
        <v>8.1799999999999998E-3</v>
      </c>
      <c r="C336">
        <f>Factor_Returns!F331</f>
        <v>2.6427836310452799E-3</v>
      </c>
      <c r="D336">
        <f>Factor_Returns!I331</f>
        <v>1.2200621444911201E-3</v>
      </c>
      <c r="E336">
        <f>Factor_Returns!S331</f>
        <v>3.1694221485675397E-2</v>
      </c>
      <c r="F336">
        <f>Factor_Returns!AM331</f>
        <v>2.4288781965811201E-3</v>
      </c>
      <c r="G336">
        <f>Factor_Returns!AW331</f>
        <v>3.8529242748234098E-2</v>
      </c>
    </row>
    <row r="337" spans="1:7" x14ac:dyDescent="0.3">
      <c r="A337" s="1">
        <v>34730</v>
      </c>
      <c r="B337">
        <f>Factor_Returns!C332-Factor_Returns!B332</f>
        <v>1.6153000000000001E-2</v>
      </c>
      <c r="C337">
        <f>Factor_Returns!F332</f>
        <v>-2.24243998158625E-2</v>
      </c>
      <c r="D337">
        <f>Factor_Returns!I332</f>
        <v>2.5456315136334399E-2</v>
      </c>
      <c r="E337">
        <f>Factor_Returns!S332</f>
        <v>4.5535439409873204E-3</v>
      </c>
      <c r="F337">
        <f>Factor_Returns!AM332</f>
        <v>5.4815744401025702E-3</v>
      </c>
      <c r="G337">
        <f>Factor_Returns!AW332</f>
        <v>-2.41157994914185E-2</v>
      </c>
    </row>
    <row r="338" spans="1:7" x14ac:dyDescent="0.3">
      <c r="A338" s="1">
        <v>34758</v>
      </c>
      <c r="B338">
        <f>Factor_Returns!C333-Factor_Returns!B333</f>
        <v>3.5646999999999998E-2</v>
      </c>
      <c r="C338">
        <f>Factor_Returns!F333</f>
        <v>-4.8213476688969796E-3</v>
      </c>
      <c r="D338">
        <f>Factor_Returns!I333</f>
        <v>3.5991402076133499E-3</v>
      </c>
      <c r="E338">
        <f>Factor_Returns!S333</f>
        <v>9.7496161877368408E-3</v>
      </c>
      <c r="F338">
        <f>Factor_Returns!AM333</f>
        <v>-4.7162000834793097E-3</v>
      </c>
      <c r="G338">
        <f>Factor_Returns!AW333</f>
        <v>-4.5083581248770198E-3</v>
      </c>
    </row>
    <row r="339" spans="1:7" x14ac:dyDescent="0.3">
      <c r="A339" s="1">
        <v>34789</v>
      </c>
      <c r="B339">
        <f>Factor_Returns!C334-Factor_Returns!B334</f>
        <v>2.2464999999999999E-2</v>
      </c>
      <c r="C339">
        <f>Factor_Returns!F334</f>
        <v>-8.3133873582547004E-3</v>
      </c>
      <c r="D339">
        <f>Factor_Returns!I334</f>
        <v>-2.54839019283923E-2</v>
      </c>
      <c r="E339">
        <f>Factor_Returns!S334</f>
        <v>-1.51309933489709E-3</v>
      </c>
      <c r="F339">
        <f>Factor_Returns!AM334</f>
        <v>1.6409892287574501E-3</v>
      </c>
      <c r="G339">
        <f>Factor_Returns!AW334</f>
        <v>-7.2986674436522497E-4</v>
      </c>
    </row>
    <row r="340" spans="1:7" x14ac:dyDescent="0.3">
      <c r="A340" s="1">
        <v>34819</v>
      </c>
      <c r="B340">
        <f>Factor_Returns!C335-Factor_Returns!B335</f>
        <v>2.0648E-2</v>
      </c>
      <c r="C340">
        <f>Factor_Returns!F335</f>
        <v>4.7586891338234402E-3</v>
      </c>
      <c r="D340">
        <f>Factor_Returns!I335</f>
        <v>1.25670338261112E-2</v>
      </c>
      <c r="E340">
        <f>Factor_Returns!S335</f>
        <v>3.3906472027472198E-2</v>
      </c>
      <c r="F340">
        <f>Factor_Returns!AM335</f>
        <v>1.7979033856205098E-2</v>
      </c>
      <c r="G340">
        <f>Factor_Returns!AW335</f>
        <v>1.7692933740104201E-2</v>
      </c>
    </row>
    <row r="341" spans="1:7" x14ac:dyDescent="0.3">
      <c r="A341" s="1">
        <v>34850</v>
      </c>
      <c r="B341">
        <f>Factor_Returns!C336-Factor_Returns!B336</f>
        <v>2.8507999999999999E-2</v>
      </c>
      <c r="C341">
        <f>Factor_Returns!F336</f>
        <v>-2.2265694237246201E-2</v>
      </c>
      <c r="D341">
        <f>Factor_Returns!I336</f>
        <v>2.3091471742424399E-2</v>
      </c>
      <c r="E341">
        <f>Factor_Returns!S336</f>
        <v>2.2513913495076102E-2</v>
      </c>
      <c r="F341">
        <f>Factor_Returns!AM336</f>
        <v>-3.2628645967352201E-3</v>
      </c>
      <c r="G341">
        <f>Factor_Returns!AW336</f>
        <v>-8.2735200514364692E-3</v>
      </c>
    </row>
    <row r="342" spans="1:7" x14ac:dyDescent="0.3">
      <c r="A342" s="1">
        <v>34880</v>
      </c>
      <c r="B342">
        <f>Factor_Returns!C337-Factor_Returns!B337</f>
        <v>2.6442E-2</v>
      </c>
      <c r="C342">
        <f>Factor_Returns!F337</f>
        <v>1.8521851470976201E-2</v>
      </c>
      <c r="D342">
        <f>Factor_Returns!I337</f>
        <v>-3.0085934222112101E-2</v>
      </c>
      <c r="E342">
        <f>Factor_Returns!S337</f>
        <v>-1.9833073681792498E-3</v>
      </c>
      <c r="F342">
        <f>Factor_Returns!AM337</f>
        <v>-2.3399858675581E-2</v>
      </c>
      <c r="G342">
        <f>Factor_Returns!AW337</f>
        <v>2.4415719210793201E-2</v>
      </c>
    </row>
    <row r="343" spans="1:7" x14ac:dyDescent="0.3">
      <c r="A343" s="1">
        <v>34911</v>
      </c>
      <c r="B343">
        <f>Factor_Returns!C338-Factor_Returns!B338</f>
        <v>3.6301E-2</v>
      </c>
      <c r="C343">
        <f>Factor_Returns!F338</f>
        <v>2.3143555441941101E-2</v>
      </c>
      <c r="D343">
        <f>Factor_Returns!I338</f>
        <v>-2.8214356561269301E-2</v>
      </c>
      <c r="E343">
        <f>Factor_Returns!S338</f>
        <v>-3.67311561431114E-3</v>
      </c>
      <c r="F343">
        <f>Factor_Returns!AM338</f>
        <v>-2.5800007325735199E-2</v>
      </c>
      <c r="G343">
        <f>Factor_Returns!AW338</f>
        <v>1.6691218563071701E-2</v>
      </c>
    </row>
    <row r="344" spans="1:7" x14ac:dyDescent="0.3">
      <c r="A344" s="1">
        <v>34942</v>
      </c>
      <c r="B344">
        <f>Factor_Returns!C339-Factor_Returns!B339</f>
        <v>4.5949999999999993E-3</v>
      </c>
      <c r="C344">
        <f>Factor_Returns!F339</f>
        <v>2.2335126910383502E-2</v>
      </c>
      <c r="D344">
        <f>Factor_Returns!I339</f>
        <v>2.0137888146055199E-2</v>
      </c>
      <c r="E344">
        <f>Factor_Returns!S339</f>
        <v>1.9211575619176101E-2</v>
      </c>
      <c r="F344">
        <f>Factor_Returns!AM339</f>
        <v>1.7193932038846501E-2</v>
      </c>
      <c r="G344">
        <f>Factor_Returns!AW339</f>
        <v>-4.51187732061666E-3</v>
      </c>
    </row>
    <row r="345" spans="1:7" x14ac:dyDescent="0.3">
      <c r="A345" s="1">
        <v>34972</v>
      </c>
      <c r="B345">
        <f>Factor_Returns!C340-Factor_Returns!B340</f>
        <v>3.2053999999999999E-2</v>
      </c>
      <c r="C345">
        <f>Factor_Returns!F340</f>
        <v>-1.8713033275519701E-2</v>
      </c>
      <c r="D345">
        <f>Factor_Returns!I340</f>
        <v>5.3480754152709204E-4</v>
      </c>
      <c r="E345">
        <f>Factor_Returns!S340</f>
        <v>1.5234075956104501E-2</v>
      </c>
      <c r="F345">
        <f>Factor_Returns!AM340</f>
        <v>8.8737020270333901E-3</v>
      </c>
      <c r="G345">
        <f>Factor_Returns!AW340</f>
        <v>2.6193505123566399E-2</v>
      </c>
    </row>
    <row r="346" spans="1:7" x14ac:dyDescent="0.3">
      <c r="A346" s="1">
        <v>35003</v>
      </c>
      <c r="B346">
        <f>Factor_Returns!C341-Factor_Returns!B341</f>
        <v>-1.6039000000000001E-2</v>
      </c>
      <c r="C346">
        <f>Factor_Returns!F341</f>
        <v>-4.9953797901327597E-2</v>
      </c>
      <c r="D346">
        <f>Factor_Returns!I341</f>
        <v>4.1196647412061098E-3</v>
      </c>
      <c r="E346">
        <f>Factor_Returns!S341</f>
        <v>4.0014533341170798E-2</v>
      </c>
      <c r="F346">
        <f>Factor_Returns!AM341</f>
        <v>6.9947624925094701E-4</v>
      </c>
      <c r="G346">
        <f>Factor_Returns!AW341</f>
        <v>3.80497448145172E-2</v>
      </c>
    </row>
    <row r="347" spans="1:7" x14ac:dyDescent="0.3">
      <c r="A347" s="1">
        <v>35033</v>
      </c>
      <c r="B347">
        <f>Factor_Returns!C342-Factor_Returns!B342</f>
        <v>3.8571000000000001E-2</v>
      </c>
      <c r="C347">
        <f>Factor_Returns!F342</f>
        <v>-1.2311902734747599E-2</v>
      </c>
      <c r="D347">
        <f>Factor_Returns!I342</f>
        <v>-1.84561181601189E-3</v>
      </c>
      <c r="E347">
        <f>Factor_Returns!S342</f>
        <v>-1.1931711692696099E-2</v>
      </c>
      <c r="F347">
        <f>Factor_Returns!AM342</f>
        <v>9.2613938987390499E-3</v>
      </c>
      <c r="G347">
        <f>Factor_Returns!AW342</f>
        <v>-1.1617614880796399E-2</v>
      </c>
    </row>
    <row r="348" spans="1:7" x14ac:dyDescent="0.3">
      <c r="A348" s="1">
        <v>35064</v>
      </c>
      <c r="B348">
        <f>Factor_Returns!C343-Factor_Returns!B343</f>
        <v>1.0292000000000001E-2</v>
      </c>
      <c r="C348">
        <f>Factor_Returns!F343</f>
        <v>2.69636505119488E-3</v>
      </c>
      <c r="D348">
        <f>Factor_Returns!I343</f>
        <v>1.72453520458455E-2</v>
      </c>
      <c r="E348">
        <f>Factor_Returns!S343</f>
        <v>1.6033998668060601E-2</v>
      </c>
      <c r="F348">
        <f>Factor_Returns!AM343</f>
        <v>3.4095001115943102E-2</v>
      </c>
      <c r="G348">
        <f>Factor_Returns!AW343</f>
        <v>2.4669142485298699E-2</v>
      </c>
    </row>
    <row r="349" spans="1:7" x14ac:dyDescent="0.3">
      <c r="A349" s="1">
        <v>35095</v>
      </c>
      <c r="B349">
        <f>Factor_Returns!C344-Factor_Returns!B344</f>
        <v>2.3821000000000002E-2</v>
      </c>
      <c r="C349">
        <f>Factor_Returns!F344</f>
        <v>-1.78197002644566E-2</v>
      </c>
      <c r="D349">
        <f>Factor_Returns!I344</f>
        <v>1.6735636644549E-3</v>
      </c>
      <c r="E349">
        <f>Factor_Returns!S344</f>
        <v>2.19343465595742E-2</v>
      </c>
      <c r="F349">
        <f>Factor_Returns!AM344</f>
        <v>2.9289664412541602E-2</v>
      </c>
      <c r="G349">
        <f>Factor_Returns!AW344</f>
        <v>9.6909067352869797E-3</v>
      </c>
    </row>
    <row r="350" spans="1:7" x14ac:dyDescent="0.3">
      <c r="A350" s="1">
        <v>35124</v>
      </c>
      <c r="B350">
        <f>Factor_Returns!C345-Factor_Returns!B345</f>
        <v>1.2452999999999999E-2</v>
      </c>
      <c r="C350">
        <f>Factor_Returns!F345</f>
        <v>1.40917743800494E-2</v>
      </c>
      <c r="D350">
        <f>Factor_Returns!I345</f>
        <v>-2.46861509288403E-2</v>
      </c>
      <c r="E350">
        <f>Factor_Returns!S345</f>
        <v>-2.5139013401212999E-3</v>
      </c>
      <c r="F350">
        <f>Factor_Returns!AM345</f>
        <v>-2.2800408096581799E-2</v>
      </c>
      <c r="G350">
        <f>Factor_Returns!AW345</f>
        <v>1.22858501183089E-2</v>
      </c>
    </row>
    <row r="351" spans="1:7" x14ac:dyDescent="0.3">
      <c r="A351" s="1">
        <v>35155</v>
      </c>
      <c r="B351">
        <f>Factor_Returns!C346-Factor_Returns!B346</f>
        <v>7.0140000000000003E-3</v>
      </c>
      <c r="C351">
        <f>Factor_Returns!F346</f>
        <v>9.9102596288840293E-3</v>
      </c>
      <c r="D351">
        <f>Factor_Returns!I346</f>
        <v>1.5400060672792201E-2</v>
      </c>
      <c r="E351">
        <f>Factor_Returns!S346</f>
        <v>-2.68161971196604E-2</v>
      </c>
      <c r="F351">
        <f>Factor_Returns!AM346</f>
        <v>-9.4008189393585493E-3</v>
      </c>
      <c r="G351">
        <f>Factor_Returns!AW346</f>
        <v>-1.9373821725816798E-2</v>
      </c>
    </row>
    <row r="352" spans="1:7" x14ac:dyDescent="0.3">
      <c r="A352" s="1">
        <v>35185</v>
      </c>
      <c r="B352">
        <f>Factor_Returns!C347-Factor_Returns!B347</f>
        <v>2.0959999999999999E-2</v>
      </c>
      <c r="C352">
        <f>Factor_Returns!F347</f>
        <v>4.0483505811942003E-2</v>
      </c>
      <c r="D352">
        <f>Factor_Returns!I347</f>
        <v>-5.1009635601061497E-2</v>
      </c>
      <c r="E352">
        <f>Factor_Returns!S347</f>
        <v>-1.49222995694436E-2</v>
      </c>
      <c r="F352">
        <f>Factor_Returns!AM347</f>
        <v>-3.2393729898910303E-2</v>
      </c>
      <c r="G352">
        <f>Factor_Returns!AW347</f>
        <v>-2.0440154910426101E-2</v>
      </c>
    </row>
    <row r="353" spans="1:7" x14ac:dyDescent="0.3">
      <c r="A353" s="1">
        <v>35216</v>
      </c>
      <c r="B353">
        <f>Factor_Returns!C348-Factor_Returns!B348</f>
        <v>2.2610000000000002E-2</v>
      </c>
      <c r="C353">
        <f>Factor_Returns!F348</f>
        <v>2.6823245478071901E-2</v>
      </c>
      <c r="D353">
        <f>Factor_Returns!I348</f>
        <v>-1.52833320695794E-2</v>
      </c>
      <c r="E353">
        <f>Factor_Returns!S348</f>
        <v>-1.6547090038020001E-2</v>
      </c>
      <c r="F353">
        <f>Factor_Returns!AM348</f>
        <v>-6.7812331501744096E-3</v>
      </c>
      <c r="G353">
        <f>Factor_Returns!AW348</f>
        <v>7.6627012822658297E-3</v>
      </c>
    </row>
    <row r="354" spans="1:7" x14ac:dyDescent="0.3">
      <c r="A354" s="1">
        <v>35246</v>
      </c>
      <c r="B354">
        <f>Factor_Returns!C349-Factor_Returns!B349</f>
        <v>-1.2289E-2</v>
      </c>
      <c r="C354">
        <f>Factor_Returns!F349</f>
        <v>-3.1253808577202502E-2</v>
      </c>
      <c r="D354">
        <f>Factor_Returns!I349</f>
        <v>2.6049074475705401E-2</v>
      </c>
      <c r="E354">
        <f>Factor_Returns!S349</f>
        <v>2.4298442635959899E-2</v>
      </c>
      <c r="F354">
        <f>Factor_Returns!AM349</f>
        <v>2.4339156092949801E-2</v>
      </c>
      <c r="G354">
        <f>Factor_Returns!AW349</f>
        <v>1.8578616946009902E-2</v>
      </c>
    </row>
    <row r="355" spans="1:7" x14ac:dyDescent="0.3">
      <c r="A355" s="1">
        <v>35277</v>
      </c>
      <c r="B355">
        <f>Factor_Returns!C350-Factor_Returns!B350</f>
        <v>-5.8348999999999998E-2</v>
      </c>
      <c r="C355">
        <f>Factor_Returns!F350</f>
        <v>-3.16736948171547E-2</v>
      </c>
      <c r="D355">
        <f>Factor_Returns!I350</f>
        <v>3.3944418302430501E-2</v>
      </c>
      <c r="E355">
        <f>Factor_Returns!S350</f>
        <v>3.9889565200832103E-2</v>
      </c>
      <c r="F355">
        <f>Factor_Returns!AM350</f>
        <v>2.8365099107977399E-2</v>
      </c>
      <c r="G355">
        <f>Factor_Returns!AW350</f>
        <v>1.54941713158057E-2</v>
      </c>
    </row>
    <row r="356" spans="1:7" x14ac:dyDescent="0.3">
      <c r="A356" s="1">
        <v>35308</v>
      </c>
      <c r="B356">
        <f>Factor_Returns!C351-Factor_Returns!B351</f>
        <v>2.8351000000000001E-2</v>
      </c>
      <c r="C356">
        <f>Factor_Returns!F351</f>
        <v>2.6268838047742899E-2</v>
      </c>
      <c r="D356">
        <f>Factor_Returns!I351</f>
        <v>-1.0269566641071299E-2</v>
      </c>
      <c r="E356">
        <f>Factor_Returns!S351</f>
        <v>-1.0006286605506899E-2</v>
      </c>
      <c r="F356">
        <f>Factor_Returns!AM351</f>
        <v>-2.9776848499720902E-2</v>
      </c>
      <c r="G356">
        <f>Factor_Returns!AW351</f>
        <v>-1.8814021139425599E-3</v>
      </c>
    </row>
    <row r="357" spans="1:7" x14ac:dyDescent="0.3">
      <c r="A357" s="1">
        <v>35338</v>
      </c>
      <c r="B357">
        <f>Factor_Returns!C352-Factor_Returns!B352</f>
        <v>4.8584999999999996E-2</v>
      </c>
      <c r="C357">
        <f>Factor_Returns!F352</f>
        <v>-1.8642056977077E-2</v>
      </c>
      <c r="D357">
        <f>Factor_Returns!I352</f>
        <v>-3.7290837339105799E-2</v>
      </c>
      <c r="E357">
        <f>Factor_Returns!S352</f>
        <v>8.2095265383357909E-3</v>
      </c>
      <c r="F357">
        <f>Factor_Returns!AM352</f>
        <v>-3.0747214279947602E-2</v>
      </c>
      <c r="G357">
        <f>Factor_Returns!AW352</f>
        <v>2.0598335544312101E-2</v>
      </c>
    </row>
    <row r="358" spans="1:7" x14ac:dyDescent="0.3">
      <c r="A358" s="1">
        <v>35369</v>
      </c>
      <c r="B358">
        <f>Factor_Returns!C353-Factor_Returns!B353</f>
        <v>9.4729999999999988E-3</v>
      </c>
      <c r="C358">
        <f>Factor_Returns!F353</f>
        <v>-3.6928483426659602E-2</v>
      </c>
      <c r="D358">
        <f>Factor_Returns!I353</f>
        <v>4.6049696133452597E-2</v>
      </c>
      <c r="E358">
        <f>Factor_Returns!S353</f>
        <v>3.2752731903261702E-2</v>
      </c>
      <c r="F358">
        <f>Factor_Returns!AM353</f>
        <v>3.8363765030386202E-2</v>
      </c>
      <c r="G358">
        <f>Factor_Returns!AW353</f>
        <v>3.2873151544058399E-2</v>
      </c>
    </row>
    <row r="359" spans="1:7" x14ac:dyDescent="0.3">
      <c r="A359" s="1">
        <v>35399</v>
      </c>
      <c r="B359">
        <f>Factor_Returns!C354-Factor_Returns!B354</f>
        <v>6.1503999999999996E-2</v>
      </c>
      <c r="C359">
        <f>Factor_Returns!F354</f>
        <v>-3.6346169908724198E-2</v>
      </c>
      <c r="D359">
        <f>Factor_Returns!I354</f>
        <v>1.76487064203853E-3</v>
      </c>
      <c r="E359">
        <f>Factor_Returns!S354</f>
        <v>4.7959340655738397E-2</v>
      </c>
      <c r="F359">
        <f>Factor_Returns!AM354</f>
        <v>-1.18664792544762E-2</v>
      </c>
      <c r="G359">
        <f>Factor_Returns!AW354</f>
        <v>-2.7376163831658199E-2</v>
      </c>
    </row>
    <row r="360" spans="1:7" x14ac:dyDescent="0.3">
      <c r="A360" s="1">
        <v>35430</v>
      </c>
      <c r="B360">
        <f>Factor_Returns!C355-Factor_Returns!B355</f>
        <v>-1.5990999999999998E-2</v>
      </c>
      <c r="C360">
        <f>Factor_Returns!F355</f>
        <v>2.8970464577621001E-2</v>
      </c>
      <c r="D360">
        <f>Factor_Returns!I355</f>
        <v>1.5716191375599702E-2</v>
      </c>
      <c r="E360">
        <f>Factor_Returns!S355</f>
        <v>1.45015704221699E-2</v>
      </c>
      <c r="F360">
        <f>Factor_Returns!AM355</f>
        <v>1.8329085761091199E-2</v>
      </c>
      <c r="G360">
        <f>Factor_Returns!AW355</f>
        <v>1.1378868760489999E-2</v>
      </c>
    </row>
    <row r="361" spans="1:7" x14ac:dyDescent="0.3">
      <c r="A361" s="1">
        <v>35461</v>
      </c>
      <c r="B361">
        <f>Factor_Returns!C356-Factor_Returns!B356</f>
        <v>4.8941000000000005E-2</v>
      </c>
      <c r="C361">
        <f>Factor_Returns!F356</f>
        <v>-1.3074133508216E-2</v>
      </c>
      <c r="D361">
        <f>Factor_Returns!I356</f>
        <v>-3.5668312683345402E-2</v>
      </c>
      <c r="E361">
        <f>Factor_Returns!S356</f>
        <v>2.3715232656695E-2</v>
      </c>
      <c r="F361">
        <f>Factor_Returns!AM356</f>
        <v>-6.4407344409367405E-4</v>
      </c>
      <c r="G361">
        <f>Factor_Returns!AW356</f>
        <v>3.47698556009329E-3</v>
      </c>
    </row>
    <row r="362" spans="1:7" x14ac:dyDescent="0.3">
      <c r="A362" s="1">
        <v>35489</v>
      </c>
      <c r="B362">
        <f>Factor_Returns!C357-Factor_Returns!B357</f>
        <v>-4.9670000000000001E-3</v>
      </c>
      <c r="C362">
        <f>Factor_Returns!F357</f>
        <v>-2.75734669758947E-2</v>
      </c>
      <c r="D362">
        <f>Factor_Returns!I357</f>
        <v>4.8958728456602499E-2</v>
      </c>
      <c r="E362">
        <f>Factor_Returns!S357</f>
        <v>1.6623735476945199E-3</v>
      </c>
      <c r="F362">
        <f>Factor_Returns!AM357</f>
        <v>4.0261327286179101E-2</v>
      </c>
      <c r="G362">
        <f>Factor_Returns!AW357</f>
        <v>-1.16688965534259E-2</v>
      </c>
    </row>
    <row r="363" spans="1:7" x14ac:dyDescent="0.3">
      <c r="A363" s="1">
        <v>35520</v>
      </c>
      <c r="B363">
        <f>Factor_Returns!C358-Factor_Returns!B358</f>
        <v>-4.9163999999999999E-2</v>
      </c>
      <c r="C363">
        <f>Factor_Returns!F358</f>
        <v>-1.25493798953178E-2</v>
      </c>
      <c r="D363">
        <f>Factor_Returns!I358</f>
        <v>4.0950614096467698E-2</v>
      </c>
      <c r="E363">
        <f>Factor_Returns!S358</f>
        <v>-9.8688235731837094E-3</v>
      </c>
      <c r="F363">
        <f>Factor_Returns!AM358</f>
        <v>2.2997619195131599E-2</v>
      </c>
      <c r="G363">
        <f>Factor_Returns!AW358</f>
        <v>9.7429330057535492E-3</v>
      </c>
    </row>
    <row r="364" spans="1:7" x14ac:dyDescent="0.3">
      <c r="A364" s="1">
        <v>35550</v>
      </c>
      <c r="B364">
        <f>Factor_Returns!C359-Factor_Returns!B359</f>
        <v>3.8096000000000005E-2</v>
      </c>
      <c r="C364">
        <f>Factor_Returns!F359</f>
        <v>-5.8965561315908403E-2</v>
      </c>
      <c r="D364">
        <f>Factor_Returns!I359</f>
        <v>-6.7289829811273301E-3</v>
      </c>
      <c r="E364">
        <f>Factor_Returns!S359</f>
        <v>3.4296591148805101E-2</v>
      </c>
      <c r="F364">
        <f>Factor_Returns!AM359</f>
        <v>-5.3855840816212303E-3</v>
      </c>
      <c r="G364">
        <f>Factor_Returns!AW359</f>
        <v>5.5013069089038601E-2</v>
      </c>
    </row>
    <row r="365" spans="1:7" x14ac:dyDescent="0.3">
      <c r="A365" s="1">
        <v>35581</v>
      </c>
      <c r="B365">
        <f>Factor_Returns!C360-Factor_Returns!B360</f>
        <v>6.6739999999999994E-2</v>
      </c>
      <c r="C365">
        <f>Factor_Returns!F360</f>
        <v>5.0693743932965801E-2</v>
      </c>
      <c r="D365">
        <f>Factor_Returns!I360</f>
        <v>-4.8975794494491E-2</v>
      </c>
      <c r="E365">
        <f>Factor_Returns!S360</f>
        <v>-2.3928728156020502E-3</v>
      </c>
      <c r="F365">
        <f>Factor_Returns!AM360</f>
        <v>-3.5802661627270999E-2</v>
      </c>
      <c r="G365">
        <f>Factor_Returns!AW360</f>
        <v>-6.3965660372856697E-2</v>
      </c>
    </row>
    <row r="366" spans="1:7" x14ac:dyDescent="0.3">
      <c r="A366" s="1">
        <v>35611</v>
      </c>
      <c r="B366">
        <f>Factor_Returns!C361-Factor_Returns!B361</f>
        <v>4.0381E-2</v>
      </c>
      <c r="C366">
        <f>Factor_Returns!F361</f>
        <v>3.27912751627275E-3</v>
      </c>
      <c r="D366">
        <f>Factor_Returns!I361</f>
        <v>1.9436139147709499E-2</v>
      </c>
      <c r="E366">
        <f>Factor_Returns!S361</f>
        <v>-7.2502463477509805E-4</v>
      </c>
      <c r="F366">
        <f>Factor_Returns!AM361</f>
        <v>1.30506194337832E-2</v>
      </c>
      <c r="G366">
        <f>Factor_Returns!AW361</f>
        <v>2.8648318449977402E-2</v>
      </c>
    </row>
    <row r="367" spans="1:7" x14ac:dyDescent="0.3">
      <c r="A367" s="1">
        <v>35642</v>
      </c>
      <c r="B367">
        <f>Factor_Returns!C362-Factor_Returns!B362</f>
        <v>7.2212999999999999E-2</v>
      </c>
      <c r="C367">
        <f>Factor_Returns!F362</f>
        <v>-2.1154562605845799E-2</v>
      </c>
      <c r="D367">
        <f>Factor_Returns!I362</f>
        <v>-2.4321050472645698E-3</v>
      </c>
      <c r="E367">
        <f>Factor_Returns!S362</f>
        <v>-1.0060835799619999E-2</v>
      </c>
      <c r="F367">
        <f>Factor_Returns!AM362</f>
        <v>-1.4283571150612601E-2</v>
      </c>
      <c r="G367">
        <f>Factor_Returns!AW362</f>
        <v>3.2682746722257697E-2</v>
      </c>
    </row>
    <row r="368" spans="1:7" x14ac:dyDescent="0.3">
      <c r="A368" s="1">
        <v>35673</v>
      </c>
      <c r="B368">
        <f>Factor_Returns!C363-Factor_Returns!B363</f>
        <v>-4.0419999999999998E-2</v>
      </c>
      <c r="C368">
        <f>Factor_Returns!F363</f>
        <v>7.8949943409941895E-2</v>
      </c>
      <c r="D368">
        <f>Factor_Returns!I363</f>
        <v>1.38915696272309E-2</v>
      </c>
      <c r="E368">
        <f>Factor_Returns!S363</f>
        <v>-2.1833703625146701E-2</v>
      </c>
      <c r="F368">
        <f>Factor_Returns!AM363</f>
        <v>-7.6207661120586204E-3</v>
      </c>
      <c r="G368">
        <f>Factor_Returns!AW363</f>
        <v>-2.5518190957839599E-2</v>
      </c>
    </row>
    <row r="369" spans="1:7" x14ac:dyDescent="0.3">
      <c r="A369" s="1">
        <v>35703</v>
      </c>
      <c r="B369">
        <f>Factor_Returns!C364-Factor_Returns!B364</f>
        <v>5.4052999999999997E-2</v>
      </c>
      <c r="C369">
        <f>Factor_Returns!F364</f>
        <v>3.1523762229742701E-2</v>
      </c>
      <c r="D369">
        <f>Factor_Returns!I364</f>
        <v>-4.1108983829586101E-3</v>
      </c>
      <c r="E369">
        <f>Factor_Returns!S364</f>
        <v>-8.1874026929455498E-3</v>
      </c>
      <c r="F369">
        <f>Factor_Returns!AM364</f>
        <v>-2.4368492281815501E-3</v>
      </c>
      <c r="G369">
        <f>Factor_Returns!AW364</f>
        <v>9.1787040910923205E-3</v>
      </c>
    </row>
    <row r="370" spans="1:7" x14ac:dyDescent="0.3">
      <c r="A370" s="1">
        <v>35734</v>
      </c>
      <c r="B370">
        <f>Factor_Returns!C365-Factor_Returns!B365</f>
        <v>-3.8632E-2</v>
      </c>
      <c r="C370">
        <f>Factor_Returns!F365</f>
        <v>-4.5949422553520202E-3</v>
      </c>
      <c r="D370">
        <f>Factor_Returns!I365</f>
        <v>2.39419590342786E-2</v>
      </c>
      <c r="E370">
        <f>Factor_Returns!S365</f>
        <v>1.6722951060930399E-2</v>
      </c>
      <c r="F370">
        <f>Factor_Returns!AM365</f>
        <v>1.57234569283148E-2</v>
      </c>
      <c r="G370">
        <f>Factor_Returns!AW365</f>
        <v>-7.1634962277354703E-3</v>
      </c>
    </row>
    <row r="371" spans="1:7" x14ac:dyDescent="0.3">
      <c r="A371" s="1">
        <v>35764</v>
      </c>
      <c r="B371">
        <f>Factor_Returns!C366-Factor_Returns!B366</f>
        <v>2.6453999999999998E-2</v>
      </c>
      <c r="C371">
        <f>Factor_Returns!F366</f>
        <v>-5.6832368542345801E-2</v>
      </c>
      <c r="D371">
        <f>Factor_Returns!I366</f>
        <v>1.9352960570465299E-2</v>
      </c>
      <c r="E371">
        <f>Factor_Returns!S366</f>
        <v>1.08614932905194E-2</v>
      </c>
      <c r="F371">
        <f>Factor_Returns!AM366</f>
        <v>2.07940538659812E-2</v>
      </c>
      <c r="G371">
        <f>Factor_Returns!AW366</f>
        <v>5.0251065482649496E-3</v>
      </c>
    </row>
    <row r="372" spans="1:7" x14ac:dyDescent="0.3">
      <c r="A372" s="1">
        <v>35795</v>
      </c>
      <c r="B372">
        <f>Factor_Returns!C367-Factor_Returns!B367</f>
        <v>1.3022000000000002E-2</v>
      </c>
      <c r="C372">
        <f>Factor_Returns!F367</f>
        <v>-1.9393309992064602E-2</v>
      </c>
      <c r="D372">
        <f>Factor_Returns!I367</f>
        <v>4.4859910606387103E-2</v>
      </c>
      <c r="E372">
        <f>Factor_Returns!S367</f>
        <v>5.1648700899432201E-2</v>
      </c>
      <c r="F372">
        <f>Factor_Returns!AM367</f>
        <v>2.5340032227599799E-2</v>
      </c>
      <c r="G372">
        <f>Factor_Returns!AW367</f>
        <v>3.5359129402852699E-2</v>
      </c>
    </row>
    <row r="373" spans="1:7" x14ac:dyDescent="0.3">
      <c r="A373" s="1">
        <v>35826</v>
      </c>
      <c r="B373">
        <f>Factor_Returns!C368-Factor_Returns!B368</f>
        <v>2.1100000000000025E-4</v>
      </c>
      <c r="C373">
        <f>Factor_Returns!F368</f>
        <v>-1.3838336216369001E-2</v>
      </c>
      <c r="D373">
        <f>Factor_Returns!I368</f>
        <v>-2.33844841980747E-2</v>
      </c>
      <c r="E373">
        <f>Factor_Returns!S368</f>
        <v>-8.72381005688397E-3</v>
      </c>
      <c r="F373">
        <f>Factor_Returns!AM368</f>
        <v>-1.10211042236265E-2</v>
      </c>
      <c r="G373">
        <f>Factor_Returns!AW368</f>
        <v>7.9924556858840799E-4</v>
      </c>
    </row>
    <row r="374" spans="1:7" x14ac:dyDescent="0.3">
      <c r="A374" s="1">
        <v>35854</v>
      </c>
      <c r="B374">
        <f>Factor_Returns!C369-Factor_Returns!B369</f>
        <v>6.9420999999999997E-2</v>
      </c>
      <c r="C374">
        <f>Factor_Returns!F369</f>
        <v>8.1149821276575696E-4</v>
      </c>
      <c r="D374">
        <f>Factor_Returns!I369</f>
        <v>-2.3308570956311201E-2</v>
      </c>
      <c r="E374">
        <f>Factor_Returns!S369</f>
        <v>-2.3788319615183101E-2</v>
      </c>
      <c r="F374">
        <f>Factor_Returns!AM369</f>
        <v>-2.4010822913178301E-2</v>
      </c>
      <c r="G374">
        <f>Factor_Returns!AW369</f>
        <v>-1.15776183676237E-2</v>
      </c>
    </row>
    <row r="375" spans="1:7" x14ac:dyDescent="0.3">
      <c r="A375" s="1">
        <v>35885</v>
      </c>
      <c r="B375">
        <f>Factor_Returns!C370-Factor_Returns!B370</f>
        <v>4.7372999999999998E-2</v>
      </c>
      <c r="C375">
        <f>Factor_Returns!F370</f>
        <v>-6.9033374403767601E-3</v>
      </c>
      <c r="D375">
        <f>Factor_Returns!I370</f>
        <v>1.4638091061064E-2</v>
      </c>
      <c r="E375">
        <f>Factor_Returns!S370</f>
        <v>-1.09323527231462E-2</v>
      </c>
      <c r="F375">
        <f>Factor_Returns!AM370</f>
        <v>5.2539822539701799E-3</v>
      </c>
      <c r="G375">
        <f>Factor_Returns!AW370</f>
        <v>1.3116084065319099E-2</v>
      </c>
    </row>
    <row r="376" spans="1:7" x14ac:dyDescent="0.3">
      <c r="A376" s="1">
        <v>35915</v>
      </c>
      <c r="B376">
        <f>Factor_Returns!C371-Factor_Returns!B371</f>
        <v>6.6239999999999997E-3</v>
      </c>
      <c r="C376">
        <f>Factor_Returns!F371</f>
        <v>6.0737647768599199E-3</v>
      </c>
      <c r="D376">
        <f>Factor_Returns!I371</f>
        <v>-2.4666999367036401E-3</v>
      </c>
      <c r="E376">
        <f>Factor_Returns!S371</f>
        <v>-8.8729756631202496E-3</v>
      </c>
      <c r="F376">
        <f>Factor_Returns!AM371</f>
        <v>-2.8654285701092399E-3</v>
      </c>
      <c r="G376">
        <f>Factor_Returns!AW371</f>
        <v>5.34494527719528E-3</v>
      </c>
    </row>
    <row r="377" spans="1:7" x14ac:dyDescent="0.3">
      <c r="A377" s="1">
        <v>35946</v>
      </c>
      <c r="B377">
        <f>Factor_Returns!C372-Factor_Returns!B372</f>
        <v>-2.9746000000000002E-2</v>
      </c>
      <c r="C377">
        <f>Factor_Returns!F372</f>
        <v>-2.85612140505947E-2</v>
      </c>
      <c r="D377">
        <f>Factor_Returns!I372</f>
        <v>3.2319090627317797E-2</v>
      </c>
      <c r="E377">
        <f>Factor_Returns!S372</f>
        <v>-5.9789430192781099E-3</v>
      </c>
      <c r="F377">
        <f>Factor_Returns!AM372</f>
        <v>3.81356117366973E-2</v>
      </c>
      <c r="G377">
        <f>Factor_Returns!AW372</f>
        <v>1.7725687533391699E-2</v>
      </c>
    </row>
    <row r="378" spans="1:7" x14ac:dyDescent="0.3">
      <c r="A378" s="1">
        <v>35976</v>
      </c>
      <c r="B378">
        <f>Factor_Returns!C373-Factor_Returns!B373</f>
        <v>2.7739E-2</v>
      </c>
      <c r="C378">
        <f>Factor_Returns!F373</f>
        <v>-4.5511141054763497E-2</v>
      </c>
      <c r="D378">
        <f>Factor_Returns!I373</f>
        <v>-1.60806235614563E-2</v>
      </c>
      <c r="E378">
        <f>Factor_Returns!S373</f>
        <v>5.4741887609457704E-3</v>
      </c>
      <c r="F378">
        <f>Factor_Returns!AM373</f>
        <v>-1.47856296224244E-2</v>
      </c>
      <c r="G378">
        <f>Factor_Returns!AW373</f>
        <v>7.5367929185617397E-2</v>
      </c>
    </row>
    <row r="379" spans="1:7" x14ac:dyDescent="0.3">
      <c r="A379" s="1">
        <v>36007</v>
      </c>
      <c r="B379">
        <f>Factor_Returns!C374-Factor_Returns!B374</f>
        <v>-2.7376999999999999E-2</v>
      </c>
      <c r="C379">
        <f>Factor_Returns!F374</f>
        <v>-4.73326002226062E-2</v>
      </c>
      <c r="D379">
        <f>Factor_Returns!I374</f>
        <v>-1.39603290193778E-2</v>
      </c>
      <c r="E379">
        <f>Factor_Returns!S374</f>
        <v>1.51656658496633E-2</v>
      </c>
      <c r="F379">
        <f>Factor_Returns!AM374</f>
        <v>-2.2921027099102199E-3</v>
      </c>
      <c r="G379">
        <f>Factor_Returns!AW374</f>
        <v>3.2944975427937902E-2</v>
      </c>
    </row>
    <row r="380" spans="1:7" x14ac:dyDescent="0.3">
      <c r="A380" s="1">
        <v>36038</v>
      </c>
      <c r="B380">
        <f>Factor_Returns!C375-Factor_Returns!B375</f>
        <v>-0.16216</v>
      </c>
      <c r="C380">
        <f>Factor_Returns!F375</f>
        <v>-6.33006299787644E-2</v>
      </c>
      <c r="D380">
        <f>Factor_Returns!I375</f>
        <v>4.9063140929948797E-2</v>
      </c>
      <c r="E380">
        <f>Factor_Returns!S375</f>
        <v>2.0321931828841101E-2</v>
      </c>
      <c r="F380">
        <f>Factor_Returns!AM375</f>
        <v>5.6582860454710698E-2</v>
      </c>
      <c r="G380">
        <f>Factor_Returns!AW375</f>
        <v>1.9550650570944701E-2</v>
      </c>
    </row>
    <row r="381" spans="1:7" x14ac:dyDescent="0.3">
      <c r="A381" s="1">
        <v>36068</v>
      </c>
      <c r="B381">
        <f>Factor_Returns!C376-Factor_Returns!B376</f>
        <v>5.9213999999999996E-2</v>
      </c>
      <c r="C381">
        <f>Factor_Returns!F376</f>
        <v>-1.38107960411916E-3</v>
      </c>
      <c r="D381">
        <f>Factor_Returns!I376</f>
        <v>-3.58027805208012E-2</v>
      </c>
      <c r="E381">
        <f>Factor_Returns!S376</f>
        <v>2.7658295749795499E-2</v>
      </c>
      <c r="F381">
        <f>Factor_Returns!AM376</f>
        <v>-2.84042017138652E-2</v>
      </c>
      <c r="G381">
        <f>Factor_Returns!AW376</f>
        <v>-1.17731177284682E-2</v>
      </c>
    </row>
    <row r="382" spans="1:7" x14ac:dyDescent="0.3">
      <c r="A382" s="1">
        <v>36099</v>
      </c>
      <c r="B382">
        <f>Factor_Returns!C377-Factor_Returns!B377</f>
        <v>7.1206000000000005E-2</v>
      </c>
      <c r="C382">
        <f>Factor_Returns!F377</f>
        <v>-3.5382915421234902E-2</v>
      </c>
      <c r="D382">
        <f>Factor_Returns!I377</f>
        <v>-2.6403228034999799E-2</v>
      </c>
      <c r="E382">
        <f>Factor_Returns!S377</f>
        <v>-2.7302463078248799E-2</v>
      </c>
      <c r="F382">
        <f>Factor_Returns!AM377</f>
        <v>-7.15940335623715E-3</v>
      </c>
      <c r="G382">
        <f>Factor_Returns!AW377</f>
        <v>-6.0816950334488598E-2</v>
      </c>
    </row>
    <row r="383" spans="1:7" x14ac:dyDescent="0.3">
      <c r="A383" s="1">
        <v>36129</v>
      </c>
      <c r="B383">
        <f>Factor_Returns!C378-Factor_Returns!B378</f>
        <v>5.8901000000000002E-2</v>
      </c>
      <c r="C383">
        <f>Factor_Returns!F378</f>
        <v>7.10747623060334E-3</v>
      </c>
      <c r="D383">
        <f>Factor_Returns!I378</f>
        <v>-4.0009861105164503E-2</v>
      </c>
      <c r="E383">
        <f>Factor_Returns!S378</f>
        <v>-4.8932372420802998E-2</v>
      </c>
      <c r="F383">
        <f>Factor_Returns!AM378</f>
        <v>-1.86064454113456E-3</v>
      </c>
      <c r="G383">
        <f>Factor_Returns!AW378</f>
        <v>9.6882523371240297E-3</v>
      </c>
    </row>
    <row r="384" spans="1:7" x14ac:dyDescent="0.3">
      <c r="A384" s="1">
        <v>36160</v>
      </c>
      <c r="B384">
        <f>Factor_Returns!C379-Factor_Returns!B379</f>
        <v>5.9259000000000006E-2</v>
      </c>
      <c r="C384">
        <f>Factor_Returns!F379</f>
        <v>-1.8101834135565702E-2</v>
      </c>
      <c r="D384">
        <f>Factor_Returns!I379</f>
        <v>-3.6308589538053701E-2</v>
      </c>
      <c r="E384">
        <f>Factor_Returns!S379</f>
        <v>-3.2330455630405999E-2</v>
      </c>
      <c r="F384">
        <f>Factor_Returns!AM379</f>
        <v>-3.2829467143028902E-2</v>
      </c>
      <c r="G384">
        <f>Factor_Returns!AW379</f>
        <v>8.6547314222626903E-2</v>
      </c>
    </row>
    <row r="385" spans="1:7" x14ac:dyDescent="0.3">
      <c r="A385" s="1">
        <v>36191</v>
      </c>
      <c r="B385">
        <f>Factor_Returns!C380-Factor_Returns!B380</f>
        <v>3.4946999999999999E-2</v>
      </c>
      <c r="C385">
        <f>Factor_Returns!F380</f>
        <v>1.14988655424426E-2</v>
      </c>
      <c r="D385">
        <f>Factor_Returns!I380</f>
        <v>-3.98972896910538E-2</v>
      </c>
      <c r="E385">
        <f>Factor_Returns!S380</f>
        <v>-3.6843741879446397E-2</v>
      </c>
      <c r="F385">
        <f>Factor_Returns!AM380</f>
        <v>-5.8946397374255E-2</v>
      </c>
      <c r="G385">
        <f>Factor_Returns!AW380</f>
        <v>1.1750813317865001E-2</v>
      </c>
    </row>
    <row r="386" spans="1:7" x14ac:dyDescent="0.3">
      <c r="A386" s="1">
        <v>36219</v>
      </c>
      <c r="B386">
        <f>Factor_Returns!C381-Factor_Returns!B381</f>
        <v>-4.1583000000000002E-2</v>
      </c>
      <c r="C386">
        <f>Factor_Returns!F381</f>
        <v>-4.8115059524068603E-2</v>
      </c>
      <c r="D386">
        <f>Factor_Returns!I381</f>
        <v>4.3035293707468598E-3</v>
      </c>
      <c r="E386">
        <f>Factor_Returns!S381</f>
        <v>2.5478217582794302E-3</v>
      </c>
      <c r="F386">
        <f>Factor_Returns!AM381</f>
        <v>4.22906708734078E-2</v>
      </c>
      <c r="G386">
        <f>Factor_Returns!AW381</f>
        <v>-1.0108993291868699E-2</v>
      </c>
    </row>
    <row r="387" spans="1:7" x14ac:dyDescent="0.3">
      <c r="A387" s="1">
        <v>36250</v>
      </c>
      <c r="B387">
        <f>Factor_Returns!C382-Factor_Returns!B382</f>
        <v>3.3625000000000002E-2</v>
      </c>
      <c r="C387">
        <f>Factor_Returns!F382</f>
        <v>-3.8353433148401103E-2</v>
      </c>
      <c r="D387">
        <f>Factor_Returns!I382</f>
        <v>-2.0584064418174602E-2</v>
      </c>
      <c r="E387">
        <f>Factor_Returns!S382</f>
        <v>1.9708289337404899E-3</v>
      </c>
      <c r="F387">
        <f>Factor_Returns!AM382</f>
        <v>-8.4586933016304391E-3</v>
      </c>
      <c r="G387">
        <f>Factor_Returns!AW382</f>
        <v>-3.59598613177191E-3</v>
      </c>
    </row>
    <row r="388" spans="1:7" x14ac:dyDescent="0.3">
      <c r="A388" s="1">
        <v>36280</v>
      </c>
      <c r="B388">
        <f>Factor_Returns!C383-Factor_Returns!B383</f>
        <v>4.5391999999999995E-2</v>
      </c>
      <c r="C388">
        <f>Factor_Returns!F383</f>
        <v>3.3415028113649999E-2</v>
      </c>
      <c r="D388">
        <f>Factor_Returns!I383</f>
        <v>3.6854631552428699E-2</v>
      </c>
      <c r="E388">
        <f>Factor_Returns!S383</f>
        <v>-6.8671277832401097E-3</v>
      </c>
      <c r="F388">
        <f>Factor_Returns!AM383</f>
        <v>1.0352536838712701E-2</v>
      </c>
      <c r="G388">
        <f>Factor_Returns!AW383</f>
        <v>-9.9974685364360605E-2</v>
      </c>
    </row>
    <row r="389" spans="1:7" x14ac:dyDescent="0.3">
      <c r="A389" s="1">
        <v>36311</v>
      </c>
      <c r="B389">
        <f>Factor_Returns!C384-Factor_Returns!B384</f>
        <v>-2.4108000000000001E-2</v>
      </c>
      <c r="C389">
        <f>Factor_Returns!F384</f>
        <v>4.91817514536056E-2</v>
      </c>
      <c r="D389">
        <f>Factor_Returns!I384</f>
        <v>1.5846690291015798E-2</v>
      </c>
      <c r="E389">
        <f>Factor_Returns!S384</f>
        <v>-5.0787401995811303E-3</v>
      </c>
      <c r="F389">
        <f>Factor_Returns!AM384</f>
        <v>1.0196952148457601E-2</v>
      </c>
      <c r="G389">
        <f>Factor_Returns!AW384</f>
        <v>-7.0353490736598703E-2</v>
      </c>
    </row>
    <row r="390" spans="1:7" x14ac:dyDescent="0.3">
      <c r="A390" s="1">
        <v>36341</v>
      </c>
      <c r="B390">
        <f>Factor_Returns!C385-Factor_Returns!B385</f>
        <v>4.6823000000000004E-2</v>
      </c>
      <c r="C390">
        <f>Factor_Returns!F385</f>
        <v>1.09685431506593E-2</v>
      </c>
      <c r="D390">
        <f>Factor_Returns!I385</f>
        <v>-3.10859774273043E-2</v>
      </c>
      <c r="E390">
        <f>Factor_Returns!S385</f>
        <v>-6.7352469194000798E-3</v>
      </c>
      <c r="F390">
        <f>Factor_Returns!AM385</f>
        <v>-3.1030048700913498E-2</v>
      </c>
      <c r="G390">
        <f>Factor_Returns!AW385</f>
        <v>4.5017651684440101E-2</v>
      </c>
    </row>
    <row r="391" spans="1:7" x14ac:dyDescent="0.3">
      <c r="A391" s="1">
        <v>36372</v>
      </c>
      <c r="B391">
        <f>Factor_Returns!C386-Factor_Returns!B386</f>
        <v>-3.4632999999999997E-2</v>
      </c>
      <c r="C391">
        <f>Factor_Returns!F386</f>
        <v>2.7815941363360901E-2</v>
      </c>
      <c r="D391">
        <f>Factor_Returns!I386</f>
        <v>-1.0123658594358199E-3</v>
      </c>
      <c r="E391">
        <f>Factor_Returns!S386</f>
        <v>1.01058943236763E-2</v>
      </c>
      <c r="F391">
        <f>Factor_Returns!AM386</f>
        <v>3.2604622202974401E-2</v>
      </c>
      <c r="G391">
        <f>Factor_Returns!AW386</f>
        <v>2.0365798938696601E-2</v>
      </c>
    </row>
    <row r="392" spans="1:7" x14ac:dyDescent="0.3">
      <c r="A392" s="1">
        <v>36403</v>
      </c>
      <c r="B392">
        <f>Factor_Returns!C387-Factor_Returns!B387</f>
        <v>-1.3807E-2</v>
      </c>
      <c r="C392">
        <f>Factor_Returns!F387</f>
        <v>-2.4659286452645299E-2</v>
      </c>
      <c r="D392">
        <f>Factor_Returns!I387</f>
        <v>-1.51168674557902E-2</v>
      </c>
      <c r="E392">
        <f>Factor_Returns!S387</f>
        <v>1.8508847785549402E-2</v>
      </c>
      <c r="F392">
        <f>Factor_Returns!AM387</f>
        <v>8.6719737431451699E-3</v>
      </c>
      <c r="G392">
        <f>Factor_Returns!AW387</f>
        <v>3.9268329249604397E-2</v>
      </c>
    </row>
    <row r="393" spans="1:7" x14ac:dyDescent="0.3">
      <c r="A393" s="1">
        <v>36433</v>
      </c>
      <c r="B393">
        <f>Factor_Returns!C388-Factor_Returns!B388</f>
        <v>-2.6569000000000002E-2</v>
      </c>
      <c r="C393">
        <f>Factor_Returns!F388</f>
        <v>2.18329942510752E-2</v>
      </c>
      <c r="D393">
        <f>Factor_Returns!I388</f>
        <v>-2.95675847997179E-2</v>
      </c>
      <c r="E393">
        <f>Factor_Returns!S388</f>
        <v>-2.46436662536587E-2</v>
      </c>
      <c r="F393">
        <f>Factor_Returns!AM388</f>
        <v>-1.34360211630231E-2</v>
      </c>
      <c r="G393">
        <f>Factor_Returns!AW388</f>
        <v>6.3501590573495803E-2</v>
      </c>
    </row>
    <row r="394" spans="1:7" x14ac:dyDescent="0.3">
      <c r="A394" s="1">
        <v>36464</v>
      </c>
      <c r="B394">
        <f>Factor_Returns!C389-Factor_Returns!B389</f>
        <v>5.8207000000000002E-2</v>
      </c>
      <c r="C394">
        <f>Factor_Returns!F389</f>
        <v>-6.3795712160266499E-2</v>
      </c>
      <c r="D394">
        <f>Factor_Returns!I389</f>
        <v>-4.5580143273838497E-2</v>
      </c>
      <c r="E394">
        <f>Factor_Returns!S389</f>
        <v>1.32476572609518E-2</v>
      </c>
      <c r="F394">
        <f>Factor_Returns!AM389</f>
        <v>-8.2039732552579604E-3</v>
      </c>
      <c r="G394">
        <f>Factor_Returns!AW389</f>
        <v>4.9388525083804001E-2</v>
      </c>
    </row>
    <row r="395" spans="1:7" x14ac:dyDescent="0.3">
      <c r="A395" s="1">
        <v>36494</v>
      </c>
      <c r="B395">
        <f>Factor_Returns!C390-Factor_Returns!B390</f>
        <v>3.3222000000000002E-2</v>
      </c>
      <c r="C395">
        <f>Factor_Returns!F390</f>
        <v>5.5480671993002197E-2</v>
      </c>
      <c r="D395">
        <f>Factor_Returns!I390</f>
        <v>-8.6006187990374003E-2</v>
      </c>
      <c r="E395">
        <f>Factor_Returns!S390</f>
        <v>-6.57034572302541E-2</v>
      </c>
      <c r="F395">
        <f>Factor_Returns!AM390</f>
        <v>-3.0865144083608902E-2</v>
      </c>
      <c r="G395">
        <f>Factor_Returns!AW390</f>
        <v>5.0642994767187401E-2</v>
      </c>
    </row>
    <row r="396" spans="1:7" x14ac:dyDescent="0.3">
      <c r="A396" s="1">
        <v>36525</v>
      </c>
      <c r="B396">
        <f>Factor_Returns!C391-Factor_Returns!B391</f>
        <v>7.9344999999999999E-2</v>
      </c>
      <c r="C396">
        <f>Factor_Returns!F391</f>
        <v>3.3587715184839197E-2</v>
      </c>
      <c r="D396">
        <f>Factor_Returns!I391</f>
        <v>-7.2760097718380601E-2</v>
      </c>
      <c r="E396">
        <f>Factor_Returns!S391</f>
        <v>-7.5710146353582905E-2</v>
      </c>
      <c r="F396">
        <f>Factor_Returns!AM391</f>
        <v>-3.02698894637972E-2</v>
      </c>
      <c r="G396">
        <f>Factor_Returns!AW391</f>
        <v>0.113362157887302</v>
      </c>
    </row>
    <row r="397" spans="1:7" x14ac:dyDescent="0.3">
      <c r="A397" s="1">
        <v>36556</v>
      </c>
      <c r="B397">
        <f>Factor_Returns!C392-Factor_Returns!B392</f>
        <v>-4.3721999999999997E-2</v>
      </c>
      <c r="C397">
        <f>Factor_Returns!F392</f>
        <v>3.2809282693606903E-2</v>
      </c>
      <c r="D397">
        <f>Factor_Returns!I392</f>
        <v>-1.8511007207689299E-2</v>
      </c>
      <c r="E397">
        <f>Factor_Returns!S392</f>
        <v>-3.9309064177062E-3</v>
      </c>
      <c r="F397">
        <f>Factor_Returns!AM392</f>
        <v>4.0407463818504602E-2</v>
      </c>
      <c r="G397">
        <f>Factor_Returns!AW392</f>
        <v>1.08972432435154E-2</v>
      </c>
    </row>
    <row r="398" spans="1:7" x14ac:dyDescent="0.3">
      <c r="A398" s="1">
        <v>36585</v>
      </c>
      <c r="B398">
        <f>Factor_Returns!C393-Factor_Returns!B393</f>
        <v>2.7459999999999998E-2</v>
      </c>
      <c r="C398">
        <f>Factor_Returns!F393</f>
        <v>0.13961683993773799</v>
      </c>
      <c r="D398">
        <f>Factor_Returns!I393</f>
        <v>-0.11414688101977399</v>
      </c>
      <c r="E398">
        <f>Factor_Returns!S393</f>
        <v>-6.2564840356257007E-2</v>
      </c>
      <c r="F398">
        <f>Factor_Returns!AM393</f>
        <v>-7.4029078932932196E-4</v>
      </c>
      <c r="G398">
        <f>Factor_Returns!AW393</f>
        <v>0.123779952474781</v>
      </c>
    </row>
    <row r="399" spans="1:7" x14ac:dyDescent="0.3">
      <c r="A399" s="1">
        <v>36616</v>
      </c>
      <c r="B399">
        <f>Factor_Returns!C394-Factor_Returns!B394</f>
        <v>4.8797999999999994E-2</v>
      </c>
      <c r="C399">
        <f>Factor_Returns!F394</f>
        <v>-0.112067245924324</v>
      </c>
      <c r="D399">
        <f>Factor_Returns!I394</f>
        <v>5.7231952401439003E-2</v>
      </c>
      <c r="E399">
        <f>Factor_Returns!S394</f>
        <v>1.49173829638599E-2</v>
      </c>
      <c r="F399">
        <f>Factor_Returns!AM394</f>
        <v>-4.5893080061166401E-4</v>
      </c>
      <c r="G399">
        <f>Factor_Returns!AW394</f>
        <v>-4.25327082139191E-2</v>
      </c>
    </row>
    <row r="400" spans="1:7" x14ac:dyDescent="0.3">
      <c r="A400" s="1">
        <v>36646</v>
      </c>
      <c r="B400">
        <f>Factor_Returns!C395-Factor_Returns!B395</f>
        <v>-6.4119000000000009E-2</v>
      </c>
      <c r="C400">
        <f>Factor_Returns!F395</f>
        <v>-2.9180828293326001E-2</v>
      </c>
      <c r="D400">
        <f>Factor_Returns!I395</f>
        <v>8.2245385748398694E-2</v>
      </c>
      <c r="E400">
        <f>Factor_Returns!S395</f>
        <v>6.8566476144649002E-2</v>
      </c>
      <c r="F400">
        <f>Factor_Returns!AM395</f>
        <v>6.7990875906508597E-2</v>
      </c>
      <c r="G400">
        <f>Factor_Returns!AW395</f>
        <v>-4.4779841589394402E-2</v>
      </c>
    </row>
    <row r="401" spans="1:7" x14ac:dyDescent="0.3">
      <c r="A401" s="1">
        <v>36677</v>
      </c>
      <c r="B401">
        <f>Factor_Returns!C396-Factor_Returns!B396</f>
        <v>-4.3859999999999996E-2</v>
      </c>
      <c r="C401">
        <f>Factor_Returns!F396</f>
        <v>-4.84308446016017E-2</v>
      </c>
      <c r="D401">
        <f>Factor_Returns!I396</f>
        <v>4.5449383959124699E-2</v>
      </c>
      <c r="E401">
        <f>Factor_Returns!S396</f>
        <v>6.95576879515412E-2</v>
      </c>
      <c r="F401">
        <f>Factor_Returns!AM396</f>
        <v>1.5409217977433101E-2</v>
      </c>
      <c r="G401">
        <f>Factor_Returns!AW396</f>
        <v>-7.2710075626289297E-2</v>
      </c>
    </row>
    <row r="402" spans="1:7" x14ac:dyDescent="0.3">
      <c r="A402" s="1">
        <v>36707</v>
      </c>
      <c r="B402">
        <f>Factor_Returns!C397-Factor_Returns!B397</f>
        <v>4.7575999999999993E-2</v>
      </c>
      <c r="C402">
        <f>Factor_Returns!F397</f>
        <v>6.9654514122412595E-2</v>
      </c>
      <c r="D402">
        <f>Factor_Returns!I397</f>
        <v>-8.6576107605130306E-2</v>
      </c>
      <c r="E402">
        <f>Factor_Returns!S397</f>
        <v>-1.3976582805778799E-2</v>
      </c>
      <c r="F402">
        <f>Factor_Returns!AM397</f>
        <v>-2.09809469983297E-2</v>
      </c>
      <c r="G402">
        <f>Factor_Returns!AW397</f>
        <v>0.120506545256147</v>
      </c>
    </row>
    <row r="403" spans="1:7" x14ac:dyDescent="0.3">
      <c r="A403" s="1">
        <v>36738</v>
      </c>
      <c r="B403">
        <f>Factor_Returns!C398-Factor_Returns!B398</f>
        <v>-2.2478999999999999E-2</v>
      </c>
      <c r="C403">
        <f>Factor_Returns!F398</f>
        <v>-8.0207273800066495E-3</v>
      </c>
      <c r="D403">
        <f>Factor_Returns!I398</f>
        <v>9.5993676355724006E-2</v>
      </c>
      <c r="E403">
        <f>Factor_Returns!S398</f>
        <v>1.2349515888889599E-2</v>
      </c>
      <c r="F403">
        <f>Factor_Returns!AM398</f>
        <v>4.6170567693560802E-2</v>
      </c>
      <c r="G403">
        <f>Factor_Returns!AW398</f>
        <v>-4.9958959354571304E-3</v>
      </c>
    </row>
    <row r="404" spans="1:7" x14ac:dyDescent="0.3">
      <c r="A404" s="1">
        <v>36769</v>
      </c>
      <c r="B404">
        <f>Factor_Returns!C399-Factor_Returns!B399</f>
        <v>6.9983999999999991E-2</v>
      </c>
      <c r="C404">
        <f>Factor_Returns!F399</f>
        <v>-7.5537273286376402E-3</v>
      </c>
      <c r="D404">
        <f>Factor_Returns!I399</f>
        <v>-1.7743817317995798E-2</v>
      </c>
      <c r="E404">
        <f>Factor_Returns!S399</f>
        <v>-1.2943806773275999E-2</v>
      </c>
      <c r="F404">
        <f>Factor_Returns!AM399</f>
        <v>3.4612942021952399E-3</v>
      </c>
      <c r="G404">
        <f>Factor_Returns!AW399</f>
        <v>4.2628857462344703E-2</v>
      </c>
    </row>
    <row r="405" spans="1:7" x14ac:dyDescent="0.3">
      <c r="A405" s="1">
        <v>36799</v>
      </c>
      <c r="B405">
        <f>Factor_Returns!C400-Factor_Returns!B400</f>
        <v>-5.6253999999999998E-2</v>
      </c>
      <c r="C405">
        <f>Factor_Returns!F400</f>
        <v>-3.6489855759226902E-3</v>
      </c>
      <c r="D405">
        <f>Factor_Returns!I400</f>
        <v>8.5856085122385795E-2</v>
      </c>
      <c r="E405">
        <f>Factor_Returns!S400</f>
        <v>3.9583173765968697E-2</v>
      </c>
      <c r="F405">
        <f>Factor_Returns!AM400</f>
        <v>5.73934457759218E-2</v>
      </c>
      <c r="G405">
        <f>Factor_Returns!AW400</f>
        <v>2.3878067143117201E-2</v>
      </c>
    </row>
    <row r="406" spans="1:7" x14ac:dyDescent="0.3">
      <c r="A406" s="1">
        <v>36830</v>
      </c>
      <c r="B406">
        <f>Factor_Returns!C401-Factor_Returns!B401</f>
        <v>-3.0079999999999999E-2</v>
      </c>
      <c r="C406">
        <f>Factor_Returns!F401</f>
        <v>-3.91215921992209E-2</v>
      </c>
      <c r="D406">
        <f>Factor_Returns!I401</f>
        <v>5.7644503601923101E-2</v>
      </c>
      <c r="E406">
        <f>Factor_Returns!S401</f>
        <v>9.2868790941556506E-2</v>
      </c>
      <c r="F406">
        <f>Factor_Returns!AM401</f>
        <v>4.54359651866343E-2</v>
      </c>
      <c r="G406">
        <f>Factor_Returns!AW401</f>
        <v>-5.3702078842645398E-2</v>
      </c>
    </row>
    <row r="407" spans="1:7" x14ac:dyDescent="0.3">
      <c r="A407" s="1">
        <v>36860</v>
      </c>
      <c r="B407">
        <f>Factor_Returns!C402-Factor_Returns!B402</f>
        <v>-0.107465</v>
      </c>
      <c r="C407">
        <f>Factor_Returns!F402</f>
        <v>-2.6459910895017799E-2</v>
      </c>
      <c r="D407">
        <f>Factor_Returns!I402</f>
        <v>0.14802824884910701</v>
      </c>
      <c r="E407">
        <f>Factor_Returns!S402</f>
        <v>0.130640078845046</v>
      </c>
      <c r="F407">
        <f>Factor_Returns!AM402</f>
        <v>0.110252029483886</v>
      </c>
      <c r="G407">
        <f>Factor_Returns!AW402</f>
        <v>-1.9511908528369901E-2</v>
      </c>
    </row>
    <row r="408" spans="1:7" x14ac:dyDescent="0.3">
      <c r="A408" s="1">
        <v>36891</v>
      </c>
      <c r="B408">
        <f>Factor_Returns!C403-Factor_Returns!B403</f>
        <v>1.5449999999999998E-2</v>
      </c>
      <c r="C408">
        <f>Factor_Returns!F403</f>
        <v>1.9818645418932399E-2</v>
      </c>
      <c r="D408">
        <f>Factor_Returns!I403</f>
        <v>9.7734904033450296E-2</v>
      </c>
      <c r="E408">
        <f>Factor_Returns!S403</f>
        <v>7.9857121006879403E-2</v>
      </c>
      <c r="F408">
        <f>Factor_Returns!AM403</f>
        <v>6.8921625438060602E-2</v>
      </c>
      <c r="G408">
        <f>Factor_Returns!AW403</f>
        <v>7.8236693587382403E-2</v>
      </c>
    </row>
    <row r="409" spans="1:7" x14ac:dyDescent="0.3">
      <c r="A409" s="1">
        <v>36922</v>
      </c>
      <c r="B409">
        <f>Factor_Returns!C404-Factor_Returns!B404</f>
        <v>3.4174999999999997E-2</v>
      </c>
      <c r="C409">
        <f>Factor_Returns!F404</f>
        <v>0.133133817294393</v>
      </c>
      <c r="D409">
        <f>Factor_Returns!I404</f>
        <v>-0.17318174715012899</v>
      </c>
      <c r="E409">
        <f>Factor_Returns!S404</f>
        <v>-0.194375493931782</v>
      </c>
      <c r="F409">
        <f>Factor_Returns!AM404</f>
        <v>-9.4083460621814205E-2</v>
      </c>
      <c r="G409">
        <f>Factor_Returns!AW404</f>
        <v>-0.33477760573758603</v>
      </c>
    </row>
    <row r="410" spans="1:7" x14ac:dyDescent="0.3">
      <c r="A410" s="1">
        <v>36950</v>
      </c>
      <c r="B410">
        <f>Factor_Returns!C405-Factor_Returns!B405</f>
        <v>-0.102884</v>
      </c>
      <c r="C410">
        <f>Factor_Returns!F405</f>
        <v>2.87110073658727E-2</v>
      </c>
      <c r="D410">
        <f>Factor_Returns!I405</f>
        <v>0.18064787351991199</v>
      </c>
      <c r="E410">
        <f>Factor_Returns!S405</f>
        <v>9.7800296193534197E-2</v>
      </c>
      <c r="F410">
        <f>Factor_Returns!AM405</f>
        <v>0.13381957791420601</v>
      </c>
      <c r="G410">
        <f>Factor_Returns!AW405</f>
        <v>0.13648623795430001</v>
      </c>
    </row>
    <row r="411" spans="1:7" x14ac:dyDescent="0.3">
      <c r="A411" s="1">
        <v>36981</v>
      </c>
      <c r="B411">
        <f>Factor_Returns!C406-Factor_Returns!B406</f>
        <v>-7.4607999999999994E-2</v>
      </c>
      <c r="C411">
        <f>Factor_Returns!F406</f>
        <v>2.1668934015524399E-2</v>
      </c>
      <c r="D411">
        <f>Factor_Returns!I406</f>
        <v>0.104304184834296</v>
      </c>
      <c r="E411">
        <f>Factor_Returns!S406</f>
        <v>8.5264325286192294E-2</v>
      </c>
      <c r="F411">
        <f>Factor_Returns!AM406</f>
        <v>8.0284290887486398E-2</v>
      </c>
      <c r="G411">
        <f>Factor_Returns!AW406</f>
        <v>0.111879140644692</v>
      </c>
    </row>
    <row r="412" spans="1:7" x14ac:dyDescent="0.3">
      <c r="A412" s="1">
        <v>37011</v>
      </c>
      <c r="B412">
        <f>Factor_Returns!C407-Factor_Returns!B407</f>
        <v>7.9935000000000006E-2</v>
      </c>
      <c r="C412">
        <f>Factor_Returns!F407</f>
        <v>-1.5292568741377801E-2</v>
      </c>
      <c r="D412">
        <f>Factor_Returns!I407</f>
        <v>-8.4451018888166807E-2</v>
      </c>
      <c r="E412">
        <f>Factor_Returns!S407</f>
        <v>-5.5838825031342201E-2</v>
      </c>
      <c r="F412">
        <f>Factor_Returns!AM407</f>
        <v>-5.2815527657111797E-2</v>
      </c>
      <c r="G412">
        <f>Factor_Returns!AW407</f>
        <v>-8.3549976288191802E-2</v>
      </c>
    </row>
    <row r="413" spans="1:7" x14ac:dyDescent="0.3">
      <c r="A413" s="1">
        <v>37042</v>
      </c>
      <c r="B413">
        <f>Factor_Returns!C408-Factor_Returns!B408</f>
        <v>7.2499999999999995E-3</v>
      </c>
      <c r="C413">
        <f>Factor_Returns!F408</f>
        <v>5.0909292863987897E-2</v>
      </c>
      <c r="D413">
        <f>Factor_Returns!I408</f>
        <v>3.4881228752589102E-2</v>
      </c>
      <c r="E413">
        <f>Factor_Returns!S408</f>
        <v>-8.0054392377657999E-4</v>
      </c>
      <c r="F413">
        <f>Factor_Returns!AM408</f>
        <v>2.63739454158066E-2</v>
      </c>
      <c r="G413">
        <f>Factor_Returns!AW408</f>
        <v>1.3731689704407799E-2</v>
      </c>
    </row>
    <row r="414" spans="1:7" x14ac:dyDescent="0.3">
      <c r="A414" s="1">
        <v>37072</v>
      </c>
      <c r="B414">
        <f>Factor_Returns!C409-Factor_Returns!B409</f>
        <v>-2.0361000000000001E-2</v>
      </c>
      <c r="C414">
        <f>Factor_Returns!F409</f>
        <v>7.0931559980016504E-2</v>
      </c>
      <c r="D414">
        <f>Factor_Returns!I409</f>
        <v>-6.1971413205122198E-3</v>
      </c>
      <c r="E414">
        <f>Factor_Returns!S409</f>
        <v>4.8224458620824598E-2</v>
      </c>
      <c r="F414">
        <f>Factor_Returns!AM409</f>
        <v>-9.0907747336699696E-3</v>
      </c>
      <c r="G414">
        <f>Factor_Returns!AW409</f>
        <v>1.29108978322738E-2</v>
      </c>
    </row>
    <row r="415" spans="1:7" x14ac:dyDescent="0.3">
      <c r="A415" s="1">
        <v>37103</v>
      </c>
      <c r="B415">
        <f>Factor_Returns!C410-Factor_Returns!B410</f>
        <v>-2.1284000000000001E-2</v>
      </c>
      <c r="C415">
        <f>Factor_Returns!F410</f>
        <v>1.8303761973194001E-3</v>
      </c>
      <c r="D415">
        <f>Factor_Returns!I410</f>
        <v>-4.0004603867305304E-3</v>
      </c>
      <c r="E415">
        <f>Factor_Returns!S410</f>
        <v>4.0099405490702199E-2</v>
      </c>
      <c r="F415">
        <f>Factor_Returns!AM410</f>
        <v>3.34815544640076E-2</v>
      </c>
      <c r="G415">
        <f>Factor_Returns!AW410</f>
        <v>5.2813072388788601E-2</v>
      </c>
    </row>
    <row r="416" spans="1:7" x14ac:dyDescent="0.3">
      <c r="A416" s="1">
        <v>37134</v>
      </c>
      <c r="B416">
        <f>Factor_Returns!C411-Factor_Returns!B411</f>
        <v>-6.2079999999999996E-2</v>
      </c>
      <c r="C416">
        <f>Factor_Returns!F411</f>
        <v>2.49546787685073E-2</v>
      </c>
      <c r="D416">
        <f>Factor_Returns!I411</f>
        <v>5.1609902911525903E-2</v>
      </c>
      <c r="E416">
        <f>Factor_Returns!S411</f>
        <v>1.46035389336186E-2</v>
      </c>
      <c r="F416">
        <f>Factor_Returns!AM411</f>
        <v>5.38609253476297E-2</v>
      </c>
      <c r="G416">
        <f>Factor_Returns!AW411</f>
        <v>4.9074606548762799E-2</v>
      </c>
    </row>
    <row r="417" spans="1:7" x14ac:dyDescent="0.3">
      <c r="A417" s="1">
        <v>37164</v>
      </c>
      <c r="B417">
        <f>Factor_Returns!C412-Factor_Returns!B412</f>
        <v>-9.4296999999999992E-2</v>
      </c>
      <c r="C417">
        <f>Factor_Returns!F412</f>
        <v>-5.7342890247618801E-2</v>
      </c>
      <c r="D417">
        <f>Factor_Returns!I412</f>
        <v>2.1084081784388801E-2</v>
      </c>
      <c r="E417">
        <f>Factor_Returns!S412</f>
        <v>5.7138396043407501E-2</v>
      </c>
      <c r="F417">
        <f>Factor_Returns!AM412</f>
        <v>3.5950779476342599E-2</v>
      </c>
      <c r="G417">
        <f>Factor_Returns!AW412</f>
        <v>0.115446798450369</v>
      </c>
    </row>
    <row r="418" spans="1:7" x14ac:dyDescent="0.3">
      <c r="A418" s="1">
        <v>37195</v>
      </c>
      <c r="B418">
        <f>Factor_Returns!C413-Factor_Returns!B413</f>
        <v>2.5647E-2</v>
      </c>
      <c r="C418">
        <f>Factor_Returns!F413</f>
        <v>5.1879078885029503E-2</v>
      </c>
      <c r="D418">
        <f>Factor_Returns!I413</f>
        <v>-6.0808462013710998E-2</v>
      </c>
      <c r="E418">
        <f>Factor_Returns!S413</f>
        <v>-3.2778137209640998E-2</v>
      </c>
      <c r="F418">
        <f>Factor_Returns!AM413</f>
        <v>-4.3467865756924802E-2</v>
      </c>
      <c r="G418">
        <f>Factor_Returns!AW413</f>
        <v>-9.4185441538647302E-2</v>
      </c>
    </row>
    <row r="419" spans="1:7" x14ac:dyDescent="0.3">
      <c r="A419" s="1">
        <v>37225</v>
      </c>
      <c r="B419">
        <f>Factor_Returns!C414-Factor_Returns!B414</f>
        <v>7.7089000000000005E-2</v>
      </c>
      <c r="C419">
        <f>Factor_Returns!F414</f>
        <v>1.42732934610786E-2</v>
      </c>
      <c r="D419">
        <f>Factor_Returns!I414</f>
        <v>-2.5872733076711799E-2</v>
      </c>
      <c r="E419">
        <f>Factor_Returns!S414</f>
        <v>-7.5207921129973404E-2</v>
      </c>
      <c r="F419">
        <f>Factor_Returns!AM414</f>
        <v>-1.9218405666732899E-2</v>
      </c>
      <c r="G419">
        <f>Factor_Returns!AW414</f>
        <v>-0.103152651417624</v>
      </c>
    </row>
    <row r="420" spans="1:7" x14ac:dyDescent="0.3">
      <c r="A420" s="1">
        <v>37256</v>
      </c>
      <c r="B420">
        <f>Factor_Returns!C415-Factor_Returns!B415</f>
        <v>1.6355999999999999E-2</v>
      </c>
      <c r="C420">
        <f>Factor_Returns!F415</f>
        <v>5.9241213949578299E-2</v>
      </c>
      <c r="D420">
        <f>Factor_Returns!I415</f>
        <v>9.9251169027440699E-3</v>
      </c>
      <c r="E420">
        <f>Factor_Returns!S415</f>
        <v>-2.9750496223478601E-2</v>
      </c>
      <c r="F420">
        <f>Factor_Returns!AM415</f>
        <v>-9.2314446462410295E-3</v>
      </c>
      <c r="G420">
        <f>Factor_Returns!AW415</f>
        <v>-7.1323930298199702E-3</v>
      </c>
    </row>
    <row r="421" spans="1:7" x14ac:dyDescent="0.3">
      <c r="A421" s="1">
        <v>37287</v>
      </c>
      <c r="B421">
        <f>Factor_Returns!C416-Factor_Returns!B416</f>
        <v>-1.7365999999999999E-2</v>
      </c>
      <c r="C421">
        <f>Factor_Returns!F416</f>
        <v>-1.5883668804941599E-3</v>
      </c>
      <c r="D421">
        <f>Factor_Returns!I416</f>
        <v>5.4349078847555597E-2</v>
      </c>
      <c r="E421">
        <f>Factor_Returns!S416</f>
        <v>-7.2321382927036798E-3</v>
      </c>
      <c r="F421">
        <f>Factor_Returns!AM416</f>
        <v>4.9855809000661201E-2</v>
      </c>
      <c r="G421">
        <f>Factor_Returns!AW416</f>
        <v>1.77082543435086E-2</v>
      </c>
    </row>
    <row r="422" spans="1:7" x14ac:dyDescent="0.3">
      <c r="A422" s="1">
        <v>37315</v>
      </c>
      <c r="B422">
        <f>Factor_Returns!C417-Factor_Returns!B417</f>
        <v>-2.3E-2</v>
      </c>
      <c r="C422">
        <f>Factor_Returns!F417</f>
        <v>-1.58704208182107E-2</v>
      </c>
      <c r="D422">
        <f>Factor_Returns!I417</f>
        <v>6.3623513776027596E-2</v>
      </c>
      <c r="E422">
        <f>Factor_Returns!S417</f>
        <v>2.68179124337878E-2</v>
      </c>
      <c r="F422">
        <f>Factor_Returns!AM417</f>
        <v>5.5667250613082198E-2</v>
      </c>
      <c r="G422">
        <f>Factor_Returns!AW417</f>
        <v>7.3360554252111396E-2</v>
      </c>
    </row>
    <row r="423" spans="1:7" x14ac:dyDescent="0.3">
      <c r="A423" s="1">
        <v>37346</v>
      </c>
      <c r="B423">
        <f>Factor_Returns!C418-Factor_Returns!B418</f>
        <v>4.3399E-2</v>
      </c>
      <c r="C423">
        <f>Factor_Returns!F418</f>
        <v>5.0990911868173797E-2</v>
      </c>
      <c r="D423">
        <f>Factor_Returns!I418</f>
        <v>1.06185146601642E-4</v>
      </c>
      <c r="E423">
        <f>Factor_Returns!S418</f>
        <v>1.1575945098753201E-2</v>
      </c>
      <c r="F423">
        <f>Factor_Returns!AM418</f>
        <v>-9.9307929008903804E-3</v>
      </c>
      <c r="G423">
        <f>Factor_Returns!AW418</f>
        <v>-2.2000870968082901E-2</v>
      </c>
    </row>
    <row r="424" spans="1:7" x14ac:dyDescent="0.3">
      <c r="A424" s="1">
        <v>37376</v>
      </c>
      <c r="B424">
        <f>Factor_Returns!C419-Factor_Returns!B419</f>
        <v>-5.11E-2</v>
      </c>
      <c r="C424">
        <f>Factor_Returns!F419</f>
        <v>5.7774548129708399E-2</v>
      </c>
      <c r="D424">
        <f>Factor_Returns!I419</f>
        <v>7.0584941371376206E-2</v>
      </c>
      <c r="E424">
        <f>Factor_Returns!S419</f>
        <v>2.08518806172843E-2</v>
      </c>
      <c r="F424">
        <f>Factor_Returns!AM419</f>
        <v>5.4790129479094597E-2</v>
      </c>
      <c r="G424">
        <f>Factor_Returns!AW419</f>
        <v>8.0088451051676196E-2</v>
      </c>
    </row>
    <row r="425" spans="1:7" x14ac:dyDescent="0.3">
      <c r="A425" s="1">
        <v>37407</v>
      </c>
      <c r="B425">
        <f>Factor_Returns!C420-Factor_Returns!B420</f>
        <v>-1.191E-2</v>
      </c>
      <c r="C425">
        <f>Factor_Returns!F420</f>
        <v>-3.68526059452918E-2</v>
      </c>
      <c r="D425">
        <f>Factor_Returns!I420</f>
        <v>2.7189453351888399E-2</v>
      </c>
      <c r="E425">
        <f>Factor_Returns!S420</f>
        <v>2.55833846585731E-2</v>
      </c>
      <c r="F425">
        <f>Factor_Returns!AM420</f>
        <v>2.3026815816141299E-2</v>
      </c>
      <c r="G425">
        <f>Factor_Returns!AW420</f>
        <v>3.5732542279876198E-2</v>
      </c>
    </row>
    <row r="426" spans="1:7" x14ac:dyDescent="0.3">
      <c r="A426" s="1">
        <v>37437</v>
      </c>
      <c r="B426">
        <f>Factor_Returns!C421-Factor_Returns!B421</f>
        <v>-7.1558999999999998E-2</v>
      </c>
      <c r="C426">
        <f>Factor_Returns!F421</f>
        <v>1.5796857359076301E-2</v>
      </c>
      <c r="D426">
        <f>Factor_Returns!I421</f>
        <v>3.8931380925166403E-2</v>
      </c>
      <c r="E426">
        <f>Factor_Returns!S421</f>
        <v>1.75883622331705E-2</v>
      </c>
      <c r="F426">
        <f>Factor_Returns!AM421</f>
        <v>4.4751629602018901E-2</v>
      </c>
      <c r="G426">
        <f>Factor_Returns!AW421</f>
        <v>6.4426994909165494E-2</v>
      </c>
    </row>
    <row r="427" spans="1:7" x14ac:dyDescent="0.3">
      <c r="A427" s="1">
        <v>37468</v>
      </c>
      <c r="B427">
        <f>Factor_Returns!C422-Factor_Returns!B422</f>
        <v>-8.2625000000000004E-2</v>
      </c>
      <c r="C427">
        <f>Factor_Returns!F422</f>
        <v>-4.3560930371114297E-2</v>
      </c>
      <c r="D427">
        <f>Factor_Returns!I422</f>
        <v>-5.51526503312183E-2</v>
      </c>
      <c r="E427">
        <f>Factor_Returns!S422</f>
        <v>6.0865401110942498E-2</v>
      </c>
      <c r="F427">
        <f>Factor_Returns!AM422</f>
        <v>-7.7426756480494796E-4</v>
      </c>
      <c r="G427">
        <f>Factor_Returns!AW422</f>
        <v>5.5339220686676002E-2</v>
      </c>
    </row>
    <row r="428" spans="1:7" x14ac:dyDescent="0.3">
      <c r="A428" s="1">
        <v>37499</v>
      </c>
      <c r="B428">
        <f>Factor_Returns!C423-Factor_Returns!B423</f>
        <v>6.5489999999999993E-3</v>
      </c>
      <c r="C428">
        <f>Factor_Returns!F423</f>
        <v>-1.07427953096986E-2</v>
      </c>
      <c r="D428">
        <f>Factor_Returns!I423</f>
        <v>2.32068672768437E-2</v>
      </c>
      <c r="E428">
        <f>Factor_Returns!S423</f>
        <v>1.79126010466506E-2</v>
      </c>
      <c r="F428">
        <f>Factor_Returns!AM423</f>
        <v>-2.1370936614778499E-2</v>
      </c>
      <c r="G428">
        <f>Factor_Returns!AW423</f>
        <v>1.28783909226576E-2</v>
      </c>
    </row>
    <row r="429" spans="1:7" x14ac:dyDescent="0.3">
      <c r="A429" s="1">
        <v>37529</v>
      </c>
      <c r="B429">
        <f>Factor_Returns!C424-Factor_Returns!B424</f>
        <v>-0.101323</v>
      </c>
      <c r="C429">
        <f>Factor_Returns!F424</f>
        <v>2.5099094824741802E-2</v>
      </c>
      <c r="D429">
        <f>Factor_Returns!I424</f>
        <v>1.73918019127525E-2</v>
      </c>
      <c r="E429">
        <f>Factor_Returns!S424</f>
        <v>4.1163930908257297E-2</v>
      </c>
      <c r="F429">
        <f>Factor_Returns!AM424</f>
        <v>-2.8673111695126499E-2</v>
      </c>
      <c r="G429">
        <f>Factor_Returns!AW424</f>
        <v>9.4617398011623596E-2</v>
      </c>
    </row>
    <row r="430" spans="1:7" x14ac:dyDescent="0.3">
      <c r="A430" s="1">
        <v>37560</v>
      </c>
      <c r="B430">
        <f>Factor_Returns!C425-Factor_Returns!B425</f>
        <v>7.3540000000000008E-2</v>
      </c>
      <c r="C430">
        <f>Factor_Returns!F425</f>
        <v>-3.2572963493141899E-2</v>
      </c>
      <c r="D430">
        <f>Factor_Returns!I425</f>
        <v>-6.0873541287463001E-2</v>
      </c>
      <c r="E430">
        <f>Factor_Returns!S425</f>
        <v>-1.7554133978481299E-2</v>
      </c>
      <c r="F430">
        <f>Factor_Returns!AM425</f>
        <v>1.6294077459041101E-2</v>
      </c>
      <c r="G430">
        <f>Factor_Returns!AW425</f>
        <v>-7.2144735520313294E-2</v>
      </c>
    </row>
    <row r="431" spans="1:7" x14ac:dyDescent="0.3">
      <c r="A431" s="1">
        <v>37590</v>
      </c>
      <c r="B431">
        <f>Factor_Returns!C426-Factor_Returns!B426</f>
        <v>6.0082000000000003E-2</v>
      </c>
      <c r="C431">
        <f>Factor_Returns!F426</f>
        <v>5.8373258022137102E-2</v>
      </c>
      <c r="D431">
        <f>Factor_Returns!I426</f>
        <v>-3.72336058871768E-2</v>
      </c>
      <c r="E431">
        <f>Factor_Returns!S426</f>
        <v>-8.2199384250987398E-2</v>
      </c>
      <c r="F431">
        <f>Factor_Returns!AM426</f>
        <v>7.1748050987100701E-2</v>
      </c>
      <c r="G431">
        <f>Factor_Returns!AW426</f>
        <v>-0.178639376879699</v>
      </c>
    </row>
    <row r="432" spans="1:7" x14ac:dyDescent="0.3">
      <c r="A432" s="1">
        <v>37621</v>
      </c>
      <c r="B432">
        <f>Factor_Returns!C427-Factor_Returns!B427</f>
        <v>-5.4433999999999996E-2</v>
      </c>
      <c r="C432">
        <f>Factor_Returns!F427</f>
        <v>-6.2015267132520301E-4</v>
      </c>
      <c r="D432">
        <f>Factor_Returns!I427</f>
        <v>4.3953125497138097E-2</v>
      </c>
      <c r="E432">
        <f>Factor_Returns!S427</f>
        <v>4.3231945923037099E-2</v>
      </c>
      <c r="F432">
        <f>Factor_Returns!AM427</f>
        <v>-1.81113380003971E-2</v>
      </c>
      <c r="G432">
        <f>Factor_Returns!AW427</f>
        <v>9.4834143652933106E-2</v>
      </c>
    </row>
    <row r="433" spans="1:7" x14ac:dyDescent="0.3">
      <c r="A433" s="1">
        <v>37652</v>
      </c>
      <c r="B433">
        <f>Factor_Returns!C428-Factor_Returns!B428</f>
        <v>-2.4367E-2</v>
      </c>
      <c r="C433">
        <f>Factor_Returns!F428</f>
        <v>2.8830847672090998E-3</v>
      </c>
      <c r="D433">
        <f>Factor_Returns!I428</f>
        <v>-5.1289529247139799E-3</v>
      </c>
      <c r="E433">
        <f>Factor_Returns!S428</f>
        <v>4.2637811328962603E-3</v>
      </c>
      <c r="F433">
        <f>Factor_Returns!AM428</f>
        <v>7.63420307303891E-3</v>
      </c>
      <c r="G433">
        <f>Factor_Returns!AW428</f>
        <v>1.2867530932070499E-2</v>
      </c>
    </row>
    <row r="434" spans="1:7" x14ac:dyDescent="0.3">
      <c r="A434" s="1">
        <v>37680</v>
      </c>
      <c r="B434">
        <f>Factor_Returns!C429-Factor_Returns!B429</f>
        <v>-1.6317000000000002E-2</v>
      </c>
      <c r="C434">
        <f>Factor_Returns!F429</f>
        <v>-1.3088084448674001E-2</v>
      </c>
      <c r="D434">
        <f>Factor_Returns!I429</f>
        <v>-9.6664197030365395E-3</v>
      </c>
      <c r="E434">
        <f>Factor_Returns!S429</f>
        <v>1.02150385831747E-2</v>
      </c>
      <c r="F434">
        <f>Factor_Returns!AM429</f>
        <v>2.1271457627425102E-3</v>
      </c>
      <c r="G434">
        <f>Factor_Returns!AW429</f>
        <v>1.5969190359356102E-2</v>
      </c>
    </row>
    <row r="435" spans="1:7" x14ac:dyDescent="0.3">
      <c r="A435" s="1">
        <v>37711</v>
      </c>
      <c r="B435">
        <f>Factor_Returns!C430-Factor_Returns!B430</f>
        <v>9.3209999999999994E-3</v>
      </c>
      <c r="C435">
        <f>Factor_Returns!F430</f>
        <v>2.0326724639975601E-3</v>
      </c>
      <c r="D435">
        <f>Factor_Returns!I430</f>
        <v>-1.0372187068971601E-2</v>
      </c>
      <c r="E435">
        <f>Factor_Returns!S430</f>
        <v>-1.91505939550345E-2</v>
      </c>
      <c r="F435">
        <f>Factor_Returns!AM430</f>
        <v>-7.5580053648043001E-3</v>
      </c>
      <c r="G435">
        <f>Factor_Returns!AW430</f>
        <v>1.40545403106975E-2</v>
      </c>
    </row>
    <row r="436" spans="1:7" x14ac:dyDescent="0.3">
      <c r="A436" s="1">
        <v>37741</v>
      </c>
      <c r="B436">
        <f>Factor_Returns!C431-Factor_Returns!B431</f>
        <v>8.1767999999999993E-2</v>
      </c>
      <c r="C436">
        <f>Factor_Returns!F431</f>
        <v>2.69747147957753E-2</v>
      </c>
      <c r="D436">
        <f>Factor_Returns!I431</f>
        <v>5.5573634796843999E-3</v>
      </c>
      <c r="E436">
        <f>Factor_Returns!S431</f>
        <v>-3.1087834771231899E-2</v>
      </c>
      <c r="F436">
        <f>Factor_Returns!AM431</f>
        <v>1.2544483359183199E-2</v>
      </c>
      <c r="G436">
        <f>Factor_Returns!AW431</f>
        <v>-9.37130299845228E-2</v>
      </c>
    </row>
    <row r="437" spans="1:7" x14ac:dyDescent="0.3">
      <c r="A437" s="1">
        <v>37772</v>
      </c>
      <c r="B437">
        <f>Factor_Returns!C432-Factor_Returns!B432</f>
        <v>6.2571000000000002E-2</v>
      </c>
      <c r="C437">
        <f>Factor_Returns!F432</f>
        <v>5.8036683059490599E-2</v>
      </c>
      <c r="D437">
        <f>Factor_Returns!I432</f>
        <v>-6.2660047039708004E-3</v>
      </c>
      <c r="E437">
        <f>Factor_Returns!S432</f>
        <v>-4.6366081953019098E-2</v>
      </c>
      <c r="F437">
        <f>Factor_Returns!AM432</f>
        <v>2.7274783043639901E-2</v>
      </c>
      <c r="G437">
        <f>Factor_Returns!AW432</f>
        <v>-0.119134186429775</v>
      </c>
    </row>
    <row r="438" spans="1:7" x14ac:dyDescent="0.3">
      <c r="A438" s="1">
        <v>37802</v>
      </c>
      <c r="B438">
        <f>Factor_Returns!C433-Factor_Returns!B433</f>
        <v>1.5345999999999999E-2</v>
      </c>
      <c r="C438">
        <f>Factor_Returns!F433</f>
        <v>1.9098383333142201E-2</v>
      </c>
      <c r="D438">
        <f>Factor_Returns!I433</f>
        <v>1.2395062563862001E-3</v>
      </c>
      <c r="E438">
        <f>Factor_Returns!S433</f>
        <v>-1.39301634157236E-2</v>
      </c>
      <c r="F438">
        <f>Factor_Returns!AM433</f>
        <v>-4.8567090759940902E-3</v>
      </c>
      <c r="G438">
        <f>Factor_Returns!AW433</f>
        <v>-2.1358367864482E-2</v>
      </c>
    </row>
    <row r="439" spans="1:7" x14ac:dyDescent="0.3">
      <c r="A439" s="1">
        <v>37833</v>
      </c>
      <c r="B439">
        <f>Factor_Returns!C434-Factor_Returns!B434</f>
        <v>2.2412000000000001E-2</v>
      </c>
      <c r="C439">
        <f>Factor_Returns!F434</f>
        <v>5.1093071533378602E-2</v>
      </c>
      <c r="D439">
        <f>Factor_Returns!I434</f>
        <v>-1.4930611565006399E-2</v>
      </c>
      <c r="E439">
        <f>Factor_Returns!S434</f>
        <v>-3.6906520665187202E-2</v>
      </c>
      <c r="F439">
        <f>Factor_Returns!AM434</f>
        <v>1.40453712053627E-2</v>
      </c>
      <c r="G439">
        <f>Factor_Returns!AW434</f>
        <v>-2.2840950989184199E-2</v>
      </c>
    </row>
    <row r="440" spans="1:7" x14ac:dyDescent="0.3">
      <c r="A440" s="1">
        <v>37864</v>
      </c>
      <c r="B440">
        <f>Factor_Returns!C435-Factor_Returns!B435</f>
        <v>2.4265000000000002E-2</v>
      </c>
      <c r="C440">
        <f>Factor_Returns!F435</f>
        <v>2.0203023201853101E-2</v>
      </c>
      <c r="D440">
        <f>Factor_Returns!I435</f>
        <v>1.46679094430354E-2</v>
      </c>
      <c r="E440">
        <f>Factor_Returns!S435</f>
        <v>-4.8534953464042199E-2</v>
      </c>
      <c r="F440">
        <f>Factor_Returns!AM435</f>
        <v>1.5252644998838201E-2</v>
      </c>
      <c r="G440">
        <f>Factor_Returns!AW435</f>
        <v>1.0165958328270501E-3</v>
      </c>
    </row>
    <row r="441" spans="1:7" x14ac:dyDescent="0.3">
      <c r="A441" s="1">
        <v>37894</v>
      </c>
      <c r="B441">
        <f>Factor_Returns!C436-Factor_Returns!B436</f>
        <v>-9.92E-3</v>
      </c>
      <c r="C441">
        <f>Factor_Returns!F436</f>
        <v>7.2748216026376896E-3</v>
      </c>
      <c r="D441">
        <f>Factor_Returns!I436</f>
        <v>7.8273181646370208E-3</v>
      </c>
      <c r="E441">
        <f>Factor_Returns!S436</f>
        <v>1.6329249843446501E-2</v>
      </c>
      <c r="F441">
        <f>Factor_Returns!AM436</f>
        <v>8.77947771560505E-3</v>
      </c>
      <c r="G441">
        <f>Factor_Returns!AW436</f>
        <v>-9.3619307144242E-4</v>
      </c>
    </row>
    <row r="442" spans="1:7" x14ac:dyDescent="0.3">
      <c r="A442" s="1">
        <v>37925</v>
      </c>
      <c r="B442">
        <f>Factor_Returns!C437-Factor_Returns!B437</f>
        <v>5.9660999999999999E-2</v>
      </c>
      <c r="C442">
        <f>Factor_Returns!F437</f>
        <v>2.3058572531642001E-2</v>
      </c>
      <c r="D442">
        <f>Factor_Returns!I437</f>
        <v>1.35577478453595E-2</v>
      </c>
      <c r="E442">
        <f>Factor_Returns!S437</f>
        <v>-4.3642232006352102E-2</v>
      </c>
      <c r="F442">
        <f>Factor_Returns!AM437</f>
        <v>9.3274801321515406E-3</v>
      </c>
      <c r="G442">
        <f>Factor_Returns!AW437</f>
        <v>4.3078865789764803E-2</v>
      </c>
    </row>
    <row r="443" spans="1:7" x14ac:dyDescent="0.3">
      <c r="A443" s="1">
        <v>37955</v>
      </c>
      <c r="B443">
        <f>Factor_Returns!C438-Factor_Returns!B438</f>
        <v>1.5894000000000002E-2</v>
      </c>
      <c r="C443">
        <f>Factor_Returns!F438</f>
        <v>2.40256159086208E-2</v>
      </c>
      <c r="D443">
        <f>Factor_Returns!I438</f>
        <v>1.23357244680934E-2</v>
      </c>
      <c r="E443">
        <f>Factor_Returns!S438</f>
        <v>5.2469948450452001E-3</v>
      </c>
      <c r="F443">
        <f>Factor_Returns!AM438</f>
        <v>1.4858606464888E-2</v>
      </c>
      <c r="G443">
        <f>Factor_Returns!AW438</f>
        <v>1.5713818175423101E-2</v>
      </c>
    </row>
    <row r="444" spans="1:7" x14ac:dyDescent="0.3">
      <c r="A444" s="1">
        <v>37986</v>
      </c>
      <c r="B444">
        <f>Factor_Returns!C439-Factor_Returns!B439</f>
        <v>4.4676E-2</v>
      </c>
      <c r="C444">
        <f>Factor_Returns!F439</f>
        <v>-1.8660864917932701E-2</v>
      </c>
      <c r="D444">
        <f>Factor_Returns!I439</f>
        <v>2.8128827046339702E-2</v>
      </c>
      <c r="E444">
        <f>Factor_Returns!S439</f>
        <v>3.0037728470865999E-2</v>
      </c>
      <c r="F444">
        <f>Factor_Returns!AM439</f>
        <v>1.6530213412377901E-2</v>
      </c>
      <c r="G444">
        <f>Factor_Returns!AW439</f>
        <v>-5.0185681477974697E-2</v>
      </c>
    </row>
    <row r="445" spans="1:7" x14ac:dyDescent="0.3">
      <c r="A445" s="1">
        <v>38017</v>
      </c>
      <c r="B445">
        <f>Factor_Returns!C440-Factor_Returns!B440</f>
        <v>2.2342000000000001E-2</v>
      </c>
      <c r="C445">
        <f>Factor_Returns!F440</f>
        <v>2.5212483468603102E-2</v>
      </c>
      <c r="D445">
        <f>Factor_Returns!I440</f>
        <v>1.72636019820454E-2</v>
      </c>
      <c r="E445">
        <f>Factor_Returns!S440</f>
        <v>-3.2953063307068799E-2</v>
      </c>
      <c r="F445">
        <f>Factor_Returns!AM440</f>
        <v>3.8321557765818498E-2</v>
      </c>
      <c r="G445">
        <f>Factor_Returns!AW440</f>
        <v>2.5573647448868801E-2</v>
      </c>
    </row>
    <row r="446" spans="1:7" x14ac:dyDescent="0.3">
      <c r="A446" s="1">
        <v>38046</v>
      </c>
      <c r="B446">
        <f>Factor_Returns!C441-Factor_Returns!B441</f>
        <v>1.4843E-2</v>
      </c>
      <c r="C446">
        <f>Factor_Returns!F441</f>
        <v>-1.2378480932527801E-2</v>
      </c>
      <c r="D446">
        <f>Factor_Returns!I441</f>
        <v>4.8572092209879002E-3</v>
      </c>
      <c r="E446">
        <f>Factor_Returns!S441</f>
        <v>-6.6079588431283602E-3</v>
      </c>
      <c r="F446">
        <f>Factor_Returns!AM441</f>
        <v>-1.4205621590888701E-2</v>
      </c>
      <c r="G446">
        <f>Factor_Returns!AW441</f>
        <v>-1.26641558249925E-2</v>
      </c>
    </row>
    <row r="447" spans="1:7" x14ac:dyDescent="0.3">
      <c r="A447" s="1">
        <v>38077</v>
      </c>
      <c r="B447">
        <f>Factor_Returns!C442-Factor_Returns!B442</f>
        <v>-1.1561999999999999E-2</v>
      </c>
      <c r="C447">
        <f>Factor_Returns!F442</f>
        <v>1.9411219571891999E-2</v>
      </c>
      <c r="D447">
        <f>Factor_Returns!I442</f>
        <v>2.5639888247766698E-3</v>
      </c>
      <c r="E447">
        <f>Factor_Returns!S442</f>
        <v>5.1537076947029796E-3</v>
      </c>
      <c r="F447">
        <f>Factor_Returns!AM442</f>
        <v>-1.57474386624669E-2</v>
      </c>
      <c r="G447">
        <f>Factor_Returns!AW442</f>
        <v>1.6318925328297699E-3</v>
      </c>
    </row>
    <row r="448" spans="1:7" x14ac:dyDescent="0.3">
      <c r="A448" s="1">
        <v>38107</v>
      </c>
      <c r="B448">
        <f>Factor_Returns!C443-Factor_Returns!B443</f>
        <v>-2.5021999999999999E-2</v>
      </c>
      <c r="C448">
        <f>Factor_Returns!F443</f>
        <v>-2.38308478555758E-2</v>
      </c>
      <c r="D448">
        <f>Factor_Returns!I443</f>
        <v>-1.9140943543864399E-2</v>
      </c>
      <c r="E448">
        <f>Factor_Returns!S443</f>
        <v>3.7368331805857302E-2</v>
      </c>
      <c r="F448">
        <f>Factor_Returns!AM443</f>
        <v>-2.2364785839378499E-2</v>
      </c>
      <c r="G448">
        <f>Factor_Returns!AW443</f>
        <v>-5.3071519773190003E-2</v>
      </c>
    </row>
    <row r="449" spans="1:7" x14ac:dyDescent="0.3">
      <c r="A449" s="1">
        <v>38138</v>
      </c>
      <c r="B449">
        <f>Factor_Returns!C444-Factor_Returns!B444</f>
        <v>1.3468000000000001E-2</v>
      </c>
      <c r="C449">
        <f>Factor_Returns!F444</f>
        <v>-2.7650207818985398E-3</v>
      </c>
      <c r="D449">
        <f>Factor_Returns!I444</f>
        <v>-9.3764998737127792E-3</v>
      </c>
      <c r="E449">
        <f>Factor_Returns!S444</f>
        <v>4.6903062869106698E-5</v>
      </c>
      <c r="F449">
        <f>Factor_Returns!AM444</f>
        <v>2.0040081297752199E-3</v>
      </c>
      <c r="G449">
        <f>Factor_Returns!AW444</f>
        <v>1.2201046811756299E-2</v>
      </c>
    </row>
    <row r="450" spans="1:7" x14ac:dyDescent="0.3">
      <c r="A450" s="1">
        <v>38168</v>
      </c>
      <c r="B450">
        <f>Factor_Returns!C445-Factor_Returns!B445</f>
        <v>2.0811E-2</v>
      </c>
      <c r="C450">
        <f>Factor_Returns!F445</f>
        <v>2.2455814804168799E-2</v>
      </c>
      <c r="D450">
        <f>Factor_Returns!I445</f>
        <v>1.8084433869541099E-2</v>
      </c>
      <c r="E450">
        <f>Factor_Returns!S445</f>
        <v>2.9075897608216101E-3</v>
      </c>
      <c r="F450">
        <f>Factor_Returns!AM445</f>
        <v>7.3712123154790902E-3</v>
      </c>
      <c r="G450">
        <f>Factor_Returns!AW445</f>
        <v>1.7000646212272898E-2</v>
      </c>
    </row>
    <row r="451" spans="1:7" x14ac:dyDescent="0.3">
      <c r="A451" s="1">
        <v>38199</v>
      </c>
      <c r="B451">
        <f>Factor_Returns!C446-Factor_Returns!B446</f>
        <v>-3.8698000000000003E-2</v>
      </c>
      <c r="C451">
        <f>Factor_Returns!F446</f>
        <v>-3.5460490844614001E-2</v>
      </c>
      <c r="D451">
        <f>Factor_Returns!I446</f>
        <v>4.5720532605132903E-2</v>
      </c>
      <c r="E451">
        <f>Factor_Returns!S446</f>
        <v>3.8424744681927102E-2</v>
      </c>
      <c r="F451">
        <f>Factor_Returns!AM446</f>
        <v>-1.4473927784434199E-2</v>
      </c>
      <c r="G451">
        <f>Factor_Returns!AW446</f>
        <v>-1.6921159812767199E-2</v>
      </c>
    </row>
    <row r="452" spans="1:7" x14ac:dyDescent="0.3">
      <c r="A452" s="1">
        <v>38230</v>
      </c>
      <c r="B452">
        <f>Factor_Returns!C447-Factor_Returns!B447</f>
        <v>1.603E-3</v>
      </c>
      <c r="C452">
        <f>Factor_Returns!F447</f>
        <v>-9.1667085325150902E-3</v>
      </c>
      <c r="D452">
        <f>Factor_Returns!I447</f>
        <v>1.2368595058957901E-2</v>
      </c>
      <c r="E452">
        <f>Factor_Returns!S447</f>
        <v>3.7624966023159498E-2</v>
      </c>
      <c r="F452">
        <f>Factor_Returns!AM447</f>
        <v>-1.7826342320992099E-2</v>
      </c>
      <c r="G452">
        <f>Factor_Returns!AW447</f>
        <v>-1.48162102509482E-2</v>
      </c>
    </row>
    <row r="453" spans="1:7" x14ac:dyDescent="0.3">
      <c r="A453" s="1">
        <v>38260</v>
      </c>
      <c r="B453">
        <f>Factor_Returns!C448-Factor_Returns!B448</f>
        <v>1.9456000000000001E-2</v>
      </c>
      <c r="C453">
        <f>Factor_Returns!F448</f>
        <v>3.20460671483669E-2</v>
      </c>
      <c r="D453">
        <f>Factor_Returns!I448</f>
        <v>4.2953109515624201E-3</v>
      </c>
      <c r="E453">
        <f>Factor_Returns!S448</f>
        <v>-2.067881418126E-2</v>
      </c>
      <c r="F453">
        <f>Factor_Returns!AM448</f>
        <v>-2.11348829191715E-2</v>
      </c>
      <c r="G453">
        <f>Factor_Returns!AW448</f>
        <v>4.5025661312362297E-2</v>
      </c>
    </row>
    <row r="454" spans="1:7" x14ac:dyDescent="0.3">
      <c r="A454" s="1">
        <v>38291</v>
      </c>
      <c r="B454">
        <f>Factor_Returns!C449-Factor_Returns!B449</f>
        <v>1.6705999999999999E-2</v>
      </c>
      <c r="C454">
        <f>Factor_Returns!F449</f>
        <v>3.8405047846963702E-3</v>
      </c>
      <c r="D454">
        <f>Factor_Returns!I449</f>
        <v>-1.16713790823897E-2</v>
      </c>
      <c r="E454">
        <f>Factor_Returns!S449</f>
        <v>-1.17437596189291E-3</v>
      </c>
      <c r="F454">
        <f>Factor_Returns!AM449</f>
        <v>6.8949032970664998E-3</v>
      </c>
      <c r="G454">
        <f>Factor_Returns!AW449</f>
        <v>-1.9088812293396099E-2</v>
      </c>
    </row>
    <row r="455" spans="1:7" x14ac:dyDescent="0.3">
      <c r="A455" s="1">
        <v>38321</v>
      </c>
      <c r="B455">
        <f>Factor_Returns!C450-Factor_Returns!B450</f>
        <v>4.6713999999999999E-2</v>
      </c>
      <c r="C455">
        <f>Factor_Returns!F450</f>
        <v>4.5752218762003798E-2</v>
      </c>
      <c r="D455">
        <f>Factor_Returns!I450</f>
        <v>1.72949661427639E-2</v>
      </c>
      <c r="E455">
        <f>Factor_Returns!S450</f>
        <v>-3.1259322150202801E-2</v>
      </c>
      <c r="F455">
        <f>Factor_Returns!AM450</f>
        <v>-1.96905196435972E-3</v>
      </c>
      <c r="G455">
        <f>Factor_Returns!AW450</f>
        <v>3.4354391066840698E-2</v>
      </c>
    </row>
    <row r="456" spans="1:7" x14ac:dyDescent="0.3">
      <c r="A456" s="1">
        <v>38352</v>
      </c>
      <c r="B456">
        <f>Factor_Returns!C451-Factor_Returns!B451</f>
        <v>3.3570000000000003E-2</v>
      </c>
      <c r="C456">
        <f>Factor_Returns!F451</f>
        <v>5.5457701832616396E-3</v>
      </c>
      <c r="D456">
        <f>Factor_Returns!I451</f>
        <v>-1.2986498587783101E-2</v>
      </c>
      <c r="E456">
        <f>Factor_Returns!S451</f>
        <v>-1.20814706376538E-2</v>
      </c>
      <c r="F456">
        <f>Factor_Returns!AM451</f>
        <v>1.05852306627887E-2</v>
      </c>
      <c r="G456">
        <f>Factor_Returns!AW451</f>
        <v>-3.4162987279876801E-2</v>
      </c>
    </row>
    <row r="457" spans="1:7" x14ac:dyDescent="0.3">
      <c r="A457" s="1">
        <v>38383</v>
      </c>
      <c r="B457">
        <f>Factor_Returns!C452-Factor_Returns!B452</f>
        <v>-2.8146000000000001E-2</v>
      </c>
      <c r="C457">
        <f>Factor_Returns!F452</f>
        <v>-1.5321509250774201E-2</v>
      </c>
      <c r="D457">
        <f>Factor_Returns!I452</f>
        <v>3.3154997961978898E-2</v>
      </c>
      <c r="E457">
        <f>Factor_Returns!S452</f>
        <v>4.2552698395253198E-3</v>
      </c>
      <c r="F457">
        <f>Factor_Returns!AM452</f>
        <v>-1.61518900655272E-2</v>
      </c>
      <c r="G457">
        <f>Factor_Returns!AW452</f>
        <v>3.54681581579964E-2</v>
      </c>
    </row>
    <row r="458" spans="1:7" x14ac:dyDescent="0.3">
      <c r="A458" s="1">
        <v>38411</v>
      </c>
      <c r="B458">
        <f>Factor_Returns!C453-Factor_Returns!B453</f>
        <v>2.1045999999999999E-2</v>
      </c>
      <c r="C458">
        <f>Factor_Returns!F453</f>
        <v>-1.3401734083882901E-2</v>
      </c>
      <c r="D458">
        <f>Factor_Returns!I453</f>
        <v>1.6174021852628499E-2</v>
      </c>
      <c r="E458">
        <f>Factor_Returns!S453</f>
        <v>-1.2372511294931001E-2</v>
      </c>
      <c r="F458">
        <f>Factor_Returns!AM453</f>
        <v>2.64075234260912E-4</v>
      </c>
      <c r="G458">
        <f>Factor_Returns!AW453</f>
        <v>4.4600620240289497E-2</v>
      </c>
    </row>
    <row r="459" spans="1:7" x14ac:dyDescent="0.3">
      <c r="A459" s="1">
        <v>38442</v>
      </c>
      <c r="B459">
        <f>Factor_Returns!C454-Factor_Returns!B454</f>
        <v>-1.9044000000000002E-2</v>
      </c>
      <c r="C459">
        <f>Factor_Returns!F454</f>
        <v>-1.48111579366349E-2</v>
      </c>
      <c r="D459">
        <f>Factor_Returns!I454</f>
        <v>2.6325248138621801E-2</v>
      </c>
      <c r="E459">
        <f>Factor_Returns!S454</f>
        <v>6.4104930082889604E-3</v>
      </c>
      <c r="F459">
        <f>Factor_Returns!AM454</f>
        <v>1.11742082240265E-2</v>
      </c>
      <c r="G459">
        <f>Factor_Returns!AW454</f>
        <v>1.37089125304588E-3</v>
      </c>
    </row>
    <row r="460" spans="1:7" x14ac:dyDescent="0.3">
      <c r="A460" s="1">
        <v>38472</v>
      </c>
      <c r="B460">
        <f>Factor_Returns!C455-Factor_Returns!B455</f>
        <v>-2.7306E-2</v>
      </c>
      <c r="C460">
        <f>Factor_Returns!F455</f>
        <v>-4.2245474189197899E-2</v>
      </c>
      <c r="D460">
        <f>Factor_Returns!I455</f>
        <v>2.2411237936273099E-3</v>
      </c>
      <c r="E460">
        <f>Factor_Returns!S455</f>
        <v>3.8311069954237199E-2</v>
      </c>
      <c r="F460">
        <f>Factor_Returns!AM455</f>
        <v>-8.0372618885657006E-3</v>
      </c>
      <c r="G460">
        <f>Factor_Returns!AW455</f>
        <v>1.06047776960095E-3</v>
      </c>
    </row>
    <row r="461" spans="1:7" x14ac:dyDescent="0.3">
      <c r="A461" s="1">
        <v>38503</v>
      </c>
      <c r="B461">
        <f>Factor_Returns!C456-Factor_Returns!B456</f>
        <v>3.5554000000000002E-2</v>
      </c>
      <c r="C461">
        <f>Factor_Returns!F456</f>
        <v>2.8128417581225699E-2</v>
      </c>
      <c r="D461">
        <f>Factor_Returns!I456</f>
        <v>-1.19829847672169E-2</v>
      </c>
      <c r="E461">
        <f>Factor_Returns!S456</f>
        <v>-3.1463415250665802E-2</v>
      </c>
      <c r="F461">
        <f>Factor_Returns!AM456</f>
        <v>4.7356821644744E-3</v>
      </c>
      <c r="G461">
        <f>Factor_Returns!AW456</f>
        <v>-6.6962131291855697E-3</v>
      </c>
    </row>
    <row r="462" spans="1:7" x14ac:dyDescent="0.3">
      <c r="A462" s="1">
        <v>38533</v>
      </c>
      <c r="B462">
        <f>Factor_Returns!C457-Factor_Returns!B457</f>
        <v>9.2289999999999994E-3</v>
      </c>
      <c r="C462">
        <f>Factor_Returns!F457</f>
        <v>3.0744825763874099E-2</v>
      </c>
      <c r="D462">
        <f>Factor_Returns!I457</f>
        <v>2.2371766152331499E-2</v>
      </c>
      <c r="E462">
        <f>Factor_Returns!S457</f>
        <v>-1.3693112526860301E-2</v>
      </c>
      <c r="F462">
        <f>Factor_Returns!AM457</f>
        <v>-4.1501639888143196E-3</v>
      </c>
      <c r="G462">
        <f>Factor_Returns!AW457</f>
        <v>1.6486560956022401E-2</v>
      </c>
    </row>
    <row r="463" spans="1:7" x14ac:dyDescent="0.3">
      <c r="A463" s="1">
        <v>38564</v>
      </c>
      <c r="B463">
        <f>Factor_Returns!C458-Factor_Returns!B458</f>
        <v>4.0958000000000001E-2</v>
      </c>
      <c r="C463">
        <f>Factor_Returns!F458</f>
        <v>2.75344194071983E-2</v>
      </c>
      <c r="D463">
        <f>Factor_Returns!I458</f>
        <v>-9.5071016495186893E-3</v>
      </c>
      <c r="E463">
        <f>Factor_Returns!S458</f>
        <v>-1.7731032726337598E-2</v>
      </c>
      <c r="F463">
        <f>Factor_Returns!AM458</f>
        <v>-6.9321483209793698E-3</v>
      </c>
      <c r="G463">
        <f>Factor_Returns!AW458</f>
        <v>-9.3788941666230596E-3</v>
      </c>
    </row>
    <row r="464" spans="1:7" x14ac:dyDescent="0.3">
      <c r="A464" s="1">
        <v>38595</v>
      </c>
      <c r="B464">
        <f>Factor_Returns!C459-Factor_Returns!B459</f>
        <v>-8.9580000000000007E-3</v>
      </c>
      <c r="C464">
        <f>Factor_Returns!F459</f>
        <v>-9.35207318434946E-3</v>
      </c>
      <c r="D464">
        <f>Factor_Returns!I459</f>
        <v>1.3009458878949399E-2</v>
      </c>
      <c r="E464">
        <f>Factor_Returns!S459</f>
        <v>-8.5553700688266003E-3</v>
      </c>
      <c r="F464">
        <f>Factor_Returns!AM459</f>
        <v>2.7937761336401098E-3</v>
      </c>
      <c r="G464">
        <f>Factor_Returns!AW459</f>
        <v>2.51230162549155E-2</v>
      </c>
    </row>
    <row r="465" spans="1:7" x14ac:dyDescent="0.3">
      <c r="A465" s="1">
        <v>38625</v>
      </c>
      <c r="B465">
        <f>Factor_Returns!C460-Factor_Returns!B460</f>
        <v>7.7000000000000002E-3</v>
      </c>
      <c r="C465">
        <f>Factor_Returns!F460</f>
        <v>-5.3154630105162002E-3</v>
      </c>
      <c r="D465">
        <f>Factor_Returns!I460</f>
        <v>1.43967412619199E-2</v>
      </c>
      <c r="E465">
        <f>Factor_Returns!S460</f>
        <v>-6.6302050329332196E-3</v>
      </c>
      <c r="F465">
        <f>Factor_Returns!AM460</f>
        <v>-1.4963769009941901E-3</v>
      </c>
      <c r="G465">
        <f>Factor_Returns!AW460</f>
        <v>3.3127087357571E-2</v>
      </c>
    </row>
    <row r="466" spans="1:7" x14ac:dyDescent="0.3">
      <c r="A466" s="1">
        <v>38656</v>
      </c>
      <c r="B466">
        <f>Factor_Returns!C461-Factor_Returns!B461</f>
        <v>-2.3566E-2</v>
      </c>
      <c r="C466">
        <f>Factor_Returns!F461</f>
        <v>-1.13431498152277E-2</v>
      </c>
      <c r="D466">
        <f>Factor_Returns!I461</f>
        <v>-5.6017989298745704E-3</v>
      </c>
      <c r="E466">
        <f>Factor_Returns!S461</f>
        <v>3.3906593541140999E-3</v>
      </c>
      <c r="F466">
        <f>Factor_Returns!AM461</f>
        <v>-1.1350366168416301E-2</v>
      </c>
      <c r="G466">
        <f>Factor_Returns!AW461</f>
        <v>-1.22028435652473E-2</v>
      </c>
    </row>
    <row r="467" spans="1:7" x14ac:dyDescent="0.3">
      <c r="A467" s="1">
        <v>38686</v>
      </c>
      <c r="B467">
        <f>Factor_Returns!C462-Factor_Returns!B462</f>
        <v>3.7226000000000002E-2</v>
      </c>
      <c r="C467">
        <f>Factor_Returns!F462</f>
        <v>1.0973615212890701E-2</v>
      </c>
      <c r="D467">
        <f>Factor_Returns!I462</f>
        <v>-1.8957670707128602E-2</v>
      </c>
      <c r="E467">
        <f>Factor_Returns!S462</f>
        <v>-7.8658744773931807E-3</v>
      </c>
      <c r="F467">
        <f>Factor_Returns!AM462</f>
        <v>-1.18638106177849E-2</v>
      </c>
      <c r="G467">
        <f>Factor_Returns!AW462</f>
        <v>-1.75213418767042E-4</v>
      </c>
    </row>
    <row r="468" spans="1:7" x14ac:dyDescent="0.3">
      <c r="A468" s="1">
        <v>38717</v>
      </c>
      <c r="B468">
        <f>Factor_Returns!C463-Factor_Returns!B463</f>
        <v>2.5599999999999972E-4</v>
      </c>
      <c r="C468">
        <f>Factor_Returns!F463</f>
        <v>-5.4315154523524797E-3</v>
      </c>
      <c r="D468">
        <f>Factor_Returns!I463</f>
        <v>3.25242972463441E-3</v>
      </c>
      <c r="E468">
        <f>Factor_Returns!S463</f>
        <v>-8.5723644121945396E-3</v>
      </c>
      <c r="F468">
        <f>Factor_Returns!AM463</f>
        <v>-1.0750120107342999E-3</v>
      </c>
      <c r="G468">
        <f>Factor_Returns!AW463</f>
        <v>4.5464047313064498E-3</v>
      </c>
    </row>
    <row r="469" spans="1:7" x14ac:dyDescent="0.3">
      <c r="A469" s="1">
        <v>38748</v>
      </c>
      <c r="B469">
        <f>Factor_Returns!C464-Factor_Returns!B464</f>
        <v>3.6572E-2</v>
      </c>
      <c r="C469">
        <f>Factor_Returns!F464</f>
        <v>5.2241250629951802E-2</v>
      </c>
      <c r="D469">
        <f>Factor_Returns!I464</f>
        <v>1.0784010224313301E-2</v>
      </c>
      <c r="E469">
        <f>Factor_Returns!S464</f>
        <v>-2.24007228693761E-2</v>
      </c>
      <c r="F469">
        <f>Factor_Returns!AM464</f>
        <v>-1.0555254409872599E-2</v>
      </c>
      <c r="G469">
        <f>Factor_Returns!AW464</f>
        <v>1.96692406130176E-2</v>
      </c>
    </row>
    <row r="470" spans="1:7" x14ac:dyDescent="0.3">
      <c r="A470" s="1">
        <v>38776</v>
      </c>
      <c r="B470">
        <f>Factor_Returns!C465-Factor_Returns!B465</f>
        <v>-5.0390000000000001E-3</v>
      </c>
      <c r="C470">
        <f>Factor_Returns!F465</f>
        <v>-2.5632316425093899E-3</v>
      </c>
      <c r="D470">
        <f>Factor_Returns!I465</f>
        <v>-4.29648990746822E-3</v>
      </c>
      <c r="E470">
        <f>Factor_Returns!S465</f>
        <v>-7.7687942384703701E-3</v>
      </c>
      <c r="F470">
        <f>Factor_Returns!AM465</f>
        <v>1.9052779183012899E-2</v>
      </c>
      <c r="G470">
        <f>Factor_Returns!AW465</f>
        <v>-1.6461935674352099E-2</v>
      </c>
    </row>
    <row r="471" spans="1:7" x14ac:dyDescent="0.3">
      <c r="A471" s="1">
        <v>38807</v>
      </c>
      <c r="B471">
        <f>Factor_Returns!C466-Factor_Returns!B466</f>
        <v>1.5364999999999998E-2</v>
      </c>
      <c r="C471">
        <f>Factor_Returns!F466</f>
        <v>3.1979225362120597E-2</v>
      </c>
      <c r="D471">
        <f>Factor_Returns!I466</f>
        <v>-4.30065036081343E-3</v>
      </c>
      <c r="E471">
        <f>Factor_Returns!S466</f>
        <v>-2.0180254084007899E-2</v>
      </c>
      <c r="F471">
        <f>Factor_Returns!AM466</f>
        <v>-2.5575345376967901E-3</v>
      </c>
      <c r="G471">
        <f>Factor_Returns!AW466</f>
        <v>1.55934042662719E-2</v>
      </c>
    </row>
    <row r="472" spans="1:7" x14ac:dyDescent="0.3">
      <c r="A472" s="1">
        <v>38837</v>
      </c>
      <c r="B472">
        <f>Factor_Returns!C467-Factor_Returns!B467</f>
        <v>9.3999999999999986E-3</v>
      </c>
      <c r="C472">
        <f>Factor_Returns!F467</f>
        <v>-5.66782449308825E-3</v>
      </c>
      <c r="D472">
        <f>Factor_Returns!I467</f>
        <v>3.1691819618723201E-2</v>
      </c>
      <c r="E472">
        <f>Factor_Returns!S467</f>
        <v>8.0165835814198401E-3</v>
      </c>
      <c r="F472">
        <f>Factor_Returns!AM467</f>
        <v>-5.5981792194684796E-4</v>
      </c>
      <c r="G472">
        <f>Factor_Returns!AW467</f>
        <v>3.3819178304454099E-4</v>
      </c>
    </row>
    <row r="473" spans="1:7" x14ac:dyDescent="0.3">
      <c r="A473" s="1">
        <v>38868</v>
      </c>
      <c r="B473">
        <f>Factor_Returns!C468-Factor_Returns!B468</f>
        <v>-3.5332000000000002E-2</v>
      </c>
      <c r="C473">
        <f>Factor_Returns!F468</f>
        <v>-2.54861212582344E-2</v>
      </c>
      <c r="D473">
        <f>Factor_Returns!I468</f>
        <v>2.53617745214983E-2</v>
      </c>
      <c r="E473">
        <f>Factor_Returns!S468</f>
        <v>-5.98495338628294E-3</v>
      </c>
      <c r="F473">
        <f>Factor_Returns!AM468</f>
        <v>1.7333701128086701E-2</v>
      </c>
      <c r="G473">
        <f>Factor_Returns!AW468</f>
        <v>-3.6024345004087403E-2</v>
      </c>
    </row>
    <row r="474" spans="1:7" x14ac:dyDescent="0.3">
      <c r="A474" s="1">
        <v>38898</v>
      </c>
      <c r="B474">
        <f>Factor_Returns!C469-Factor_Returns!B469</f>
        <v>-4.3909999999999999E-3</v>
      </c>
      <c r="C474">
        <f>Factor_Returns!F469</f>
        <v>-8.8230235482363306E-3</v>
      </c>
      <c r="D474">
        <f>Factor_Returns!I469</f>
        <v>1.81190943110137E-2</v>
      </c>
      <c r="E474">
        <f>Factor_Returns!S469</f>
        <v>8.4519954332171101E-3</v>
      </c>
      <c r="F474">
        <f>Factor_Returns!AM469</f>
        <v>-1.3726742377318799E-3</v>
      </c>
      <c r="G474">
        <f>Factor_Returns!AW469</f>
        <v>1.49942512723178E-2</v>
      </c>
    </row>
    <row r="475" spans="1:7" x14ac:dyDescent="0.3">
      <c r="A475" s="1">
        <v>38929</v>
      </c>
      <c r="B475">
        <f>Factor_Returns!C470-Factor_Returns!B470</f>
        <v>-5.9120000000000006E-3</v>
      </c>
      <c r="C475">
        <f>Factor_Returns!F470</f>
        <v>-4.4735293491271998E-2</v>
      </c>
      <c r="D475">
        <f>Factor_Returns!I470</f>
        <v>3.4170589003091098E-2</v>
      </c>
      <c r="E475">
        <f>Factor_Returns!S470</f>
        <v>4.2743661684967002E-2</v>
      </c>
      <c r="F475">
        <f>Factor_Returns!AM470</f>
        <v>1.0865894916307101E-2</v>
      </c>
      <c r="G475">
        <f>Factor_Returns!AW470</f>
        <v>-2.2425661025729599E-2</v>
      </c>
    </row>
    <row r="476" spans="1:7" x14ac:dyDescent="0.3">
      <c r="A476" s="1">
        <v>38960</v>
      </c>
      <c r="B476">
        <f>Factor_Returns!C471-Factor_Returns!B471</f>
        <v>2.0841000000000002E-2</v>
      </c>
      <c r="C476">
        <f>Factor_Returns!F471</f>
        <v>2.0510381975667601E-3</v>
      </c>
      <c r="D476">
        <f>Factor_Returns!I471</f>
        <v>-1.95545304296923E-2</v>
      </c>
      <c r="E476">
        <f>Factor_Returns!S471</f>
        <v>-2.3187329205351498E-3</v>
      </c>
      <c r="F476">
        <f>Factor_Returns!AM471</f>
        <v>2.1377175632436799E-2</v>
      </c>
      <c r="G476">
        <f>Factor_Returns!AW471</f>
        <v>-3.8412692010656398E-2</v>
      </c>
    </row>
    <row r="477" spans="1:7" x14ac:dyDescent="0.3">
      <c r="A477" s="1">
        <v>38990</v>
      </c>
      <c r="B477">
        <f>Factor_Returns!C472-Factor_Returns!B472</f>
        <v>1.5328000000000001E-2</v>
      </c>
      <c r="C477">
        <f>Factor_Returns!F472</f>
        <v>-1.3916036389003799E-2</v>
      </c>
      <c r="D477">
        <f>Factor_Returns!I472</f>
        <v>-6.2149815019125305E-4</v>
      </c>
      <c r="E477">
        <f>Factor_Returns!S472</f>
        <v>-4.4799605753431098E-3</v>
      </c>
      <c r="F477">
        <f>Factor_Returns!AM472</f>
        <v>1.9242530164960501E-3</v>
      </c>
      <c r="G477">
        <f>Factor_Returns!AW472</f>
        <v>-8.9182286682464706E-3</v>
      </c>
    </row>
    <row r="478" spans="1:7" x14ac:dyDescent="0.3">
      <c r="A478" s="1">
        <v>39021</v>
      </c>
      <c r="B478">
        <f>Factor_Returns!C473-Factor_Returns!B473</f>
        <v>3.3052999999999999E-2</v>
      </c>
      <c r="C478">
        <f>Factor_Returns!F473</f>
        <v>2.1361741375012101E-2</v>
      </c>
      <c r="D478">
        <f>Factor_Returns!I473</f>
        <v>-1.56918102165303E-4</v>
      </c>
      <c r="E478">
        <f>Factor_Returns!S473</f>
        <v>-3.6035498923863798E-3</v>
      </c>
      <c r="F478">
        <f>Factor_Returns!AM473</f>
        <v>5.3600835697902201E-3</v>
      </c>
      <c r="G478">
        <f>Factor_Returns!AW473</f>
        <v>-7.1924493138876599E-4</v>
      </c>
    </row>
    <row r="479" spans="1:7" x14ac:dyDescent="0.3">
      <c r="A479" s="1">
        <v>39051</v>
      </c>
      <c r="B479">
        <f>Factor_Returns!C474-Factor_Returns!B474</f>
        <v>1.9536000000000001E-2</v>
      </c>
      <c r="C479">
        <f>Factor_Returns!F474</f>
        <v>4.5414742490961103E-3</v>
      </c>
      <c r="D479">
        <f>Factor_Returns!I474</f>
        <v>6.3024516103653196E-3</v>
      </c>
      <c r="E479">
        <f>Factor_Returns!S474</f>
        <v>5.6441545505342E-3</v>
      </c>
      <c r="F479">
        <f>Factor_Returns!AM474</f>
        <v>-2.1460221532300801E-3</v>
      </c>
      <c r="G479">
        <f>Factor_Returns!AW474</f>
        <v>-8.5626872195012794E-3</v>
      </c>
    </row>
    <row r="480" spans="1:7" x14ac:dyDescent="0.3">
      <c r="A480" s="1">
        <v>39082</v>
      </c>
      <c r="B480">
        <f>Factor_Returns!C475-Factor_Returns!B475</f>
        <v>6.8570000000000002E-3</v>
      </c>
      <c r="C480">
        <f>Factor_Returns!F475</f>
        <v>-4.0068187884265598E-3</v>
      </c>
      <c r="D480">
        <f>Factor_Returns!I475</f>
        <v>2.1295345111458398E-2</v>
      </c>
      <c r="E480">
        <f>Factor_Returns!S475</f>
        <v>-3.1779078227494599E-3</v>
      </c>
      <c r="F480">
        <f>Factor_Returns!AM475</f>
        <v>1.43153048343659E-2</v>
      </c>
      <c r="G480">
        <f>Factor_Returns!AW475</f>
        <v>4.6060024323855897E-3</v>
      </c>
    </row>
    <row r="481" spans="1:7" x14ac:dyDescent="0.3">
      <c r="A481" s="1">
        <v>39113</v>
      </c>
      <c r="B481">
        <f>Factor_Returns!C476-Factor_Returns!B476</f>
        <v>1.4987E-2</v>
      </c>
      <c r="C481">
        <f>Factor_Returns!F476</f>
        <v>-7.2613075649340404E-3</v>
      </c>
      <c r="D481">
        <f>Factor_Returns!I476</f>
        <v>-8.3438672442582001E-3</v>
      </c>
      <c r="E481">
        <f>Factor_Returns!S476</f>
        <v>-1.66878382576328E-2</v>
      </c>
      <c r="F481">
        <f>Factor_Returns!AM476</f>
        <v>4.88132655926974E-3</v>
      </c>
      <c r="G481">
        <f>Factor_Returns!AW476</f>
        <v>2.28912190163473E-4</v>
      </c>
    </row>
    <row r="482" spans="1:7" x14ac:dyDescent="0.3">
      <c r="A482" s="1">
        <v>39141</v>
      </c>
      <c r="B482">
        <f>Factor_Returns!C477-Factor_Returns!B477</f>
        <v>-1.7805999999999999E-2</v>
      </c>
      <c r="C482">
        <f>Factor_Returns!F477</f>
        <v>1.0165499099245801E-2</v>
      </c>
      <c r="D482">
        <f>Factor_Returns!I477</f>
        <v>1.0485588683302599E-3</v>
      </c>
      <c r="E482">
        <f>Factor_Returns!S477</f>
        <v>-1.91150744367913E-2</v>
      </c>
      <c r="F482">
        <f>Factor_Returns!AM477</f>
        <v>-2.4755506853904301E-3</v>
      </c>
      <c r="G482">
        <f>Factor_Returns!AW477</f>
        <v>-1.25960688731584E-2</v>
      </c>
    </row>
    <row r="483" spans="1:7" x14ac:dyDescent="0.3">
      <c r="A483" s="1">
        <v>39172</v>
      </c>
      <c r="B483">
        <f>Factor_Returns!C478-Factor_Returns!B478</f>
        <v>8.6540000000000002E-3</v>
      </c>
      <c r="C483">
        <f>Factor_Returns!F478</f>
        <v>-2.0916345856484601E-3</v>
      </c>
      <c r="D483">
        <f>Factor_Returns!I478</f>
        <v>3.08924899971971E-3</v>
      </c>
      <c r="E483">
        <f>Factor_Returns!S478</f>
        <v>-9.41165110757217E-3</v>
      </c>
      <c r="F483">
        <f>Factor_Returns!AM478</f>
        <v>-1.1730734687974999E-3</v>
      </c>
      <c r="G483">
        <f>Factor_Returns!AW478</f>
        <v>3.0019374006109299E-2</v>
      </c>
    </row>
    <row r="484" spans="1:7" x14ac:dyDescent="0.3">
      <c r="A484" s="1">
        <v>39202</v>
      </c>
      <c r="B484">
        <f>Factor_Returns!C479-Factor_Returns!B479</f>
        <v>3.5434E-2</v>
      </c>
      <c r="C484">
        <f>Factor_Returns!F479</f>
        <v>-2.22466970650332E-2</v>
      </c>
      <c r="D484">
        <f>Factor_Returns!I479</f>
        <v>-1.2939854651713399E-2</v>
      </c>
      <c r="E484">
        <f>Factor_Returns!S479</f>
        <v>-6.5519817084626003E-3</v>
      </c>
      <c r="F484">
        <f>Factor_Returns!AM479</f>
        <v>1.0333328757118501E-2</v>
      </c>
      <c r="G484">
        <f>Factor_Returns!AW479</f>
        <v>8.5758318906833109E-3</v>
      </c>
    </row>
    <row r="485" spans="1:7" x14ac:dyDescent="0.3">
      <c r="A485" s="1">
        <v>39233</v>
      </c>
      <c r="B485">
        <f>Factor_Returns!C480-Factor_Returns!B480</f>
        <v>3.4853000000000002E-2</v>
      </c>
      <c r="C485">
        <f>Factor_Returns!F480</f>
        <v>1.94021976731233E-3</v>
      </c>
      <c r="D485">
        <f>Factor_Returns!I480</f>
        <v>-1.7007463641092999E-3</v>
      </c>
      <c r="E485">
        <f>Factor_Returns!S480</f>
        <v>1.5381831607153801E-3</v>
      </c>
      <c r="F485">
        <f>Factor_Returns!AM480</f>
        <v>-8.7432486091562605E-3</v>
      </c>
      <c r="G485">
        <f>Factor_Returns!AW480</f>
        <v>-2.7505379040419802E-4</v>
      </c>
    </row>
    <row r="486" spans="1:7" x14ac:dyDescent="0.3">
      <c r="A486" s="1">
        <v>39263</v>
      </c>
      <c r="B486">
        <f>Factor_Returns!C481-Factor_Returns!B481</f>
        <v>-1.8747E-2</v>
      </c>
      <c r="C486">
        <f>Factor_Returns!F481</f>
        <v>6.66770852534441E-3</v>
      </c>
      <c r="D486">
        <f>Factor_Returns!I481</f>
        <v>-9.0531496539546404E-3</v>
      </c>
      <c r="E486">
        <f>Factor_Returns!S481</f>
        <v>-3.3594417968219E-3</v>
      </c>
      <c r="F486">
        <f>Factor_Returns!AM481</f>
        <v>4.5436640548426199E-4</v>
      </c>
      <c r="G486">
        <f>Factor_Returns!AW481</f>
        <v>4.41470122134588E-3</v>
      </c>
    </row>
    <row r="487" spans="1:7" x14ac:dyDescent="0.3">
      <c r="A487" s="1">
        <v>39294</v>
      </c>
      <c r="B487">
        <f>Factor_Returns!C482-Factor_Returns!B482</f>
        <v>-3.5790000000000002E-2</v>
      </c>
      <c r="C487">
        <f>Factor_Returns!F482</f>
        <v>-3.4157119651437799E-2</v>
      </c>
      <c r="D487">
        <f>Factor_Returns!I482</f>
        <v>-3.3228299849647099E-2</v>
      </c>
      <c r="E487">
        <f>Factor_Returns!S482</f>
        <v>-6.4959010682575603E-3</v>
      </c>
      <c r="F487">
        <f>Factor_Returns!AM482</f>
        <v>-1.6007228545666798E-2</v>
      </c>
      <c r="G487">
        <f>Factor_Returns!AW482</f>
        <v>2.6905865416054001E-2</v>
      </c>
    </row>
    <row r="488" spans="1:7" x14ac:dyDescent="0.3">
      <c r="A488" s="1">
        <v>39325</v>
      </c>
      <c r="B488">
        <f>Factor_Returns!C483-Factor_Returns!B483</f>
        <v>7.3929999999999994E-3</v>
      </c>
      <c r="C488">
        <f>Factor_Returns!F483</f>
        <v>-2.4437560925990201E-3</v>
      </c>
      <c r="D488">
        <f>Factor_Returns!I483</f>
        <v>-1.96319773892677E-2</v>
      </c>
      <c r="E488">
        <f>Factor_Returns!S483</f>
        <v>1.9484746925459599E-2</v>
      </c>
      <c r="F488">
        <f>Factor_Returns!AM483</f>
        <v>-7.4676003053295598E-3</v>
      </c>
      <c r="G488">
        <f>Factor_Returns!AW483</f>
        <v>-1.9187014521978101E-3</v>
      </c>
    </row>
    <row r="489" spans="1:7" x14ac:dyDescent="0.3">
      <c r="A489" s="1">
        <v>39355</v>
      </c>
      <c r="B489">
        <f>Factor_Returns!C484-Factor_Returns!B484</f>
        <v>3.7621999999999996E-2</v>
      </c>
      <c r="C489">
        <f>Factor_Returns!F484</f>
        <v>-2.45487057011788E-2</v>
      </c>
      <c r="D489">
        <f>Factor_Returns!I484</f>
        <v>-1.7926088593497501E-2</v>
      </c>
      <c r="E489">
        <f>Factor_Returns!S484</f>
        <v>1.1923735030206099E-2</v>
      </c>
      <c r="F489">
        <f>Factor_Returns!AM484</f>
        <v>-3.4802152665699297E-2</v>
      </c>
      <c r="G489">
        <f>Factor_Returns!AW484</f>
        <v>4.6524449319951602E-2</v>
      </c>
    </row>
    <row r="490" spans="1:7" x14ac:dyDescent="0.3">
      <c r="A490" s="1">
        <v>39386</v>
      </c>
      <c r="B490">
        <f>Factor_Returns!C485-Factor_Returns!B485</f>
        <v>2.2709999999999998E-2</v>
      </c>
      <c r="C490">
        <f>Factor_Returns!F485</f>
        <v>-3.44384247993349E-3</v>
      </c>
      <c r="D490">
        <f>Factor_Returns!I485</f>
        <v>-2.9179917428925999E-2</v>
      </c>
      <c r="E490">
        <f>Factor_Returns!S485</f>
        <v>-9.5089347939444693E-3</v>
      </c>
      <c r="F490">
        <f>Factor_Returns!AM485</f>
        <v>2.04752981270801E-3</v>
      </c>
      <c r="G490">
        <f>Factor_Returns!AW485</f>
        <v>4.8620209237726697E-2</v>
      </c>
    </row>
    <row r="491" spans="1:7" x14ac:dyDescent="0.3">
      <c r="A491" s="1">
        <v>39416</v>
      </c>
      <c r="B491">
        <f>Factor_Returns!C486-Factor_Returns!B486</f>
        <v>-5.2762000000000003E-2</v>
      </c>
      <c r="C491">
        <f>Factor_Returns!F486</f>
        <v>-4.17999365111884E-2</v>
      </c>
      <c r="D491">
        <f>Factor_Returns!I486</f>
        <v>-1.19882431167944E-2</v>
      </c>
      <c r="E491">
        <f>Factor_Returns!S486</f>
        <v>1.9839692668502499E-2</v>
      </c>
      <c r="F491">
        <f>Factor_Returns!AM486</f>
        <v>2.3639994615575798E-3</v>
      </c>
      <c r="G491">
        <f>Factor_Returns!AW486</f>
        <v>1.3727112359966299E-2</v>
      </c>
    </row>
    <row r="492" spans="1:7" x14ac:dyDescent="0.3">
      <c r="A492" s="1">
        <v>39447</v>
      </c>
      <c r="B492">
        <f>Factor_Returns!C487-Factor_Returns!B487</f>
        <v>-7.1050000000000002E-3</v>
      </c>
      <c r="C492">
        <f>Factor_Returns!F487</f>
        <v>-3.0763207630944501E-3</v>
      </c>
      <c r="D492">
        <f>Factor_Returns!I487</f>
        <v>-1.3235090681153201E-3</v>
      </c>
      <c r="E492">
        <f>Factor_Returns!S487</f>
        <v>-3.1813928374639401E-3</v>
      </c>
      <c r="F492">
        <f>Factor_Returns!AM487</f>
        <v>-1.0180004094021099E-2</v>
      </c>
      <c r="G492">
        <f>Factor_Returns!AW487</f>
        <v>5.6168615418800603E-2</v>
      </c>
    </row>
    <row r="493" spans="1:7" x14ac:dyDescent="0.3">
      <c r="A493" s="1">
        <v>39478</v>
      </c>
      <c r="B493">
        <f>Factor_Returns!C488-Factor_Returns!B488</f>
        <v>-6.4318E-2</v>
      </c>
      <c r="C493">
        <f>Factor_Returns!F488</f>
        <v>-8.6956887801498805E-3</v>
      </c>
      <c r="D493">
        <f>Factor_Returns!I488</f>
        <v>4.2100790143425298E-2</v>
      </c>
      <c r="E493">
        <f>Factor_Returns!S488</f>
        <v>1.5608748199638599E-2</v>
      </c>
      <c r="F493">
        <f>Factor_Returns!AM488</f>
        <v>2.8321680150015401E-2</v>
      </c>
      <c r="G493">
        <f>Factor_Returns!AW488</f>
        <v>-8.2140765968739399E-2</v>
      </c>
    </row>
    <row r="494" spans="1:7" x14ac:dyDescent="0.3">
      <c r="A494" s="1">
        <v>39507</v>
      </c>
      <c r="B494">
        <f>Factor_Returns!C489-Factor_Returns!B489</f>
        <v>-2.2997E-2</v>
      </c>
      <c r="C494">
        <f>Factor_Returns!F489</f>
        <v>-9.3262014228727604E-3</v>
      </c>
      <c r="D494">
        <f>Factor_Returns!I489</f>
        <v>-7.12997956140722E-3</v>
      </c>
      <c r="E494">
        <f>Factor_Returns!S489</f>
        <v>-9.1282615793538292E-3</v>
      </c>
      <c r="F494">
        <f>Factor_Returns!AM489</f>
        <v>-5.1835686768617502E-3</v>
      </c>
      <c r="G494">
        <f>Factor_Returns!AW489</f>
        <v>5.4301321219177502E-2</v>
      </c>
    </row>
    <row r="495" spans="1:7" x14ac:dyDescent="0.3">
      <c r="A495" s="1">
        <v>39538</v>
      </c>
      <c r="B495">
        <f>Factor_Returns!C490-Factor_Returns!B490</f>
        <v>-1.2144E-2</v>
      </c>
      <c r="C495">
        <f>Factor_Returns!F490</f>
        <v>6.9427931543368897E-3</v>
      </c>
      <c r="D495">
        <f>Factor_Returns!I490</f>
        <v>1.27890757274234E-2</v>
      </c>
      <c r="E495">
        <f>Factor_Returns!S490</f>
        <v>2.5093376441732498E-2</v>
      </c>
      <c r="F495">
        <f>Factor_Returns!AM490</f>
        <v>1.72883367371096E-3</v>
      </c>
      <c r="G495">
        <f>Factor_Returns!AW490</f>
        <v>2.7756671392340199E-2</v>
      </c>
    </row>
    <row r="496" spans="1:7" x14ac:dyDescent="0.3">
      <c r="A496" s="1">
        <v>39568</v>
      </c>
      <c r="B496">
        <f>Factor_Returns!C491-Factor_Returns!B491</f>
        <v>4.9398999999999998E-2</v>
      </c>
      <c r="C496">
        <f>Factor_Returns!F491</f>
        <v>-2.2528639142623898E-2</v>
      </c>
      <c r="D496">
        <f>Factor_Returns!I491</f>
        <v>-1.47498047380637E-2</v>
      </c>
      <c r="E496">
        <f>Factor_Returns!S491</f>
        <v>-1.9543811192060102E-2</v>
      </c>
      <c r="F496">
        <f>Factor_Returns!AM491</f>
        <v>-2.2822432078408901E-2</v>
      </c>
      <c r="G496">
        <f>Factor_Returns!AW491</f>
        <v>1.1851742619901399E-2</v>
      </c>
    </row>
    <row r="497" spans="1:7" x14ac:dyDescent="0.3">
      <c r="A497" s="1">
        <v>39599</v>
      </c>
      <c r="B497">
        <f>Factor_Returns!C492-Factor_Returns!B492</f>
        <v>2.2135000000000002E-2</v>
      </c>
      <c r="C497">
        <f>Factor_Returns!F492</f>
        <v>2.4519987428203601E-2</v>
      </c>
      <c r="D497">
        <f>Factor_Returns!I492</f>
        <v>-1.6240854752545501E-2</v>
      </c>
      <c r="E497">
        <f>Factor_Returns!S492</f>
        <v>-4.7840453036891301E-3</v>
      </c>
      <c r="F497">
        <f>Factor_Returns!AM492</f>
        <v>1.4774861936178499E-3</v>
      </c>
      <c r="G497">
        <f>Factor_Returns!AW492</f>
        <v>3.1290921308642999E-2</v>
      </c>
    </row>
    <row r="498" spans="1:7" x14ac:dyDescent="0.3">
      <c r="A498" s="1">
        <v>39629</v>
      </c>
      <c r="B498">
        <f>Factor_Returns!C493-Factor_Returns!B493</f>
        <v>-8.0135999999999999E-2</v>
      </c>
      <c r="C498">
        <f>Factor_Returns!F493</f>
        <v>-7.44821141014436E-3</v>
      </c>
      <c r="D498">
        <f>Factor_Returns!I493</f>
        <v>-2.5777694025632999E-2</v>
      </c>
      <c r="E498">
        <f>Factor_Returns!S493</f>
        <v>-3.3994402178883398E-3</v>
      </c>
      <c r="F498">
        <f>Factor_Returns!AM493</f>
        <v>6.0394788467961801E-3</v>
      </c>
      <c r="G498">
        <f>Factor_Returns!AW493</f>
        <v>0.12921149388974201</v>
      </c>
    </row>
    <row r="499" spans="1:7" x14ac:dyDescent="0.3">
      <c r="A499" s="1">
        <v>39660</v>
      </c>
      <c r="B499">
        <f>Factor_Returns!C494-Factor_Returns!B494</f>
        <v>-1.4912999999999999E-2</v>
      </c>
      <c r="C499">
        <f>Factor_Returns!F494</f>
        <v>3.4171348035533601E-2</v>
      </c>
      <c r="D499">
        <f>Factor_Returns!I494</f>
        <v>4.1238941651605597E-2</v>
      </c>
      <c r="E499">
        <f>Factor_Returns!S494</f>
        <v>-5.7077623424206404E-3</v>
      </c>
      <c r="F499">
        <f>Factor_Returns!AM494</f>
        <v>9.1925718193634797E-4</v>
      </c>
      <c r="G499">
        <f>Factor_Returns!AW494</f>
        <v>-5.5850559511651097E-2</v>
      </c>
    </row>
    <row r="500" spans="1:7" x14ac:dyDescent="0.3">
      <c r="A500" s="1">
        <v>39691</v>
      </c>
      <c r="B500">
        <f>Factor_Returns!C495-Factor_Returns!B495</f>
        <v>9.2969999999999997E-3</v>
      </c>
      <c r="C500">
        <f>Factor_Returns!F495</f>
        <v>2.5607163384565E-2</v>
      </c>
      <c r="D500">
        <f>Factor_Returns!I495</f>
        <v>1.3075197737682899E-2</v>
      </c>
      <c r="E500">
        <f>Factor_Returns!S495</f>
        <v>-4.5325576441091796E-3</v>
      </c>
      <c r="F500">
        <f>Factor_Returns!AM495</f>
        <v>1.6953513682919499E-2</v>
      </c>
      <c r="G500">
        <f>Factor_Returns!AW495</f>
        <v>-3.85585005784033E-2</v>
      </c>
    </row>
    <row r="501" spans="1:7" x14ac:dyDescent="0.3">
      <c r="A501" s="1">
        <v>39721</v>
      </c>
      <c r="B501">
        <f>Factor_Returns!C496-Factor_Returns!B496</f>
        <v>-9.9671999999999997E-2</v>
      </c>
      <c r="C501">
        <f>Factor_Returns!F496</f>
        <v>4.1639684076633203E-3</v>
      </c>
      <c r="D501">
        <f>Factor_Returns!I496</f>
        <v>6.2452466294391502E-2</v>
      </c>
      <c r="E501">
        <f>Factor_Returns!S496</f>
        <v>2.6512061170833299E-2</v>
      </c>
      <c r="F501">
        <f>Factor_Returns!AM496</f>
        <v>2.60533943947346E-2</v>
      </c>
      <c r="G501">
        <f>Factor_Returns!AW496</f>
        <v>4.1834672381604902E-3</v>
      </c>
    </row>
    <row r="502" spans="1:7" x14ac:dyDescent="0.3">
      <c r="A502" s="1">
        <v>39752</v>
      </c>
      <c r="B502">
        <f>Factor_Returns!C497-Factor_Returns!B497</f>
        <v>-0.185638</v>
      </c>
      <c r="C502">
        <f>Factor_Returns!F497</f>
        <v>-4.68731202313242E-2</v>
      </c>
      <c r="D502">
        <f>Factor_Returns!I497</f>
        <v>-1.7483174858831701E-2</v>
      </c>
      <c r="E502">
        <f>Factor_Returns!S497</f>
        <v>3.6376081897097998E-2</v>
      </c>
      <c r="F502">
        <f>Factor_Returns!AM497</f>
        <v>2.7047985776170999E-2</v>
      </c>
      <c r="G502">
        <f>Factor_Returns!AW497</f>
        <v>6.7141543762082104E-2</v>
      </c>
    </row>
    <row r="503" spans="1:7" x14ac:dyDescent="0.3">
      <c r="A503" s="1">
        <v>39782</v>
      </c>
      <c r="B503">
        <f>Factor_Returns!C498-Factor_Returns!B498</f>
        <v>-8.4985999999999992E-2</v>
      </c>
      <c r="C503">
        <f>Factor_Returns!F498</f>
        <v>-6.5378345529378906E-2</v>
      </c>
      <c r="D503">
        <f>Factor_Returns!I498</f>
        <v>-2.9693551810321399E-2</v>
      </c>
      <c r="E503">
        <f>Factor_Returns!S498</f>
        <v>1.9574443714427101E-2</v>
      </c>
      <c r="F503">
        <f>Factor_Returns!AM498</f>
        <v>2.33110574355706E-2</v>
      </c>
      <c r="G503">
        <f>Factor_Returns!AW498</f>
        <v>5.8500515830139502E-2</v>
      </c>
    </row>
    <row r="504" spans="1:7" x14ac:dyDescent="0.3">
      <c r="A504" s="1">
        <v>39813</v>
      </c>
      <c r="B504">
        <f>Factor_Returns!C499-Factor_Returns!B499</f>
        <v>2.2231000000000001E-2</v>
      </c>
      <c r="C504">
        <f>Factor_Returns!F499</f>
        <v>3.3956019623939099E-2</v>
      </c>
      <c r="D504">
        <f>Factor_Returns!I499</f>
        <v>-3.8732923012822899E-3</v>
      </c>
      <c r="E504">
        <f>Factor_Returns!S499</f>
        <v>-2.0470839211653501E-2</v>
      </c>
      <c r="F504">
        <f>Factor_Returns!AM499</f>
        <v>-7.3203110453908503E-3</v>
      </c>
      <c r="G504">
        <f>Factor_Returns!AW499</f>
        <v>-8.0719152164959798E-2</v>
      </c>
    </row>
    <row r="505" spans="1:7" x14ac:dyDescent="0.3">
      <c r="A505" s="1">
        <v>39844</v>
      </c>
      <c r="B505">
        <f>Factor_Returns!C500-Factor_Returns!B500</f>
        <v>-7.7475000000000002E-2</v>
      </c>
      <c r="C505">
        <f>Factor_Returns!F500</f>
        <v>-2.37820888237491E-2</v>
      </c>
      <c r="D505">
        <f>Factor_Returns!I500</f>
        <v>-9.2334401415243503E-2</v>
      </c>
      <c r="E505">
        <f>Factor_Returns!S500</f>
        <v>-4.9625950193864302E-2</v>
      </c>
      <c r="F505">
        <f>Factor_Returns!AM500</f>
        <v>-1.42275866704704E-2</v>
      </c>
      <c r="G505">
        <f>Factor_Returns!AW500</f>
        <v>-1.73444056317304E-3</v>
      </c>
    </row>
    <row r="506" spans="1:7" x14ac:dyDescent="0.3">
      <c r="A506" s="1">
        <v>39872</v>
      </c>
      <c r="B506">
        <f>Factor_Returns!C501-Factor_Returns!B501</f>
        <v>-0.100275</v>
      </c>
      <c r="C506">
        <f>Factor_Returns!F501</f>
        <v>-2.0877506211194601E-2</v>
      </c>
      <c r="D506">
        <f>Factor_Returns!I501</f>
        <v>-7.9021882170356397E-2</v>
      </c>
      <c r="E506">
        <f>Factor_Returns!S501</f>
        <v>-3.2197226202339703E-2</v>
      </c>
      <c r="F506">
        <f>Factor_Returns!AM501</f>
        <v>-9.8732772190403707E-3</v>
      </c>
      <c r="G506">
        <f>Factor_Returns!AW501</f>
        <v>5.3597896811232698E-2</v>
      </c>
    </row>
    <row r="507" spans="1:7" x14ac:dyDescent="0.3">
      <c r="A507" s="1">
        <v>39903</v>
      </c>
      <c r="B507">
        <f>Factor_Returns!C502-Factor_Returns!B502</f>
        <v>8.6612999999999996E-2</v>
      </c>
      <c r="C507">
        <f>Factor_Returns!F502</f>
        <v>2.23935607758044E-2</v>
      </c>
      <c r="D507">
        <f>Factor_Returns!I502</f>
        <v>3.7155407105823102E-2</v>
      </c>
      <c r="E507">
        <f>Factor_Returns!S502</f>
        <v>-5.25145761780177E-3</v>
      </c>
      <c r="F507">
        <f>Factor_Returns!AM502</f>
        <v>-2.1328525389424501E-2</v>
      </c>
      <c r="G507">
        <f>Factor_Returns!AW502</f>
        <v>-0.168639815815881</v>
      </c>
    </row>
    <row r="508" spans="1:7" x14ac:dyDescent="0.3">
      <c r="A508" s="1">
        <v>39933</v>
      </c>
      <c r="B508">
        <f>Factor_Returns!C503-Factor_Returns!B503</f>
        <v>0.10938299999999999</v>
      </c>
      <c r="C508">
        <f>Factor_Returns!F503</f>
        <v>0.120857612233254</v>
      </c>
      <c r="D508">
        <f>Factor_Returns!I503</f>
        <v>7.9066693905920096E-2</v>
      </c>
      <c r="E508">
        <f>Factor_Returns!S503</f>
        <v>-4.7413968348861801E-2</v>
      </c>
      <c r="F508">
        <f>Factor_Returns!AM503</f>
        <v>1.0995826739236301E-2</v>
      </c>
      <c r="G508">
        <f>Factor_Returns!AW503</f>
        <v>-0.40484964757189701</v>
      </c>
    </row>
    <row r="509" spans="1:7" x14ac:dyDescent="0.3">
      <c r="A509" s="1">
        <v>39964</v>
      </c>
      <c r="B509">
        <f>Factor_Returns!C504-Factor_Returns!B504</f>
        <v>6.7796999999999996E-2</v>
      </c>
      <c r="C509">
        <f>Factor_Returns!F504</f>
        <v>-1.8955183565472801E-3</v>
      </c>
      <c r="D509">
        <f>Factor_Returns!I504</f>
        <v>1.58353708964484E-2</v>
      </c>
      <c r="E509">
        <f>Factor_Returns!S504</f>
        <v>2.0221694941083401E-2</v>
      </c>
      <c r="F509">
        <f>Factor_Returns!AM504</f>
        <v>-3.10639916381556E-2</v>
      </c>
      <c r="G509">
        <f>Factor_Returns!AW504</f>
        <v>-0.15600713701383401</v>
      </c>
    </row>
    <row r="510" spans="1:7" x14ac:dyDescent="0.3">
      <c r="A510" s="1">
        <v>39994</v>
      </c>
      <c r="B510">
        <f>Factor_Returns!C505-Factor_Returns!B505</f>
        <v>-3.1199999999999999E-3</v>
      </c>
      <c r="C510">
        <f>Factor_Returns!F505</f>
        <v>2.96644026999872E-2</v>
      </c>
      <c r="D510">
        <f>Factor_Returns!I505</f>
        <v>-3.2004198963017497E-2</v>
      </c>
      <c r="E510">
        <f>Factor_Returns!S505</f>
        <v>-2.6623114013662501E-2</v>
      </c>
      <c r="F510">
        <f>Factor_Returns!AM505</f>
        <v>-1.8368042832136E-3</v>
      </c>
      <c r="G510">
        <f>Factor_Returns!AW505</f>
        <v>3.1075454533180499E-2</v>
      </c>
    </row>
    <row r="511" spans="1:7" x14ac:dyDescent="0.3">
      <c r="A511" s="1">
        <v>40025</v>
      </c>
      <c r="B511">
        <f>Factor_Returns!C506-Factor_Returns!B506</f>
        <v>8.1692000000000001E-2</v>
      </c>
      <c r="C511">
        <f>Factor_Returns!F506</f>
        <v>3.4112891404702902E-2</v>
      </c>
      <c r="D511">
        <f>Factor_Returns!I506</f>
        <v>4.0782519659394202E-2</v>
      </c>
      <c r="E511">
        <f>Factor_Returns!S506</f>
        <v>-2.62508238764959E-2</v>
      </c>
      <c r="F511">
        <f>Factor_Returns!AM506</f>
        <v>5.0482782676839102E-2</v>
      </c>
      <c r="G511">
        <f>Factor_Returns!AW506</f>
        <v>-4.9590746553882598E-2</v>
      </c>
    </row>
    <row r="512" spans="1:7" x14ac:dyDescent="0.3">
      <c r="A512" s="1">
        <v>40056</v>
      </c>
      <c r="B512">
        <f>Factor_Returns!C507-Factor_Returns!B507</f>
        <v>3.1413999999999997E-2</v>
      </c>
      <c r="C512">
        <f>Factor_Returns!F507</f>
        <v>2.5947332509103398E-4</v>
      </c>
      <c r="D512">
        <f>Factor_Returns!I507</f>
        <v>6.13319114698712E-2</v>
      </c>
      <c r="E512">
        <f>Factor_Returns!S507</f>
        <v>-2.1008844791737799E-2</v>
      </c>
      <c r="F512">
        <f>Factor_Returns!AM507</f>
        <v>3.3301983002542501E-2</v>
      </c>
      <c r="G512">
        <f>Factor_Returns!AW507</f>
        <v>-9.7051706418529601E-2</v>
      </c>
    </row>
    <row r="513" spans="1:7" x14ac:dyDescent="0.3">
      <c r="A513" s="1">
        <v>40086</v>
      </c>
      <c r="B513">
        <f>Factor_Returns!C508-Factor_Returns!B508</f>
        <v>4.5187999999999999E-2</v>
      </c>
      <c r="C513">
        <f>Factor_Returns!F508</f>
        <v>3.1506361927547903E-2</v>
      </c>
      <c r="D513">
        <f>Factor_Returns!I508</f>
        <v>9.8165257314365307E-3</v>
      </c>
      <c r="E513">
        <f>Factor_Returns!S508</f>
        <v>-2.8014713434511402E-3</v>
      </c>
      <c r="F513">
        <f>Factor_Returns!AM508</f>
        <v>1.2601623522532E-2</v>
      </c>
      <c r="G513">
        <f>Factor_Returns!AW508</f>
        <v>-4.1129172085442402E-2</v>
      </c>
    </row>
    <row r="514" spans="1:7" x14ac:dyDescent="0.3">
      <c r="A514" s="1">
        <v>40117</v>
      </c>
      <c r="B514">
        <f>Factor_Returns!C509-Factor_Returns!B509</f>
        <v>-2.8079E-2</v>
      </c>
      <c r="C514">
        <f>Factor_Returns!F509</f>
        <v>-5.5282117803582803E-2</v>
      </c>
      <c r="D514">
        <f>Factor_Returns!I509</f>
        <v>-3.8191272441023799E-2</v>
      </c>
      <c r="E514">
        <f>Factor_Returns!S509</f>
        <v>1.1505530757080201E-2</v>
      </c>
      <c r="F514">
        <f>Factor_Returns!AM509</f>
        <v>-2.0154572819285899E-2</v>
      </c>
      <c r="G514">
        <f>Factor_Returns!AW509</f>
        <v>1.80048861019525E-2</v>
      </c>
    </row>
    <row r="515" spans="1:7" x14ac:dyDescent="0.3">
      <c r="A515" s="1">
        <v>40147</v>
      </c>
      <c r="B515">
        <f>Factor_Returns!C510-Factor_Returns!B510</f>
        <v>5.7085999999999998E-2</v>
      </c>
      <c r="C515">
        <f>Factor_Returns!F510</f>
        <v>-3.1940378364879098E-2</v>
      </c>
      <c r="D515">
        <f>Factor_Returns!I510</f>
        <v>-3.8906420695506701E-3</v>
      </c>
      <c r="E515">
        <f>Factor_Returns!S510</f>
        <v>-2.3157725828443902E-3</v>
      </c>
      <c r="F515">
        <f>Factor_Returns!AM510</f>
        <v>-2.3113911285445902E-3</v>
      </c>
      <c r="G515">
        <f>Factor_Returns!AW510</f>
        <v>6.2891232271272699E-3</v>
      </c>
    </row>
    <row r="516" spans="1:7" x14ac:dyDescent="0.3">
      <c r="A516" s="1">
        <v>40178</v>
      </c>
      <c r="B516">
        <f>Factor_Returns!C511-Factor_Returns!B511</f>
        <v>2.8386000000000002E-2</v>
      </c>
      <c r="C516">
        <f>Factor_Returns!F511</f>
        <v>5.7082392591339702E-2</v>
      </c>
      <c r="D516">
        <f>Factor_Returns!I511</f>
        <v>3.8709328564595501E-3</v>
      </c>
      <c r="E516">
        <f>Factor_Returns!S511</f>
        <v>-6.0367019323120698E-3</v>
      </c>
      <c r="F516">
        <f>Factor_Returns!AM511</f>
        <v>1.2437236205951401E-2</v>
      </c>
      <c r="G516">
        <f>Factor_Returns!AW511</f>
        <v>2.6351040822669199E-2</v>
      </c>
    </row>
    <row r="517" spans="1:7" x14ac:dyDescent="0.3">
      <c r="A517" s="1">
        <v>40209</v>
      </c>
      <c r="B517">
        <f>Factor_Returns!C512-Factor_Returns!B512</f>
        <v>-3.7185999999999997E-2</v>
      </c>
      <c r="C517">
        <f>Factor_Returns!F512</f>
        <v>9.0265496833696196E-3</v>
      </c>
      <c r="D517">
        <f>Factor_Returns!I512</f>
        <v>5.4392135019106398E-3</v>
      </c>
      <c r="E517">
        <f>Factor_Returns!S512</f>
        <v>-1.6614699021562599E-2</v>
      </c>
      <c r="F517">
        <f>Factor_Returns!AM512</f>
        <v>5.8617545961088501E-3</v>
      </c>
      <c r="G517">
        <f>Factor_Returns!AW512</f>
        <v>-4.7764024745439899E-2</v>
      </c>
    </row>
    <row r="518" spans="1:7" x14ac:dyDescent="0.3">
      <c r="A518" s="1">
        <v>40237</v>
      </c>
      <c r="B518">
        <f>Factor_Returns!C513-Factor_Returns!B513</f>
        <v>3.4754E-2</v>
      </c>
      <c r="C518">
        <f>Factor_Returns!F513</f>
        <v>1.3249969226324499E-2</v>
      </c>
      <c r="D518">
        <f>Factor_Returns!I513</f>
        <v>2.5974130687798601E-2</v>
      </c>
      <c r="E518">
        <f>Factor_Returns!S513</f>
        <v>-6.3440616156165402E-3</v>
      </c>
      <c r="F518">
        <f>Factor_Returns!AM513</f>
        <v>1.8691493144568101E-2</v>
      </c>
      <c r="G518">
        <f>Factor_Returns!AW513</f>
        <v>4.0047573857748903E-2</v>
      </c>
    </row>
    <row r="519" spans="1:7" x14ac:dyDescent="0.3">
      <c r="A519" s="1">
        <v>40268</v>
      </c>
      <c r="B519">
        <f>Factor_Returns!C514-Factor_Returns!B514</f>
        <v>6.3587999999999992E-2</v>
      </c>
      <c r="C519">
        <f>Factor_Returns!F514</f>
        <v>2.2863408991635401E-2</v>
      </c>
      <c r="D519">
        <f>Factor_Returns!I514</f>
        <v>2.0059209718987898E-2</v>
      </c>
      <c r="E519">
        <f>Factor_Returns!S514</f>
        <v>-1.49838570982119E-2</v>
      </c>
      <c r="F519">
        <f>Factor_Returns!AM514</f>
        <v>1.8059917692037498E-2</v>
      </c>
      <c r="G519">
        <f>Factor_Returns!AW514</f>
        <v>3.5645334372623197E-2</v>
      </c>
    </row>
    <row r="520" spans="1:7" x14ac:dyDescent="0.3">
      <c r="A520" s="1">
        <v>40298</v>
      </c>
      <c r="B520">
        <f>Factor_Returns!C515-Factor_Returns!B515</f>
        <v>1.9939000000000002E-2</v>
      </c>
      <c r="C520">
        <f>Factor_Returns!F515</f>
        <v>5.1602515932399298E-2</v>
      </c>
      <c r="D520">
        <f>Factor_Returns!I515</f>
        <v>2.86425780951142E-2</v>
      </c>
      <c r="E520">
        <f>Factor_Returns!S515</f>
        <v>-3.52112123529756E-3</v>
      </c>
      <c r="F520">
        <f>Factor_Returns!AM515</f>
        <v>1.54543339576772E-2</v>
      </c>
      <c r="G520">
        <f>Factor_Returns!AW515</f>
        <v>2.7467461252173302E-2</v>
      </c>
    </row>
    <row r="521" spans="1:7" x14ac:dyDescent="0.3">
      <c r="A521" s="1">
        <v>40329</v>
      </c>
      <c r="B521">
        <f>Factor_Returns!C516-Factor_Returns!B516</f>
        <v>-7.9367000000000007E-2</v>
      </c>
      <c r="C521">
        <f>Factor_Returns!F516</f>
        <v>-3.3178000952978101E-3</v>
      </c>
      <c r="D521">
        <f>Factor_Returns!I516</f>
        <v>-1.8055528010339699E-2</v>
      </c>
      <c r="E521">
        <f>Factor_Returns!S516</f>
        <v>-1.0231039648372401E-3</v>
      </c>
      <c r="F521">
        <f>Factor_Returns!AM516</f>
        <v>1.76473435921362E-3</v>
      </c>
      <c r="G521">
        <f>Factor_Returns!AW516</f>
        <v>-6.52489220111796E-4</v>
      </c>
    </row>
    <row r="522" spans="1:7" x14ac:dyDescent="0.3">
      <c r="A522" s="1">
        <v>40359</v>
      </c>
      <c r="B522">
        <f>Factor_Returns!C517-Factor_Returns!B517</f>
        <v>-5.0902000000000003E-2</v>
      </c>
      <c r="C522">
        <f>Factor_Returns!F517</f>
        <v>-1.7484308252347501E-2</v>
      </c>
      <c r="D522">
        <f>Factor_Returns!I517</f>
        <v>-3.3678555661128498E-2</v>
      </c>
      <c r="E522">
        <f>Factor_Returns!S517</f>
        <v>3.1334411305457402E-2</v>
      </c>
      <c r="F522">
        <f>Factor_Returns!AM517</f>
        <v>-1.7133185179351099E-2</v>
      </c>
      <c r="G522">
        <f>Factor_Returns!AW517</f>
        <v>-2.59696813361373E-2</v>
      </c>
    </row>
    <row r="523" spans="1:7" x14ac:dyDescent="0.3">
      <c r="A523" s="1">
        <v>40390</v>
      </c>
      <c r="B523">
        <f>Factor_Returns!C518-Factor_Returns!B518</f>
        <v>7.0283999999999999E-2</v>
      </c>
      <c r="C523">
        <f>Factor_Returns!F518</f>
        <v>2.20257319081238E-3</v>
      </c>
      <c r="D523">
        <f>Factor_Returns!I518</f>
        <v>3.69318466838553E-3</v>
      </c>
      <c r="E523">
        <f>Factor_Returns!S518</f>
        <v>4.1954893883260102E-4</v>
      </c>
      <c r="F523">
        <f>Factor_Returns!AM518</f>
        <v>1.8728736690671599E-2</v>
      </c>
      <c r="G523">
        <f>Factor_Returns!AW518</f>
        <v>1.38051850449388E-2</v>
      </c>
    </row>
    <row r="524" spans="1:7" x14ac:dyDescent="0.3">
      <c r="A524" s="1">
        <v>40421</v>
      </c>
      <c r="B524">
        <f>Factor_Returns!C519-Factor_Returns!B519</f>
        <v>-4.2987000000000004E-2</v>
      </c>
      <c r="C524">
        <f>Factor_Returns!F519</f>
        <v>-3.2644013189923798E-2</v>
      </c>
      <c r="D524">
        <f>Factor_Returns!I519</f>
        <v>-1.7309334892291198E-2</v>
      </c>
      <c r="E524">
        <f>Factor_Returns!S519</f>
        <v>1.67873705605339E-2</v>
      </c>
      <c r="F524">
        <f>Factor_Returns!AM519</f>
        <v>-1.57578537468533E-2</v>
      </c>
      <c r="G524">
        <f>Factor_Returns!AW519</f>
        <v>3.6986205272849901E-3</v>
      </c>
    </row>
    <row r="525" spans="1:7" x14ac:dyDescent="0.3">
      <c r="A525" s="1">
        <v>40451</v>
      </c>
      <c r="B525">
        <f>Factor_Returns!C520-Factor_Returns!B520</f>
        <v>9.1568999999999998E-2</v>
      </c>
      <c r="C525">
        <f>Factor_Returns!F520</f>
        <v>3.7303240338072897E-2</v>
      </c>
      <c r="D525">
        <f>Factor_Returns!I520</f>
        <v>-2.8829432182113E-2</v>
      </c>
      <c r="E525">
        <f>Factor_Returns!S520</f>
        <v>-3.02412930998644E-2</v>
      </c>
      <c r="F525">
        <f>Factor_Returns!AM520</f>
        <v>-5.3733130569562498E-3</v>
      </c>
      <c r="G525">
        <f>Factor_Returns!AW520</f>
        <v>1.59982068551058E-2</v>
      </c>
    </row>
    <row r="526" spans="1:7" x14ac:dyDescent="0.3">
      <c r="A526" s="1">
        <v>40482</v>
      </c>
      <c r="B526">
        <f>Factor_Returns!C521-Factor_Returns!B521</f>
        <v>3.8505999999999999E-2</v>
      </c>
      <c r="C526">
        <f>Factor_Returns!F521</f>
        <v>3.6081093815776202E-3</v>
      </c>
      <c r="D526">
        <f>Factor_Returns!I521</f>
        <v>-2.2188675785357399E-2</v>
      </c>
      <c r="E526">
        <f>Factor_Returns!S521</f>
        <v>1.0122574932296499E-2</v>
      </c>
      <c r="F526">
        <f>Factor_Returns!AM521</f>
        <v>3.34877026275487E-3</v>
      </c>
      <c r="G526">
        <f>Factor_Returns!AW521</f>
        <v>1.7260782223778599E-2</v>
      </c>
    </row>
    <row r="527" spans="1:7" x14ac:dyDescent="0.3">
      <c r="A527" s="1">
        <v>40512</v>
      </c>
      <c r="B527">
        <f>Factor_Returns!C522-Factor_Returns!B522</f>
        <v>5.0209999999999994E-3</v>
      </c>
      <c r="C527">
        <f>Factor_Returns!F522</f>
        <v>3.30795403777734E-2</v>
      </c>
      <c r="D527">
        <f>Factor_Returns!I522</f>
        <v>-9.9971113642643196E-3</v>
      </c>
      <c r="E527">
        <f>Factor_Returns!S522</f>
        <v>-1.2863236599782101E-2</v>
      </c>
      <c r="F527">
        <f>Factor_Returns!AM522</f>
        <v>1.7693519691153198E-2</v>
      </c>
      <c r="G527">
        <f>Factor_Returns!AW522</f>
        <v>2.23778716545446E-2</v>
      </c>
    </row>
    <row r="528" spans="1:7" x14ac:dyDescent="0.3">
      <c r="A528" s="1">
        <v>40543</v>
      </c>
      <c r="B528">
        <f>Factor_Returns!C523-Factor_Returns!B523</f>
        <v>6.7112999999999992E-2</v>
      </c>
      <c r="C528">
        <f>Factor_Returns!F523</f>
        <v>1.30875441086409E-2</v>
      </c>
      <c r="D528">
        <f>Factor_Returns!I523</f>
        <v>3.9963332678951198E-2</v>
      </c>
      <c r="E528">
        <f>Factor_Returns!S523</f>
        <v>-1.3903954331878699E-2</v>
      </c>
      <c r="F528">
        <f>Factor_Returns!AM523</f>
        <v>2.8973351303804702E-2</v>
      </c>
      <c r="G528">
        <f>Factor_Returns!AW523</f>
        <v>-3.04527064142588E-2</v>
      </c>
    </row>
    <row r="529" spans="1:7" x14ac:dyDescent="0.3">
      <c r="A529" s="1">
        <v>40574</v>
      </c>
      <c r="B529">
        <f>Factor_Returns!C524-Factor_Returns!B524</f>
        <v>1.9089999999999999E-2</v>
      </c>
      <c r="C529">
        <f>Factor_Returns!F524</f>
        <v>-2.6208831537144199E-2</v>
      </c>
      <c r="D529">
        <f>Factor_Returns!I524</f>
        <v>1.2222522353939801E-2</v>
      </c>
      <c r="E529">
        <f>Factor_Returns!S524</f>
        <v>-1.9937886876736699E-2</v>
      </c>
      <c r="F529">
        <f>Factor_Returns!AM524</f>
        <v>9.7156052284381195E-3</v>
      </c>
      <c r="G529">
        <f>Factor_Returns!AW524</f>
        <v>-3.9518051633233003E-3</v>
      </c>
    </row>
    <row r="530" spans="1:7" x14ac:dyDescent="0.3">
      <c r="A530" s="1">
        <v>40602</v>
      </c>
      <c r="B530">
        <f>Factor_Returns!C525-Factor_Returns!B525</f>
        <v>3.8067999999999998E-2</v>
      </c>
      <c r="C530">
        <f>Factor_Returns!F525</f>
        <v>1.8186254073928099E-2</v>
      </c>
      <c r="D530">
        <f>Factor_Returns!I525</f>
        <v>2.1519404446523002E-2</v>
      </c>
      <c r="E530">
        <f>Factor_Returns!S525</f>
        <v>-1.48531352098234E-3</v>
      </c>
      <c r="F530">
        <f>Factor_Returns!AM525</f>
        <v>1.5419547807838899E-3</v>
      </c>
      <c r="G530">
        <f>Factor_Returns!AW525</f>
        <v>2.84845132243484E-2</v>
      </c>
    </row>
    <row r="531" spans="1:7" x14ac:dyDescent="0.3">
      <c r="A531" s="1">
        <v>40633</v>
      </c>
      <c r="B531">
        <f>Factor_Returns!C526-Factor_Returns!B526</f>
        <v>3.2430000000000002E-3</v>
      </c>
      <c r="C531">
        <f>Factor_Returns!F526</f>
        <v>1.9489852297863201E-2</v>
      </c>
      <c r="D531">
        <f>Factor_Returns!I526</f>
        <v>-1.18103766439217E-2</v>
      </c>
      <c r="E531">
        <f>Factor_Returns!S526</f>
        <v>-2.5913270876143498E-3</v>
      </c>
      <c r="F531">
        <f>Factor_Returns!AM526</f>
        <v>3.69382598539328E-3</v>
      </c>
      <c r="G531">
        <f>Factor_Returns!AW526</f>
        <v>3.6119330827896999E-2</v>
      </c>
    </row>
    <row r="532" spans="1:7" x14ac:dyDescent="0.3">
      <c r="A532" s="1">
        <v>40663</v>
      </c>
      <c r="B532">
        <f>Factor_Returns!C527-Factor_Returns!B527</f>
        <v>2.8601999999999999E-2</v>
      </c>
      <c r="C532">
        <f>Factor_Returns!F527</f>
        <v>-6.3894218879944698E-3</v>
      </c>
      <c r="D532">
        <f>Factor_Returns!I527</f>
        <v>-2.4466242383103999E-2</v>
      </c>
      <c r="E532">
        <f>Factor_Returns!S527</f>
        <v>-2.4459923236983499E-3</v>
      </c>
      <c r="F532">
        <f>Factor_Returns!AM527</f>
        <v>-1.44397334977154E-2</v>
      </c>
      <c r="G532">
        <f>Factor_Returns!AW527</f>
        <v>1.71744171280193E-3</v>
      </c>
    </row>
    <row r="533" spans="1:7" x14ac:dyDescent="0.3">
      <c r="A533" s="1">
        <v>40694</v>
      </c>
      <c r="B533">
        <f>Factor_Returns!C528-Factor_Returns!B528</f>
        <v>-1.4958000000000001E-2</v>
      </c>
      <c r="C533">
        <f>Factor_Returns!F528</f>
        <v>-1.03041027784212E-2</v>
      </c>
      <c r="D533">
        <f>Factor_Returns!I528</f>
        <v>-1.47259143241093E-2</v>
      </c>
      <c r="E533">
        <f>Factor_Returns!S528</f>
        <v>2.5574341323725399E-3</v>
      </c>
      <c r="F533">
        <f>Factor_Returns!AM528</f>
        <v>-1.1686861610427699E-2</v>
      </c>
      <c r="G533">
        <f>Factor_Returns!AW528</f>
        <v>-3.77742823608461E-3</v>
      </c>
    </row>
    <row r="534" spans="1:7" x14ac:dyDescent="0.3">
      <c r="A534" s="1">
        <v>40724</v>
      </c>
      <c r="B534">
        <f>Factor_Returns!C529-Factor_Returns!B529</f>
        <v>-1.8453000000000001E-2</v>
      </c>
      <c r="C534">
        <f>Factor_Returns!F529</f>
        <v>-2.3142478654690501E-4</v>
      </c>
      <c r="D534">
        <f>Factor_Returns!I529</f>
        <v>-6.38432706977792E-3</v>
      </c>
      <c r="E534">
        <f>Factor_Returns!S529</f>
        <v>1.38174889542266E-2</v>
      </c>
      <c r="F534">
        <f>Factor_Returns!AM529</f>
        <v>-1.02254410354748E-2</v>
      </c>
      <c r="G534">
        <f>Factor_Returns!AW529</f>
        <v>1.83269195914148E-2</v>
      </c>
    </row>
    <row r="535" spans="1:7" x14ac:dyDescent="0.3">
      <c r="A535" s="1">
        <v>40755</v>
      </c>
      <c r="B535">
        <f>Factor_Returns!C530-Factor_Returns!B530</f>
        <v>-2.2550000000000001E-2</v>
      </c>
      <c r="C535">
        <f>Factor_Returns!F530</f>
        <v>-1.3491786208466699E-2</v>
      </c>
      <c r="D535">
        <f>Factor_Returns!I530</f>
        <v>-9.0123943367760601E-3</v>
      </c>
      <c r="E535">
        <f>Factor_Returns!S530</f>
        <v>1.8812586079206502E-2</v>
      </c>
      <c r="F535">
        <f>Factor_Returns!AM530</f>
        <v>-1.30499546314241E-2</v>
      </c>
      <c r="G535">
        <f>Factor_Returns!AW530</f>
        <v>-8.3978970521991995E-3</v>
      </c>
    </row>
    <row r="536" spans="1:7" x14ac:dyDescent="0.3">
      <c r="A536" s="1">
        <v>40786</v>
      </c>
      <c r="B536">
        <f>Factor_Returns!C531-Factor_Returns!B531</f>
        <v>-5.7697000000000005E-2</v>
      </c>
      <c r="C536">
        <f>Factor_Returns!F531</f>
        <v>-3.7049849551204099E-2</v>
      </c>
      <c r="D536">
        <f>Factor_Returns!I531</f>
        <v>-1.30242724220162E-2</v>
      </c>
      <c r="E536">
        <f>Factor_Returns!S531</f>
        <v>1.69974272320642E-2</v>
      </c>
      <c r="F536">
        <f>Factor_Returns!AM531</f>
        <v>-1.70092227632486E-3</v>
      </c>
      <c r="G536">
        <f>Factor_Returns!AW531</f>
        <v>1.0939964524323601E-3</v>
      </c>
    </row>
    <row r="537" spans="1:7" x14ac:dyDescent="0.3">
      <c r="A537" s="1">
        <v>40816</v>
      </c>
      <c r="B537">
        <f>Factor_Returns!C532-Factor_Returns!B532</f>
        <v>-8.5029999999999994E-2</v>
      </c>
      <c r="C537">
        <f>Factor_Returns!F532</f>
        <v>-4.3375380617816199E-2</v>
      </c>
      <c r="D537">
        <f>Factor_Returns!I532</f>
        <v>-2.1538618219040601E-2</v>
      </c>
      <c r="E537">
        <f>Factor_Returns!S532</f>
        <v>9.7522815101298201E-3</v>
      </c>
      <c r="F537">
        <f>Factor_Returns!AM532</f>
        <v>4.6757172907355704E-3</v>
      </c>
      <c r="G537">
        <f>Factor_Returns!AW532</f>
        <v>-1.6125738879281998E-2</v>
      </c>
    </row>
    <row r="538" spans="1:7" x14ac:dyDescent="0.3">
      <c r="A538" s="1">
        <v>40847</v>
      </c>
      <c r="B538">
        <f>Factor_Returns!C533-Factor_Returns!B533</f>
        <v>0.114215</v>
      </c>
      <c r="C538">
        <f>Factor_Returns!F533</f>
        <v>4.1999679656829401E-2</v>
      </c>
      <c r="D538">
        <f>Factor_Returns!I533</f>
        <v>-4.3368685558904897E-3</v>
      </c>
      <c r="E538">
        <f>Factor_Returns!S533</f>
        <v>-4.1730374227191801E-3</v>
      </c>
      <c r="F538">
        <f>Factor_Returns!AM533</f>
        <v>-1.0176093889892299E-2</v>
      </c>
      <c r="G538">
        <f>Factor_Returns!AW533</f>
        <v>-2.1589812180548E-2</v>
      </c>
    </row>
    <row r="539" spans="1:7" x14ac:dyDescent="0.3">
      <c r="A539" s="1">
        <v>40877</v>
      </c>
      <c r="B539">
        <f>Factor_Returns!C534-Factor_Returns!B534</f>
        <v>-6.2729999999999999E-3</v>
      </c>
      <c r="C539">
        <f>Factor_Returns!F534</f>
        <v>-1.0285776837760101E-2</v>
      </c>
      <c r="D539">
        <f>Factor_Returns!I534</f>
        <v>4.5324200663719602E-4</v>
      </c>
      <c r="E539">
        <f>Factor_Returns!S534</f>
        <v>1.7760769545027099E-2</v>
      </c>
      <c r="F539">
        <f>Factor_Returns!AM534</f>
        <v>2.04540530609656E-2</v>
      </c>
      <c r="G539">
        <f>Factor_Returns!AW534</f>
        <v>3.7634484307154902E-2</v>
      </c>
    </row>
    <row r="540" spans="1:7" x14ac:dyDescent="0.3">
      <c r="A540" s="1">
        <v>40908</v>
      </c>
      <c r="B540">
        <f>Factor_Returns!C535-Factor_Returns!B535</f>
        <v>3.6709999999999998E-3</v>
      </c>
      <c r="C540">
        <f>Factor_Returns!F535</f>
        <v>-3.3579931124960299E-3</v>
      </c>
      <c r="D540">
        <f>Factor_Returns!I535</f>
        <v>1.9321057617314199E-2</v>
      </c>
      <c r="E540">
        <f>Factor_Returns!S535</f>
        <v>1.20025282690075E-2</v>
      </c>
      <c r="F540">
        <f>Factor_Returns!AM535</f>
        <v>2.3770547917349099E-2</v>
      </c>
      <c r="G540">
        <f>Factor_Returns!AW535</f>
        <v>1.27284961105508E-2</v>
      </c>
    </row>
    <row r="541" spans="1:7" x14ac:dyDescent="0.3">
      <c r="A541" s="1">
        <v>40939</v>
      </c>
      <c r="B541">
        <f>Factor_Returns!C536-Factor_Returns!B536</f>
        <v>5.4140000000000001E-2</v>
      </c>
      <c r="C541">
        <f>Factor_Returns!F536</f>
        <v>2.58051488467901E-2</v>
      </c>
      <c r="D541">
        <f>Factor_Returns!I536</f>
        <v>-7.3349525297236899E-3</v>
      </c>
      <c r="E541">
        <f>Factor_Returns!S536</f>
        <v>-2.4640667903474502E-2</v>
      </c>
      <c r="F541">
        <f>Factor_Returns!AM536</f>
        <v>-1.38983027404713E-2</v>
      </c>
      <c r="G541">
        <f>Factor_Returns!AW536</f>
        <v>-9.4263993116485104E-2</v>
      </c>
    </row>
    <row r="542" spans="1:7" x14ac:dyDescent="0.3">
      <c r="A542" s="1">
        <v>40968</v>
      </c>
      <c r="B542">
        <f>Factor_Returns!C537-Factor_Returns!B537</f>
        <v>4.1252999999999998E-2</v>
      </c>
      <c r="C542">
        <f>Factor_Returns!F537</f>
        <v>-1.4972674778419501E-2</v>
      </c>
      <c r="D542">
        <f>Factor_Returns!I537</f>
        <v>1.1644261817692099E-2</v>
      </c>
      <c r="E542">
        <f>Factor_Returns!S537</f>
        <v>2.8401326014550598E-3</v>
      </c>
      <c r="F542">
        <f>Factor_Returns!AM537</f>
        <v>4.7121214347824103E-3</v>
      </c>
      <c r="G542">
        <f>Factor_Returns!AW537</f>
        <v>-5.0379831767445498E-3</v>
      </c>
    </row>
    <row r="543" spans="1:7" x14ac:dyDescent="0.3">
      <c r="A543" s="1">
        <v>40999</v>
      </c>
      <c r="B543">
        <f>Factor_Returns!C538-Factor_Returns!B538</f>
        <v>2.4039000000000001E-2</v>
      </c>
      <c r="C543">
        <f>Factor_Returns!F538</f>
        <v>-4.7653959151109796E-3</v>
      </c>
      <c r="D543">
        <f>Factor_Returns!I538</f>
        <v>5.9484857385768098E-3</v>
      </c>
      <c r="E543">
        <f>Factor_Returns!S538</f>
        <v>-9.0949962500232098E-3</v>
      </c>
      <c r="F543">
        <f>Factor_Returns!AM538</f>
        <v>8.1694160289802892E-3</v>
      </c>
      <c r="G543">
        <f>Factor_Returns!AW538</f>
        <v>1.0583643810616199E-2</v>
      </c>
    </row>
    <row r="544" spans="1:7" x14ac:dyDescent="0.3">
      <c r="A544" s="1">
        <v>41029</v>
      </c>
      <c r="B544">
        <f>Factor_Returns!C539-Factor_Returns!B539</f>
        <v>-6.8399999999999997E-3</v>
      </c>
      <c r="C544">
        <f>Factor_Returns!F539</f>
        <v>-8.51152616627192E-3</v>
      </c>
      <c r="D544">
        <f>Factor_Returns!I539</f>
        <v>-5.6488367172402802E-3</v>
      </c>
      <c r="E544">
        <f>Factor_Returns!S539</f>
        <v>8.3566695205638808E-3</v>
      </c>
      <c r="F544">
        <f>Factor_Returns!AM539</f>
        <v>1.17481221639032E-2</v>
      </c>
      <c r="G544">
        <f>Factor_Returns!AW539</f>
        <v>3.9510177805979797E-2</v>
      </c>
    </row>
    <row r="545" spans="1:7" x14ac:dyDescent="0.3">
      <c r="A545" s="1">
        <v>41060</v>
      </c>
      <c r="B545">
        <f>Factor_Returns!C540-Factor_Returns!B540</f>
        <v>-6.5741000000000008E-2</v>
      </c>
      <c r="C545">
        <f>Factor_Returns!F540</f>
        <v>-9.6765839240287605E-3</v>
      </c>
      <c r="D545">
        <f>Factor_Returns!I540</f>
        <v>-6.2596211559658296E-3</v>
      </c>
      <c r="E545">
        <f>Factor_Returns!S540</f>
        <v>-1.3660695236700601E-2</v>
      </c>
      <c r="F545">
        <f>Factor_Returns!AM540</f>
        <v>2.8142319081842001E-2</v>
      </c>
      <c r="G545">
        <f>Factor_Returns!AW540</f>
        <v>5.8857676765032903E-2</v>
      </c>
    </row>
    <row r="546" spans="1:7" x14ac:dyDescent="0.3">
      <c r="A546" s="1">
        <v>41090</v>
      </c>
      <c r="B546">
        <f>Factor_Returns!C541-Factor_Returns!B541</f>
        <v>3.8181E-2</v>
      </c>
      <c r="C546">
        <f>Factor_Returns!F541</f>
        <v>1.47405921717635E-2</v>
      </c>
      <c r="D546">
        <f>Factor_Returns!I541</f>
        <v>5.03931658845253E-3</v>
      </c>
      <c r="E546">
        <f>Factor_Returns!S541</f>
        <v>2.7694563409095502E-3</v>
      </c>
      <c r="F546">
        <f>Factor_Returns!AM541</f>
        <v>-4.5162553845723699E-3</v>
      </c>
      <c r="G546">
        <f>Factor_Returns!AW541</f>
        <v>-1.44361629028308E-2</v>
      </c>
    </row>
    <row r="547" spans="1:7" x14ac:dyDescent="0.3">
      <c r="A547" s="1">
        <v>41121</v>
      </c>
      <c r="B547">
        <f>Factor_Returns!C542-Factor_Returns!B542</f>
        <v>1.0305999999999999E-2</v>
      </c>
      <c r="C547">
        <f>Factor_Returns!F542</f>
        <v>-2.46543871138592E-2</v>
      </c>
      <c r="D547">
        <f>Factor_Returns!I542</f>
        <v>-5.7510029272648802E-3</v>
      </c>
      <c r="E547">
        <f>Factor_Returns!S542</f>
        <v>1.9367822483489599E-2</v>
      </c>
      <c r="F547">
        <f>Factor_Returns!AM542</f>
        <v>-4.2930879800636302E-3</v>
      </c>
      <c r="G547">
        <f>Factor_Returns!AW542</f>
        <v>2.9632075699077699E-2</v>
      </c>
    </row>
    <row r="548" spans="1:7" x14ac:dyDescent="0.3">
      <c r="A548" s="1">
        <v>41152</v>
      </c>
      <c r="B548">
        <f>Factor_Returns!C543-Factor_Returns!B543</f>
        <v>2.6237E-2</v>
      </c>
      <c r="C548">
        <f>Factor_Returns!F543</f>
        <v>7.0447009572945102E-3</v>
      </c>
      <c r="D548">
        <f>Factor_Returns!I543</f>
        <v>7.6826207589224104E-3</v>
      </c>
      <c r="E548">
        <f>Factor_Returns!S543</f>
        <v>-1.05447487479002E-2</v>
      </c>
      <c r="F548">
        <f>Factor_Returns!AM543</f>
        <v>-2.7395557696149298E-3</v>
      </c>
      <c r="G548">
        <f>Factor_Returns!AW543</f>
        <v>-2.25008830035223E-2</v>
      </c>
    </row>
    <row r="549" spans="1:7" x14ac:dyDescent="0.3">
      <c r="A549" s="1">
        <v>41182</v>
      </c>
      <c r="B549">
        <f>Factor_Returns!C544-Factor_Returns!B544</f>
        <v>2.6432000000000001E-2</v>
      </c>
      <c r="C549">
        <f>Factor_Returns!F544</f>
        <v>9.2446834653014398E-3</v>
      </c>
      <c r="D549">
        <f>Factor_Returns!I544</f>
        <v>1.60707349793364E-2</v>
      </c>
      <c r="E549">
        <f>Factor_Returns!S544</f>
        <v>-1.8260027361511699E-3</v>
      </c>
      <c r="F549">
        <f>Factor_Returns!AM544</f>
        <v>1.12425906595467E-2</v>
      </c>
      <c r="G549">
        <f>Factor_Returns!AW544</f>
        <v>-1.2213732603345E-2</v>
      </c>
    </row>
    <row r="550" spans="1:7" x14ac:dyDescent="0.3">
      <c r="A550" s="1">
        <v>41213</v>
      </c>
      <c r="B550">
        <f>Factor_Returns!C545-Factor_Returns!B545</f>
        <v>-1.4164E-2</v>
      </c>
      <c r="C550">
        <f>Factor_Returns!F545</f>
        <v>-9.7356099591257607E-3</v>
      </c>
      <c r="D550">
        <f>Factor_Returns!I545</f>
        <v>4.20782769757755E-2</v>
      </c>
      <c r="E550">
        <f>Factor_Returns!S545</f>
        <v>-1.3425105598185799E-2</v>
      </c>
      <c r="F550">
        <f>Factor_Returns!AM545</f>
        <v>2.8207625739823699E-2</v>
      </c>
      <c r="G550">
        <f>Factor_Returns!AW545</f>
        <v>1.26088244782057E-3</v>
      </c>
    </row>
    <row r="551" spans="1:7" x14ac:dyDescent="0.3">
      <c r="A551" s="1">
        <v>41243</v>
      </c>
      <c r="B551">
        <f>Factor_Returns!C546-Factor_Returns!B546</f>
        <v>6.1189999999999994E-3</v>
      </c>
      <c r="C551">
        <f>Factor_Returns!F546</f>
        <v>1.04600034764142E-3</v>
      </c>
      <c r="D551">
        <f>Factor_Returns!I546</f>
        <v>-8.2500361494922993E-3</v>
      </c>
      <c r="E551">
        <f>Factor_Returns!S546</f>
        <v>-1.4472696499799599E-2</v>
      </c>
      <c r="F551">
        <f>Factor_Returns!AM546</f>
        <v>1.2176059296776599E-2</v>
      </c>
      <c r="G551">
        <f>Factor_Returns!AW546</f>
        <v>1.4323042637131101E-3</v>
      </c>
    </row>
    <row r="552" spans="1:7" x14ac:dyDescent="0.3">
      <c r="A552" s="1">
        <v>41274</v>
      </c>
      <c r="B552">
        <f>Factor_Returns!C547-Factor_Returns!B547</f>
        <v>1.248E-2</v>
      </c>
      <c r="C552">
        <f>Factor_Returns!F547</f>
        <v>2.38416492041689E-2</v>
      </c>
      <c r="D552">
        <f>Factor_Returns!I547</f>
        <v>2.9563455327945E-2</v>
      </c>
      <c r="E552">
        <f>Factor_Returns!S547</f>
        <v>-6.0306112931780799E-3</v>
      </c>
      <c r="F552">
        <f>Factor_Returns!AM547</f>
        <v>5.5757700442799901E-3</v>
      </c>
      <c r="G552">
        <f>Factor_Returns!AW547</f>
        <v>-3.1225927545162499E-2</v>
      </c>
    </row>
    <row r="553" spans="1:7" x14ac:dyDescent="0.3">
      <c r="A553" s="1">
        <v>41305</v>
      </c>
      <c r="B553">
        <f>Factor_Returns!C548-Factor_Returns!B548</f>
        <v>5.4189000000000001E-2</v>
      </c>
      <c r="C553">
        <f>Factor_Returns!F548</f>
        <v>8.7047227050804903E-3</v>
      </c>
      <c r="D553">
        <f>Factor_Returns!I548</f>
        <v>1.5158093076037899E-2</v>
      </c>
      <c r="E553">
        <f>Factor_Returns!S548</f>
        <v>-1.6380993857748102E-2</v>
      </c>
      <c r="F553">
        <f>Factor_Returns!AM548</f>
        <v>2.3221618519882199E-2</v>
      </c>
      <c r="G553">
        <f>Factor_Returns!AW548</f>
        <v>-1.9341954389574201E-2</v>
      </c>
    </row>
    <row r="554" spans="1:7" x14ac:dyDescent="0.3">
      <c r="A554" s="1">
        <v>41333</v>
      </c>
      <c r="B554">
        <f>Factor_Returns!C549-Factor_Returns!B549</f>
        <v>8.2839999999999997E-3</v>
      </c>
      <c r="C554">
        <f>Factor_Returns!F549</f>
        <v>-1.1767662314860899E-3</v>
      </c>
      <c r="D554">
        <f>Factor_Returns!I549</f>
        <v>2.77935982329045E-3</v>
      </c>
      <c r="E554">
        <f>Factor_Returns!S549</f>
        <v>-1.6415147018207E-3</v>
      </c>
      <c r="F554">
        <f>Factor_Returns!AM549</f>
        <v>2.8556717153038198E-3</v>
      </c>
      <c r="G554">
        <f>Factor_Returns!AW549</f>
        <v>8.3829704832793697E-3</v>
      </c>
    </row>
    <row r="555" spans="1:7" x14ac:dyDescent="0.3">
      <c r="A555" s="1">
        <v>41364</v>
      </c>
      <c r="B555">
        <f>Factor_Returns!C550-Factor_Returns!B550</f>
        <v>3.5319999999999997E-2</v>
      </c>
      <c r="C555">
        <f>Factor_Returns!F550</f>
        <v>4.6191994754837202E-3</v>
      </c>
      <c r="D555">
        <f>Factor_Returns!I550</f>
        <v>-1.08521962068509E-3</v>
      </c>
      <c r="E555">
        <f>Factor_Returns!S550</f>
        <v>-9.8796801747755604E-3</v>
      </c>
      <c r="F555">
        <f>Factor_Returns!AM550</f>
        <v>1.19036238429502E-2</v>
      </c>
      <c r="G555">
        <f>Factor_Returns!AW550</f>
        <v>1.299611806812E-2</v>
      </c>
    </row>
    <row r="556" spans="1:7" x14ac:dyDescent="0.3">
      <c r="A556" s="1">
        <v>41394</v>
      </c>
      <c r="B556">
        <f>Factor_Returns!C551-Factor_Returns!B551</f>
        <v>1.4942E-2</v>
      </c>
      <c r="C556">
        <f>Factor_Returns!F551</f>
        <v>-2.4713952445055299E-2</v>
      </c>
      <c r="D556">
        <f>Factor_Returns!I551</f>
        <v>-5.6145638764227104E-4</v>
      </c>
      <c r="E556">
        <f>Factor_Returns!S551</f>
        <v>2.2187678591601102E-3</v>
      </c>
      <c r="F556">
        <f>Factor_Returns!AM551</f>
        <v>5.7361539516534703E-3</v>
      </c>
      <c r="G556">
        <f>Factor_Returns!AW551</f>
        <v>-3.1822161303907999E-4</v>
      </c>
    </row>
    <row r="557" spans="1:7" x14ac:dyDescent="0.3">
      <c r="A557" s="1">
        <v>41425</v>
      </c>
      <c r="B557">
        <f>Factor_Returns!C552-Factor_Returns!B552</f>
        <v>1.9154999999999998E-2</v>
      </c>
      <c r="C557">
        <f>Factor_Returns!F552</f>
        <v>3.0180962635115698E-2</v>
      </c>
      <c r="D557">
        <f>Factor_Returns!I552</f>
        <v>6.8165823872176701E-3</v>
      </c>
      <c r="E557">
        <f>Factor_Returns!S552</f>
        <v>-1.8079938942084098E-2</v>
      </c>
      <c r="F557">
        <f>Factor_Returns!AM552</f>
        <v>-1.38216904949352E-2</v>
      </c>
      <c r="G557">
        <f>Factor_Returns!AW552</f>
        <v>-1.86486131794131E-2</v>
      </c>
    </row>
    <row r="558" spans="1:7" x14ac:dyDescent="0.3">
      <c r="A558" s="1">
        <v>41455</v>
      </c>
      <c r="B558">
        <f>Factor_Returns!C553-Factor_Returns!B553</f>
        <v>-1.5070999999999999E-2</v>
      </c>
      <c r="C558">
        <f>Factor_Returns!F553</f>
        <v>1.5647653813391001E-2</v>
      </c>
      <c r="D558">
        <f>Factor_Returns!I553</f>
        <v>5.0967760717583804E-3</v>
      </c>
      <c r="E558">
        <f>Factor_Returns!S553</f>
        <v>-1.28699095402299E-2</v>
      </c>
      <c r="F558">
        <f>Factor_Returns!AM553</f>
        <v>2.6028552128917102E-3</v>
      </c>
      <c r="G558">
        <f>Factor_Returns!AW553</f>
        <v>4.3908907995414996E-3</v>
      </c>
    </row>
    <row r="559" spans="1:7" x14ac:dyDescent="0.3">
      <c r="A559" s="1">
        <v>41486</v>
      </c>
      <c r="B559">
        <f>Factor_Returns!C554-Factor_Returns!B554</f>
        <v>5.2690000000000001E-2</v>
      </c>
      <c r="C559">
        <f>Factor_Returns!F554</f>
        <v>1.72479833539586E-2</v>
      </c>
      <c r="D559">
        <f>Factor_Returns!I554</f>
        <v>9.6648781126845301E-3</v>
      </c>
      <c r="E559">
        <f>Factor_Returns!S554</f>
        <v>-8.5120070067401105E-3</v>
      </c>
      <c r="F559">
        <f>Factor_Returns!AM554</f>
        <v>7.7855634430025198E-3</v>
      </c>
      <c r="G559">
        <f>Factor_Returns!AW554</f>
        <v>1.23666325233568E-2</v>
      </c>
    </row>
    <row r="560" spans="1:7" x14ac:dyDescent="0.3">
      <c r="A560" s="1">
        <v>41517</v>
      </c>
      <c r="B560">
        <f>Factor_Returns!C555-Factor_Returns!B555</f>
        <v>-2.5760999999999999E-2</v>
      </c>
      <c r="C560">
        <f>Factor_Returns!F555</f>
        <v>1.79344748772673E-3</v>
      </c>
      <c r="D560">
        <f>Factor_Returns!I555</f>
        <v>-2.61131366301426E-2</v>
      </c>
      <c r="E560">
        <f>Factor_Returns!S555</f>
        <v>1.33581176498702E-2</v>
      </c>
      <c r="F560">
        <f>Factor_Returns!AM555</f>
        <v>-2.07674483134636E-2</v>
      </c>
      <c r="G560">
        <f>Factor_Returns!AW555</f>
        <v>-2.2326401296933998E-3</v>
      </c>
    </row>
    <row r="561" spans="1:7" x14ac:dyDescent="0.3">
      <c r="A561" s="1">
        <v>41547</v>
      </c>
      <c r="B561">
        <f>Factor_Returns!C556-Factor_Returns!B556</f>
        <v>3.7513999999999999E-2</v>
      </c>
      <c r="C561">
        <f>Factor_Returns!F556</f>
        <v>2.3564553650537799E-2</v>
      </c>
      <c r="D561">
        <f>Factor_Returns!I556</f>
        <v>-1.5730565578634701E-2</v>
      </c>
      <c r="E561">
        <f>Factor_Returns!S556</f>
        <v>-2.07325555947994E-2</v>
      </c>
      <c r="F561">
        <f>Factor_Returns!AM556</f>
        <v>-1.5727723725637299E-2</v>
      </c>
      <c r="G561">
        <f>Factor_Returns!AW556</f>
        <v>3.3480848237857602E-2</v>
      </c>
    </row>
    <row r="562" spans="1:7" x14ac:dyDescent="0.3">
      <c r="A562" s="1">
        <v>41578</v>
      </c>
      <c r="B562">
        <f>Factor_Returns!C557-Factor_Returns!B557</f>
        <v>3.9907999999999999E-2</v>
      </c>
      <c r="C562">
        <f>Factor_Returns!F557</f>
        <v>-1.8550548738557399E-2</v>
      </c>
      <c r="D562">
        <f>Factor_Returns!I557</f>
        <v>2.1304519671502702E-2</v>
      </c>
      <c r="E562">
        <f>Factor_Returns!S557</f>
        <v>4.07092917039682E-3</v>
      </c>
      <c r="F562">
        <f>Factor_Returns!AM557</f>
        <v>7.5505068976341704E-3</v>
      </c>
      <c r="G562">
        <f>Factor_Returns!AW557</f>
        <v>1.81437214078614E-3</v>
      </c>
    </row>
    <row r="563" spans="1:7" x14ac:dyDescent="0.3">
      <c r="A563" s="1">
        <v>41608</v>
      </c>
      <c r="B563">
        <f>Factor_Returns!C558-Factor_Returns!B558</f>
        <v>2.4972999999999999E-2</v>
      </c>
      <c r="C563">
        <f>Factor_Returns!F558</f>
        <v>1.1245538448315801E-2</v>
      </c>
      <c r="D563">
        <f>Factor_Returns!I558</f>
        <v>1.4636316349352101E-3</v>
      </c>
      <c r="E563">
        <f>Factor_Returns!S558</f>
        <v>-1.0449857188443001E-2</v>
      </c>
      <c r="F563">
        <f>Factor_Returns!AM558</f>
        <v>1.61829592128859E-3</v>
      </c>
      <c r="G563">
        <f>Factor_Returns!AW558</f>
        <v>3.3522350024841898E-3</v>
      </c>
    </row>
    <row r="564" spans="1:7" x14ac:dyDescent="0.3">
      <c r="A564" s="1">
        <v>41639</v>
      </c>
      <c r="B564">
        <f>Factor_Returns!C559-Factor_Returns!B559</f>
        <v>2.6159999999999999E-2</v>
      </c>
      <c r="C564">
        <f>Factor_Returns!F559</f>
        <v>-1.1666511799017401E-3</v>
      </c>
      <c r="D564">
        <f>Factor_Returns!I559</f>
        <v>-6.3674797277456197E-4</v>
      </c>
      <c r="E564">
        <f>Factor_Returns!S559</f>
        <v>-9.4992444943963108E-3</v>
      </c>
      <c r="F564">
        <f>Factor_Returns!AM559</f>
        <v>4.9275232660576201E-5</v>
      </c>
      <c r="G564">
        <f>Factor_Returns!AW559</f>
        <v>1.77913979776918E-3</v>
      </c>
    </row>
    <row r="565" spans="1:7" x14ac:dyDescent="0.3">
      <c r="A565" s="1">
        <v>41670</v>
      </c>
      <c r="B565">
        <f>Factor_Returns!C560-Factor_Returns!B560</f>
        <v>-3.0047000000000001E-2</v>
      </c>
      <c r="C565">
        <f>Factor_Returns!F560</f>
        <v>2.7181470970499698E-3</v>
      </c>
      <c r="D565">
        <f>Factor_Returns!I560</f>
        <v>-1.12456656965587E-2</v>
      </c>
      <c r="E565">
        <f>Factor_Returns!S560</f>
        <v>-1.28472011700349E-2</v>
      </c>
      <c r="F565">
        <f>Factor_Returns!AM560</f>
        <v>-1.38326876483073E-2</v>
      </c>
      <c r="G565">
        <f>Factor_Returns!AW560</f>
        <v>1.6111725666039401E-2</v>
      </c>
    </row>
    <row r="566" spans="1:7" x14ac:dyDescent="0.3">
      <c r="A566" s="1">
        <v>41698</v>
      </c>
      <c r="B566">
        <f>Factor_Returns!C561-Factor_Returns!B561</f>
        <v>4.6225000000000002E-2</v>
      </c>
      <c r="C566">
        <f>Factor_Returns!F561</f>
        <v>-9.3150935222047898E-4</v>
      </c>
      <c r="D566">
        <f>Factor_Returns!I561</f>
        <v>-7.6129451116382198E-3</v>
      </c>
      <c r="E566">
        <f>Factor_Returns!S561</f>
        <v>-3.9843182277514502E-3</v>
      </c>
      <c r="F566">
        <f>Factor_Returns!AM561</f>
        <v>1.50764875945895E-3</v>
      </c>
      <c r="G566">
        <f>Factor_Returns!AW561</f>
        <v>1.7693907137033799E-2</v>
      </c>
    </row>
    <row r="567" spans="1:7" x14ac:dyDescent="0.3">
      <c r="A567" s="1">
        <v>41729</v>
      </c>
      <c r="B567">
        <f>Factor_Returns!C562-Factor_Returns!B562</f>
        <v>4.5440000000000003E-3</v>
      </c>
      <c r="C567">
        <f>Factor_Returns!F562</f>
        <v>-9.2764667877180493E-3</v>
      </c>
      <c r="D567">
        <f>Factor_Returns!I562</f>
        <v>3.9744220583619101E-2</v>
      </c>
      <c r="E567">
        <f>Factor_Returns!S562</f>
        <v>2.51223004851228E-2</v>
      </c>
      <c r="F567">
        <f>Factor_Returns!AM562</f>
        <v>1.6866931390542499E-2</v>
      </c>
      <c r="G567">
        <f>Factor_Returns!AW562</f>
        <v>-3.0680491870250199E-2</v>
      </c>
    </row>
    <row r="568" spans="1:7" x14ac:dyDescent="0.3">
      <c r="A568" s="1">
        <v>41759</v>
      </c>
      <c r="B568">
        <f>Factor_Returns!C563-Factor_Returns!B563</f>
        <v>1.5690000000000001E-3</v>
      </c>
      <c r="C568">
        <f>Factor_Returns!F563</f>
        <v>-4.0431892158888698E-2</v>
      </c>
      <c r="D568">
        <f>Factor_Returns!I563</f>
        <v>7.2034446796388502E-3</v>
      </c>
      <c r="E568">
        <f>Factor_Returns!S563</f>
        <v>1.13532258380539E-2</v>
      </c>
      <c r="F568">
        <f>Factor_Returns!AM563</f>
        <v>9.1033502365162004E-3</v>
      </c>
      <c r="G568">
        <f>Factor_Returns!AW563</f>
        <v>-3.5243709791817603E-2</v>
      </c>
    </row>
    <row r="569" spans="1:7" x14ac:dyDescent="0.3">
      <c r="A569" s="1">
        <v>41790</v>
      </c>
      <c r="B569">
        <f>Factor_Returns!C564-Factor_Returns!B564</f>
        <v>2.026E-2</v>
      </c>
      <c r="C569">
        <f>Factor_Returns!F564</f>
        <v>-1.5752173321328899E-2</v>
      </c>
      <c r="D569">
        <f>Factor_Returns!I564</f>
        <v>-1.44188584572354E-3</v>
      </c>
      <c r="E569">
        <f>Factor_Returns!S564</f>
        <v>9.1500335824109603E-4</v>
      </c>
      <c r="F569">
        <f>Factor_Returns!AM564</f>
        <v>-1.1386896801426001E-2</v>
      </c>
      <c r="G569">
        <f>Factor_Returns!AW564</f>
        <v>8.9083655707593804E-3</v>
      </c>
    </row>
    <row r="570" spans="1:7" x14ac:dyDescent="0.3">
      <c r="A570" s="1">
        <v>41820</v>
      </c>
      <c r="B570">
        <f>Factor_Returns!C565-Factor_Returns!B565</f>
        <v>2.7990999999999999E-2</v>
      </c>
      <c r="C570">
        <f>Factor_Returns!F565</f>
        <v>3.1249777618814902E-2</v>
      </c>
      <c r="D570">
        <f>Factor_Returns!I565</f>
        <v>-4.5653032821096401E-3</v>
      </c>
      <c r="E570">
        <f>Factor_Returns!S565</f>
        <v>1.0909880065899101E-2</v>
      </c>
      <c r="F570">
        <f>Factor_Returns!AM565</f>
        <v>-1.55826056890256E-2</v>
      </c>
      <c r="G570">
        <f>Factor_Returns!AW565</f>
        <v>-9.0149764775446901E-4</v>
      </c>
    </row>
    <row r="571" spans="1:7" x14ac:dyDescent="0.3">
      <c r="A571" s="1">
        <v>41851</v>
      </c>
      <c r="B571">
        <f>Factor_Returns!C566-Factor_Returns!B566</f>
        <v>-2.0567999999999999E-2</v>
      </c>
      <c r="C571">
        <f>Factor_Returns!F566</f>
        <v>-4.18584883395169E-2</v>
      </c>
      <c r="D571">
        <f>Factor_Returns!I566</f>
        <v>-1.9262196502575499E-3</v>
      </c>
      <c r="E571">
        <f>Factor_Returns!S566</f>
        <v>4.3922377937022604E-3</v>
      </c>
      <c r="F571">
        <f>Factor_Returns!AM566</f>
        <v>-3.39771407956178E-4</v>
      </c>
      <c r="G571">
        <f>Factor_Returns!AW566</f>
        <v>3.25985056965712E-3</v>
      </c>
    </row>
    <row r="572" spans="1:7" x14ac:dyDescent="0.3">
      <c r="A572" s="1">
        <v>41882</v>
      </c>
      <c r="B572">
        <f>Factor_Returns!C567-Factor_Returns!B567</f>
        <v>4.0225999999999998E-2</v>
      </c>
      <c r="C572">
        <f>Factor_Returns!F567</f>
        <v>2.1095752792737602E-3</v>
      </c>
      <c r="D572">
        <f>Factor_Returns!I567</f>
        <v>-9.6590863945566797E-3</v>
      </c>
      <c r="E572">
        <f>Factor_Returns!S567</f>
        <v>-1.5592007314642499E-2</v>
      </c>
      <c r="F572">
        <f>Factor_Returns!AM567</f>
        <v>-6.8425751697621202E-3</v>
      </c>
      <c r="G572">
        <f>Factor_Returns!AW567</f>
        <v>9.2772450375382797E-3</v>
      </c>
    </row>
    <row r="573" spans="1:7" x14ac:dyDescent="0.3">
      <c r="A573" s="1">
        <v>41912</v>
      </c>
      <c r="B573">
        <f>Factor_Returns!C568-Factor_Returns!B568</f>
        <v>-2.5208000000000001E-2</v>
      </c>
      <c r="C573">
        <f>Factor_Returns!F568</f>
        <v>-3.7581208498988099E-2</v>
      </c>
      <c r="D573">
        <f>Factor_Returns!I568</f>
        <v>-1.46730249136903E-2</v>
      </c>
      <c r="E573">
        <f>Factor_Returns!S568</f>
        <v>1.3767963312442399E-2</v>
      </c>
      <c r="F573">
        <f>Factor_Returns!AM568</f>
        <v>-2.33143422817279E-3</v>
      </c>
      <c r="G573">
        <f>Factor_Returns!AW568</f>
        <v>1.2030697450144999E-2</v>
      </c>
    </row>
    <row r="574" spans="1:7" x14ac:dyDescent="0.3">
      <c r="A574" s="1">
        <v>41943</v>
      </c>
      <c r="B574">
        <f>Factor_Returns!C569-Factor_Returns!B569</f>
        <v>2.1172E-2</v>
      </c>
      <c r="C574">
        <f>Factor_Returns!F569</f>
        <v>3.8733981417216901E-2</v>
      </c>
      <c r="D574">
        <f>Factor_Returns!I569</f>
        <v>-1.79135689917558E-2</v>
      </c>
      <c r="E574">
        <f>Factor_Returns!S569</f>
        <v>-6.3023806848010403E-3</v>
      </c>
      <c r="F574">
        <f>Factor_Returns!AM569</f>
        <v>6.4276577297280697E-4</v>
      </c>
      <c r="G574">
        <f>Factor_Returns!AW569</f>
        <v>5.0758300292928803E-4</v>
      </c>
    </row>
    <row r="575" spans="1:7" x14ac:dyDescent="0.3">
      <c r="A575" s="1">
        <v>41973</v>
      </c>
      <c r="B575">
        <f>Factor_Returns!C570-Factor_Returns!B570</f>
        <v>2.1114000000000001E-2</v>
      </c>
      <c r="C575">
        <f>Factor_Returns!F570</f>
        <v>-2.60869994886016E-2</v>
      </c>
      <c r="D575">
        <f>Factor_Returns!I570</f>
        <v>-3.6547527249815803E-2</v>
      </c>
      <c r="E575">
        <f>Factor_Returns!S570</f>
        <v>-2.8462892936847999E-2</v>
      </c>
      <c r="F575">
        <f>Factor_Returns!AM570</f>
        <v>7.2831667267931402E-3</v>
      </c>
      <c r="G575">
        <f>Factor_Returns!AW570</f>
        <v>7.07617888541802E-3</v>
      </c>
    </row>
    <row r="576" spans="1:7" x14ac:dyDescent="0.3">
      <c r="A576" s="1">
        <v>42004</v>
      </c>
      <c r="B576">
        <f>Factor_Returns!C571-Factor_Returns!B571</f>
        <v>-3.6610000000000002E-3</v>
      </c>
      <c r="C576">
        <f>Factor_Returns!F571</f>
        <v>2.55561268359474E-2</v>
      </c>
      <c r="D576">
        <f>Factor_Returns!I571</f>
        <v>1.48947504491107E-2</v>
      </c>
      <c r="E576">
        <f>Factor_Returns!S571</f>
        <v>-1.06291488169567E-2</v>
      </c>
      <c r="F576">
        <f>Factor_Returns!AM571</f>
        <v>1.5263137271215499E-2</v>
      </c>
      <c r="G576">
        <f>Factor_Returns!AW571</f>
        <v>8.6107091883562293E-3</v>
      </c>
    </row>
    <row r="577" spans="1:7" x14ac:dyDescent="0.3">
      <c r="A577" s="1">
        <v>42035</v>
      </c>
      <c r="B577">
        <f>Factor_Returns!C572-Factor_Returns!B572</f>
        <v>-2.7206999999999999E-2</v>
      </c>
      <c r="C577">
        <f>Factor_Returns!F572</f>
        <v>-2.2685843532996099E-2</v>
      </c>
      <c r="D577">
        <f>Factor_Returns!I572</f>
        <v>-3.1482398427487603E-2</v>
      </c>
      <c r="E577">
        <f>Factor_Returns!S572</f>
        <v>-1.7884894428536701E-2</v>
      </c>
      <c r="F577">
        <f>Factor_Returns!AM572</f>
        <v>-1.53954119273929E-2</v>
      </c>
      <c r="G577">
        <f>Factor_Returns!AW572</f>
        <v>4.1013199181475599E-2</v>
      </c>
    </row>
    <row r="578" spans="1:7" x14ac:dyDescent="0.3">
      <c r="A578" s="1">
        <v>42063</v>
      </c>
      <c r="B578">
        <f>Factor_Returns!C573-Factor_Returns!B573</f>
        <v>5.5999E-2</v>
      </c>
      <c r="C578">
        <f>Factor_Returns!F573</f>
        <v>7.0253984674157098E-3</v>
      </c>
      <c r="D578">
        <f>Factor_Returns!I573</f>
        <v>-1.4905296244680699E-2</v>
      </c>
      <c r="E578">
        <f>Factor_Returns!S573</f>
        <v>-4.3766921064223498E-3</v>
      </c>
      <c r="F578">
        <f>Factor_Returns!AM573</f>
        <v>-2.42255653603815E-2</v>
      </c>
      <c r="G578">
        <f>Factor_Returns!AW573</f>
        <v>-3.0011860643106299E-2</v>
      </c>
    </row>
    <row r="579" spans="1:7" x14ac:dyDescent="0.3">
      <c r="A579" s="1">
        <v>42094</v>
      </c>
      <c r="B579">
        <f>Factor_Returns!C574-Factor_Returns!B574</f>
        <v>-1.0410000000000001E-2</v>
      </c>
      <c r="C579">
        <f>Factor_Returns!F574</f>
        <v>2.5620601309323698E-2</v>
      </c>
      <c r="D579">
        <f>Factor_Returns!I574</f>
        <v>-2.8769472037912698E-3</v>
      </c>
      <c r="E579">
        <f>Factor_Returns!S574</f>
        <v>-1.14399902064766E-2</v>
      </c>
      <c r="F579">
        <f>Factor_Returns!AM574</f>
        <v>-1.15413149543958E-4</v>
      </c>
      <c r="G579">
        <f>Factor_Returns!AW574</f>
        <v>2.4705355583824001E-2</v>
      </c>
    </row>
    <row r="580" spans="1:7" x14ac:dyDescent="0.3">
      <c r="A580" s="1">
        <v>42124</v>
      </c>
      <c r="B580">
        <f>Factor_Returns!C575-Factor_Returns!B575</f>
        <v>8.7760000000000008E-3</v>
      </c>
      <c r="C580">
        <f>Factor_Returns!F575</f>
        <v>-2.2279692043764902E-2</v>
      </c>
      <c r="D580">
        <f>Factor_Returns!I575</f>
        <v>2.1949105074168401E-2</v>
      </c>
      <c r="E580">
        <f>Factor_Returns!S575</f>
        <v>2.91204395927806E-2</v>
      </c>
      <c r="F580">
        <f>Factor_Returns!AM575</f>
        <v>-1.26645130836364E-2</v>
      </c>
      <c r="G580">
        <f>Factor_Returns!AW575</f>
        <v>-6.7834273307149098E-2</v>
      </c>
    </row>
    <row r="581" spans="1:7" x14ac:dyDescent="0.3">
      <c r="A581" s="1">
        <v>42155</v>
      </c>
      <c r="B581">
        <f>Factor_Returns!C576-Factor_Returns!B576</f>
        <v>1.0269E-2</v>
      </c>
      <c r="C581">
        <f>Factor_Returns!F576</f>
        <v>4.0979350266468701E-3</v>
      </c>
      <c r="D581">
        <f>Factor_Returns!I576</f>
        <v>-1.57772010383837E-2</v>
      </c>
      <c r="E581">
        <f>Factor_Returns!S576</f>
        <v>-1.9254912869051601E-2</v>
      </c>
      <c r="F581">
        <f>Factor_Returns!AM576</f>
        <v>-3.5540027367452101E-3</v>
      </c>
      <c r="G581">
        <f>Factor_Returns!AW576</f>
        <v>5.5676478959828198E-2</v>
      </c>
    </row>
    <row r="582" spans="1:7" x14ac:dyDescent="0.3">
      <c r="A582" s="1">
        <v>42185</v>
      </c>
      <c r="B582">
        <f>Factor_Returns!C577-Factor_Returns!B577</f>
        <v>-1.9272000000000001E-2</v>
      </c>
      <c r="C582">
        <f>Factor_Returns!F577</f>
        <v>2.7502496103921598E-2</v>
      </c>
      <c r="D582">
        <f>Factor_Returns!I577</f>
        <v>-5.0273699158505398E-3</v>
      </c>
      <c r="E582">
        <f>Factor_Returns!S577</f>
        <v>5.5392972181228604E-3</v>
      </c>
      <c r="F582">
        <f>Factor_Returns!AM577</f>
        <v>-1.8025155691657802E-2</v>
      </c>
      <c r="G582">
        <f>Factor_Returns!AW577</f>
        <v>2.62533978009491E-2</v>
      </c>
    </row>
    <row r="583" spans="1:7" x14ac:dyDescent="0.3">
      <c r="A583" s="1">
        <v>42216</v>
      </c>
      <c r="B583">
        <f>Factor_Returns!C578-Factor_Returns!B578</f>
        <v>1.2063000000000001E-2</v>
      </c>
      <c r="C583">
        <f>Factor_Returns!F578</f>
        <v>-3.7944226727452797E-2</v>
      </c>
      <c r="D583">
        <f>Factor_Returns!I578</f>
        <v>-3.9517633485496501E-2</v>
      </c>
      <c r="E583">
        <f>Factor_Returns!S578</f>
        <v>-1.5591750328784799E-2</v>
      </c>
      <c r="F583">
        <f>Factor_Returns!AM578</f>
        <v>-2.1147092764114001E-2</v>
      </c>
      <c r="G583">
        <f>Factor_Returns!AW578</f>
        <v>9.4740680884187897E-2</v>
      </c>
    </row>
    <row r="584" spans="1:7" x14ac:dyDescent="0.3">
      <c r="A584" s="1">
        <v>42247</v>
      </c>
      <c r="B584">
        <f>Factor_Returns!C579-Factor_Returns!B579</f>
        <v>-5.9978999999999998E-2</v>
      </c>
      <c r="C584">
        <f>Factor_Returns!F579</f>
        <v>3.9614895844973502E-3</v>
      </c>
      <c r="D584">
        <f>Factor_Returns!I579</f>
        <v>2.5500885368260701E-2</v>
      </c>
      <c r="E584">
        <f>Factor_Returns!S579</f>
        <v>9.0466041319472099E-3</v>
      </c>
      <c r="F584">
        <f>Factor_Returns!AM579</f>
        <v>1.14343049645859E-2</v>
      </c>
      <c r="G584">
        <f>Factor_Returns!AW579</f>
        <v>-1.8303970586862301E-2</v>
      </c>
    </row>
    <row r="585" spans="1:7" x14ac:dyDescent="0.3">
      <c r="A585" s="1">
        <v>42277</v>
      </c>
      <c r="B585">
        <f>Factor_Returns!C580-Factor_Returns!B580</f>
        <v>-3.3831E-2</v>
      </c>
      <c r="C585">
        <f>Factor_Returns!F580</f>
        <v>-3.2802697022893602E-2</v>
      </c>
      <c r="D585">
        <f>Factor_Returns!I580</f>
        <v>1.8936109127996301E-2</v>
      </c>
      <c r="E585">
        <f>Factor_Returns!S580</f>
        <v>2.2915558739318002E-2</v>
      </c>
      <c r="F585">
        <f>Factor_Returns!AM580</f>
        <v>-3.7860117340685899E-3</v>
      </c>
      <c r="G585">
        <f>Factor_Returns!AW580</f>
        <v>4.9646122253491701E-2</v>
      </c>
    </row>
    <row r="586" spans="1:7" x14ac:dyDescent="0.3">
      <c r="A586" s="1">
        <v>42308</v>
      </c>
      <c r="B586">
        <f>Factor_Returns!C581-Factor_Returns!B581</f>
        <v>7.4039999999999995E-2</v>
      </c>
      <c r="C586">
        <f>Factor_Returns!F581</f>
        <v>-1.5626424131843002E-2</v>
      </c>
      <c r="D586">
        <f>Factor_Returns!I581</f>
        <v>-7.14084587382415E-3</v>
      </c>
      <c r="E586">
        <f>Factor_Returns!S581</f>
        <v>2.52499908646374E-2</v>
      </c>
      <c r="F586">
        <f>Factor_Returns!AM581</f>
        <v>5.8542301963094203E-3</v>
      </c>
      <c r="G586">
        <f>Factor_Returns!AW581</f>
        <v>-3.221742038764E-2</v>
      </c>
    </row>
    <row r="587" spans="1:7" x14ac:dyDescent="0.3">
      <c r="A587" s="1">
        <v>42338</v>
      </c>
      <c r="B587">
        <f>Factor_Returns!C582-Factor_Returns!B582</f>
        <v>2.4260000000000002E-3</v>
      </c>
      <c r="C587">
        <f>Factor_Returns!F582</f>
        <v>3.7802472061188301E-2</v>
      </c>
      <c r="D587">
        <f>Factor_Returns!I582</f>
        <v>-1.12672713762887E-2</v>
      </c>
      <c r="E587">
        <f>Factor_Returns!S582</f>
        <v>-7.6939379565690502E-3</v>
      </c>
      <c r="F587">
        <f>Factor_Returns!AM582</f>
        <v>-1.29007237910738E-2</v>
      </c>
      <c r="G587">
        <f>Factor_Returns!AW582</f>
        <v>1.38762481767487E-2</v>
      </c>
    </row>
    <row r="588" spans="1:7" x14ac:dyDescent="0.3">
      <c r="A588" s="1">
        <v>42369</v>
      </c>
      <c r="B588">
        <f>Factor_Returns!C583-Factor_Returns!B583</f>
        <v>-2.2387999999999998E-2</v>
      </c>
      <c r="C588">
        <f>Factor_Returns!F583</f>
        <v>-3.2390494863064598E-2</v>
      </c>
      <c r="D588">
        <f>Factor_Returns!I583</f>
        <v>-1.7768491830504999E-2</v>
      </c>
      <c r="E588">
        <f>Factor_Returns!S583</f>
        <v>-2.35141428784451E-2</v>
      </c>
      <c r="F588">
        <f>Factor_Returns!AM583</f>
        <v>8.7923083858812597E-3</v>
      </c>
      <c r="G588">
        <f>Factor_Returns!AW583</f>
        <v>3.1440047942665701E-2</v>
      </c>
    </row>
    <row r="589" spans="1:7" x14ac:dyDescent="0.3">
      <c r="A589" s="1">
        <v>42400</v>
      </c>
      <c r="B589">
        <f>Factor_Returns!C584-Factor_Returns!B584</f>
        <v>-5.7280000000000005E-2</v>
      </c>
      <c r="C589">
        <f>Factor_Returns!F584</f>
        <v>-3.9668163829903402E-2</v>
      </c>
      <c r="D589">
        <f>Factor_Returns!I584</f>
        <v>3.0145370278002698E-2</v>
      </c>
      <c r="E589">
        <f>Factor_Returns!S584</f>
        <v>3.6960428151613697E-2</v>
      </c>
      <c r="F589">
        <f>Factor_Returns!AM584</f>
        <v>4.2787890861319899E-2</v>
      </c>
      <c r="G589">
        <f>Factor_Returns!AW584</f>
        <v>1.35261925579972E-2</v>
      </c>
    </row>
    <row r="590" spans="1:7" x14ac:dyDescent="0.3">
      <c r="A590" s="1">
        <v>42429</v>
      </c>
      <c r="B590">
        <f>Factor_Returns!C585-Factor_Returns!B585</f>
        <v>4.0400000000000006E-4</v>
      </c>
      <c r="C590">
        <f>Factor_Returns!F585</f>
        <v>9.35361887492288E-3</v>
      </c>
      <c r="D590">
        <f>Factor_Returns!I585</f>
        <v>-7.4440686185018702E-3</v>
      </c>
      <c r="E590">
        <f>Factor_Returns!S585</f>
        <v>-1.68476911962008E-2</v>
      </c>
      <c r="F590">
        <f>Factor_Returns!AM585</f>
        <v>2.0915781182470301E-2</v>
      </c>
      <c r="G590">
        <f>Factor_Returns!AW585</f>
        <v>-4.8196064288673603E-2</v>
      </c>
    </row>
    <row r="591" spans="1:7" x14ac:dyDescent="0.3">
      <c r="A591" s="1">
        <v>42460</v>
      </c>
      <c r="B591">
        <f>Factor_Returns!C586-Factor_Returns!B586</f>
        <v>7.0380999999999999E-2</v>
      </c>
      <c r="C591">
        <f>Factor_Returns!F586</f>
        <v>1.8338486533636601E-2</v>
      </c>
      <c r="D591">
        <f>Factor_Returns!I586</f>
        <v>2.3025524014715599E-2</v>
      </c>
      <c r="E591">
        <f>Factor_Returns!S586</f>
        <v>6.5114990623184902E-3</v>
      </c>
      <c r="F591">
        <f>Factor_Returns!AM586</f>
        <v>-6.7987831923134899E-3</v>
      </c>
      <c r="G591">
        <f>Factor_Returns!AW586</f>
        <v>-5.7149733952627103E-2</v>
      </c>
    </row>
    <row r="592" spans="1:7" x14ac:dyDescent="0.3">
      <c r="A592" s="1">
        <v>42490</v>
      </c>
      <c r="B592">
        <f>Factor_Returns!C587-Factor_Returns!B587</f>
        <v>1.1637E-2</v>
      </c>
      <c r="C592">
        <f>Factor_Returns!F587</f>
        <v>2.1968499821067401E-2</v>
      </c>
      <c r="D592">
        <f>Factor_Returns!I587</f>
        <v>3.4684241877284298E-2</v>
      </c>
      <c r="E592">
        <f>Factor_Returns!S587</f>
        <v>1.11564434445311E-2</v>
      </c>
      <c r="F592">
        <f>Factor_Returns!AM587</f>
        <v>1.39297075192088E-2</v>
      </c>
      <c r="G592">
        <f>Factor_Returns!AW587</f>
        <v>-6.3437557370126199E-2</v>
      </c>
    </row>
    <row r="593" spans="1:7" x14ac:dyDescent="0.3">
      <c r="A593" s="1">
        <v>42521</v>
      </c>
      <c r="B593">
        <f>Factor_Returns!C588-Factor_Returns!B588</f>
        <v>1.4169000000000001E-2</v>
      </c>
      <c r="C593">
        <f>Factor_Returns!F588</f>
        <v>-7.64550823000071E-3</v>
      </c>
      <c r="D593">
        <f>Factor_Returns!I588</f>
        <v>-1.1856517156425999E-2</v>
      </c>
      <c r="E593">
        <f>Factor_Returns!S588</f>
        <v>8.9296099835379904E-3</v>
      </c>
      <c r="F593">
        <f>Factor_Returns!AM588</f>
        <v>-1.7750489253313601E-2</v>
      </c>
      <c r="G593">
        <f>Factor_Returns!AW588</f>
        <v>1.4160677270327399E-2</v>
      </c>
    </row>
    <row r="594" spans="1:7" x14ac:dyDescent="0.3">
      <c r="A594" s="1">
        <v>42551</v>
      </c>
      <c r="B594">
        <f>Factor_Returns!C589-Factor_Returns!B589</f>
        <v>2.7260000000000001E-3</v>
      </c>
      <c r="C594">
        <f>Factor_Returns!F589</f>
        <v>2.4756585867547901E-3</v>
      </c>
      <c r="D594">
        <f>Factor_Returns!I589</f>
        <v>-2.1076881266150899E-3</v>
      </c>
      <c r="E594">
        <f>Factor_Returns!S589</f>
        <v>-1.21819362752403E-2</v>
      </c>
      <c r="F594">
        <f>Factor_Returns!AM589</f>
        <v>1.74660429296613E-2</v>
      </c>
      <c r="G594">
        <f>Factor_Returns!AW589</f>
        <v>3.7757038282928E-2</v>
      </c>
    </row>
    <row r="595" spans="1:7" x14ac:dyDescent="0.3">
      <c r="A595" s="1">
        <v>42582</v>
      </c>
      <c r="B595">
        <f>Factor_Returns!C590-Factor_Returns!B590</f>
        <v>3.8646E-2</v>
      </c>
      <c r="C595">
        <f>Factor_Returns!F590</f>
        <v>1.99111206898194E-2</v>
      </c>
      <c r="D595">
        <f>Factor_Returns!I590</f>
        <v>-1.9018611904845901E-2</v>
      </c>
      <c r="E595">
        <f>Factor_Returns!S590</f>
        <v>-5.3790980333372198E-3</v>
      </c>
      <c r="F595">
        <f>Factor_Returns!AM590</f>
        <v>-1.2788559207106099E-2</v>
      </c>
      <c r="G595">
        <f>Factor_Returns!AW590</f>
        <v>-4.1147175399073997E-2</v>
      </c>
    </row>
    <row r="596" spans="1:7" x14ac:dyDescent="0.3">
      <c r="A596" s="1">
        <v>42613</v>
      </c>
      <c r="B596">
        <f>Factor_Returns!C591-Factor_Returns!B591</f>
        <v>2.5999999999999999E-3</v>
      </c>
      <c r="C596">
        <f>Factor_Returns!F591</f>
        <v>2.03842524085983E-2</v>
      </c>
      <c r="D596">
        <f>Factor_Returns!I591</f>
        <v>1.89742068588304E-2</v>
      </c>
      <c r="E596">
        <f>Factor_Returns!S591</f>
        <v>5.8277109974128804E-3</v>
      </c>
      <c r="F596">
        <f>Factor_Returns!AM591</f>
        <v>-1.9751629831682598E-3</v>
      </c>
      <c r="G596">
        <f>Factor_Returns!AW591</f>
        <v>-3.26527140677123E-2</v>
      </c>
    </row>
    <row r="597" spans="1:7" x14ac:dyDescent="0.3">
      <c r="A597" s="1">
        <v>42643</v>
      </c>
      <c r="B597">
        <f>Factor_Returns!C592-Factor_Returns!B592</f>
        <v>2.82E-3</v>
      </c>
      <c r="C597">
        <f>Factor_Returns!F592</f>
        <v>1.24015582350909E-2</v>
      </c>
      <c r="D597">
        <f>Factor_Returns!I592</f>
        <v>-5.6909584592451396E-3</v>
      </c>
      <c r="E597">
        <f>Factor_Returns!S592</f>
        <v>-1.84949849638948E-2</v>
      </c>
      <c r="F597">
        <f>Factor_Returns!AM592</f>
        <v>-3.9258927007868498E-3</v>
      </c>
      <c r="G597">
        <f>Factor_Returns!AW592</f>
        <v>6.2604979987181397E-3</v>
      </c>
    </row>
    <row r="598" spans="1:7" x14ac:dyDescent="0.3">
      <c r="A598" s="1">
        <v>42674</v>
      </c>
      <c r="B598">
        <f>Factor_Returns!C593-Factor_Returns!B593</f>
        <v>-2.1786E-2</v>
      </c>
      <c r="C598">
        <f>Factor_Returns!F593</f>
        <v>-3.3850922369863902E-2</v>
      </c>
      <c r="D598">
        <f>Factor_Returns!I593</f>
        <v>3.3936544939547897E-2</v>
      </c>
      <c r="E598">
        <f>Factor_Returns!S593</f>
        <v>3.4515555940182997E-2</v>
      </c>
      <c r="F598">
        <f>Factor_Returns!AM593</f>
        <v>3.20230844282286E-3</v>
      </c>
      <c r="G598">
        <f>Factor_Returns!AW593</f>
        <v>4.6858135168906401E-3</v>
      </c>
    </row>
    <row r="599" spans="1:7" x14ac:dyDescent="0.3">
      <c r="A599" s="1">
        <v>42704</v>
      </c>
      <c r="B599">
        <f>Factor_Returns!C594-Factor_Returns!B594</f>
        <v>4.0445999999999996E-2</v>
      </c>
      <c r="C599">
        <f>Factor_Returns!F594</f>
        <v>7.6243585045444498E-2</v>
      </c>
      <c r="D599">
        <f>Factor_Returns!I594</f>
        <v>6.5618925645899495E-2</v>
      </c>
      <c r="E599">
        <f>Factor_Returns!S594</f>
        <v>1.00307666588638E-2</v>
      </c>
      <c r="F599">
        <f>Factor_Returns!AM594</f>
        <v>3.3539153983800703E-2</v>
      </c>
      <c r="G599">
        <f>Factor_Returns!AW594</f>
        <v>-4.3616056071899903E-2</v>
      </c>
    </row>
    <row r="600" spans="1:7" x14ac:dyDescent="0.3">
      <c r="A600" s="1">
        <v>42735</v>
      </c>
      <c r="B600">
        <f>Factor_Returns!C595-Factor_Returns!B595</f>
        <v>1.8467999999999998E-2</v>
      </c>
      <c r="C600">
        <f>Factor_Returns!F595</f>
        <v>5.52083069995028E-3</v>
      </c>
      <c r="D600">
        <f>Factor_Returns!I595</f>
        <v>3.6951079839633798E-2</v>
      </c>
      <c r="E600">
        <f>Factor_Returns!S595</f>
        <v>3.6329642174831402E-2</v>
      </c>
      <c r="F600">
        <f>Factor_Returns!AM595</f>
        <v>-4.7455196078517899E-3</v>
      </c>
      <c r="G600">
        <f>Factor_Returns!AW595</f>
        <v>-6.6527764681236098E-4</v>
      </c>
    </row>
    <row r="601" spans="1:7" x14ac:dyDescent="0.3">
      <c r="A601" s="1">
        <v>42766</v>
      </c>
      <c r="B601">
        <f>Factor_Returns!C596-Factor_Returns!B596</f>
        <v>2.1776999999999998E-2</v>
      </c>
      <c r="C601">
        <f>Factor_Returns!F596</f>
        <v>-1.5679336221895102E-2</v>
      </c>
      <c r="D601">
        <f>Factor_Returns!I596</f>
        <v>-2.35724712929089E-2</v>
      </c>
      <c r="E601">
        <f>Factor_Returns!S596</f>
        <v>-1.31703267916082E-2</v>
      </c>
      <c r="F601">
        <f>Factor_Returns!AM596</f>
        <v>-1.31253343923821E-2</v>
      </c>
      <c r="G601">
        <f>Factor_Returns!AW596</f>
        <v>-9.5532740560636299E-3</v>
      </c>
    </row>
    <row r="602" spans="1:7" x14ac:dyDescent="0.3">
      <c r="A602" s="1">
        <v>42794</v>
      </c>
      <c r="B602">
        <f>Factor_Returns!C597-Factor_Returns!B597</f>
        <v>3.2232000000000004E-2</v>
      </c>
      <c r="C602">
        <f>Factor_Returns!F597</f>
        <v>-2.2349255148843401E-2</v>
      </c>
      <c r="D602">
        <f>Factor_Returns!I597</f>
        <v>-1.9787183292042598E-2</v>
      </c>
      <c r="E602">
        <f>Factor_Returns!S597</f>
        <v>3.2140214169923201E-3</v>
      </c>
      <c r="F602">
        <f>Factor_Returns!AM597</f>
        <v>-1.23799176047349E-2</v>
      </c>
      <c r="G602">
        <f>Factor_Returns!AW597</f>
        <v>-1.4944301288933899E-2</v>
      </c>
    </row>
    <row r="603" spans="1:7" x14ac:dyDescent="0.3">
      <c r="A603" s="1">
        <v>42825</v>
      </c>
      <c r="B603">
        <f>Factor_Returns!C598-Factor_Returns!B598</f>
        <v>1.7950000000000002E-3</v>
      </c>
      <c r="C603">
        <f>Factor_Returns!F598</f>
        <v>5.2649187975583201E-3</v>
      </c>
      <c r="D603">
        <f>Factor_Returns!I598</f>
        <v>-2.82239119535325E-2</v>
      </c>
      <c r="E603">
        <f>Factor_Returns!S598</f>
        <v>-4.6642468970474697E-3</v>
      </c>
      <c r="F603">
        <f>Factor_Returns!AM598</f>
        <v>-1.2933398767351501E-2</v>
      </c>
      <c r="G603">
        <f>Factor_Returns!AW598</f>
        <v>-7.4520299649148102E-3</v>
      </c>
    </row>
    <row r="604" spans="1:7" x14ac:dyDescent="0.3">
      <c r="A604" s="1">
        <v>42855</v>
      </c>
      <c r="B604">
        <f>Factor_Returns!C599-Factor_Returns!B599</f>
        <v>9.127999999999999E-3</v>
      </c>
      <c r="C604">
        <f>Factor_Returns!F599</f>
        <v>7.1858773541659201E-4</v>
      </c>
      <c r="D604">
        <f>Factor_Returns!I599</f>
        <v>-1.57700316457485E-2</v>
      </c>
      <c r="E604">
        <f>Factor_Returns!S599</f>
        <v>-5.6573113105107603E-3</v>
      </c>
      <c r="F604">
        <f>Factor_Returns!AM599</f>
        <v>-1.5598526673777801E-2</v>
      </c>
      <c r="G604">
        <f>Factor_Returns!AW599</f>
        <v>4.1067977896116102E-3</v>
      </c>
    </row>
    <row r="605" spans="1:7" x14ac:dyDescent="0.3">
      <c r="A605" s="1">
        <v>42886</v>
      </c>
      <c r="B605">
        <f>Factor_Returns!C600-Factor_Returns!B600</f>
        <v>8.7030000000000007E-3</v>
      </c>
      <c r="C605">
        <f>Factor_Returns!F600</f>
        <v>-3.41785054778884E-2</v>
      </c>
      <c r="D605">
        <f>Factor_Returns!I600</f>
        <v>-3.1384162394294098E-2</v>
      </c>
      <c r="E605">
        <f>Factor_Returns!S600</f>
        <v>-1.7435410613218501E-3</v>
      </c>
      <c r="F605">
        <f>Factor_Returns!AM600</f>
        <v>-2.1552945397038701E-2</v>
      </c>
      <c r="G605">
        <f>Factor_Returns!AW600</f>
        <v>1.5213366398850301E-2</v>
      </c>
    </row>
    <row r="606" spans="1:7" x14ac:dyDescent="0.3">
      <c r="A606" s="1">
        <v>42916</v>
      </c>
      <c r="B606">
        <f>Factor_Returns!C601-Factor_Returns!B601</f>
        <v>8.9510000000000006E-3</v>
      </c>
      <c r="C606">
        <f>Factor_Returns!F601</f>
        <v>2.9966196756666601E-2</v>
      </c>
      <c r="D606">
        <f>Factor_Returns!I601</f>
        <v>-2.0859292357596699E-3</v>
      </c>
      <c r="E606">
        <f>Factor_Returns!S601</f>
        <v>6.8851534389429399E-3</v>
      </c>
      <c r="F606">
        <f>Factor_Returns!AM601</f>
        <v>-5.88988744183256E-3</v>
      </c>
      <c r="G606">
        <f>Factor_Returns!AW601</f>
        <v>-4.9472791133932902E-3</v>
      </c>
    </row>
    <row r="607" spans="1:7" x14ac:dyDescent="0.3">
      <c r="A607" s="1">
        <v>42947</v>
      </c>
      <c r="B607">
        <f>Factor_Returns!C602-Factor_Returns!B602</f>
        <v>1.9609000000000001E-2</v>
      </c>
      <c r="C607">
        <f>Factor_Returns!F602</f>
        <v>-1.5800187486696201E-2</v>
      </c>
      <c r="D607">
        <f>Factor_Returns!I602</f>
        <v>2.5249572328291101E-3</v>
      </c>
      <c r="E607">
        <f>Factor_Returns!S602</f>
        <v>3.17048480023164E-3</v>
      </c>
      <c r="F607">
        <f>Factor_Returns!AM602</f>
        <v>-6.0424913425153803E-3</v>
      </c>
      <c r="G607">
        <f>Factor_Returns!AW602</f>
        <v>1.85547213619306E-2</v>
      </c>
    </row>
    <row r="608" spans="1:7" x14ac:dyDescent="0.3">
      <c r="A608" s="1">
        <v>42978</v>
      </c>
      <c r="B608">
        <f>Factor_Returns!C603-Factor_Returns!B603</f>
        <v>6.7500000000000004E-4</v>
      </c>
      <c r="C608">
        <f>Factor_Returns!F603</f>
        <v>-1.9237753800654699E-2</v>
      </c>
      <c r="D608">
        <f>Factor_Returns!I603</f>
        <v>-2.4175784441329701E-2</v>
      </c>
      <c r="E608">
        <f>Factor_Returns!S603</f>
        <v>-1.2871070165496E-3</v>
      </c>
      <c r="F608">
        <f>Factor_Returns!AM603</f>
        <v>-2.3728433328389201E-2</v>
      </c>
      <c r="G608">
        <f>Factor_Returns!AW603</f>
        <v>3.0895135163901501E-2</v>
      </c>
    </row>
    <row r="609" spans="1:7" x14ac:dyDescent="0.3">
      <c r="A609" s="1">
        <v>43008</v>
      </c>
      <c r="B609">
        <f>Factor_Returns!C604-Factor_Returns!B604</f>
        <v>2.2876999999999998E-2</v>
      </c>
      <c r="C609">
        <f>Factor_Returns!F604</f>
        <v>5.0884775595667599E-2</v>
      </c>
      <c r="D609">
        <f>Factor_Returns!I604</f>
        <v>2.2787394858702299E-2</v>
      </c>
      <c r="E609">
        <f>Factor_Returns!S604</f>
        <v>-1.42841169017684E-3</v>
      </c>
      <c r="F609">
        <f>Factor_Returns!AM604</f>
        <v>1.7116955382434601E-2</v>
      </c>
      <c r="G609">
        <f>Factor_Returns!AW604</f>
        <v>-1.3625407091054999E-2</v>
      </c>
    </row>
    <row r="610" spans="1:7" x14ac:dyDescent="0.3">
      <c r="A610" s="1">
        <v>43039</v>
      </c>
      <c r="B610">
        <f>Factor_Returns!C605-Factor_Returns!B605</f>
        <v>1.8376999999999998E-2</v>
      </c>
      <c r="C610">
        <f>Factor_Returns!F605</f>
        <v>-2.58323777436732E-2</v>
      </c>
      <c r="D610">
        <f>Factor_Returns!I605</f>
        <v>-9.7447030682093708E-3</v>
      </c>
      <c r="E610">
        <f>Factor_Returns!S605</f>
        <v>-8.77211116079361E-4</v>
      </c>
      <c r="F610">
        <f>Factor_Returns!AM605</f>
        <v>-3.9065211489545303E-2</v>
      </c>
      <c r="G610">
        <f>Factor_Returns!AW605</f>
        <v>4.6340684690206697E-2</v>
      </c>
    </row>
    <row r="611" spans="1:7" x14ac:dyDescent="0.3">
      <c r="A611" s="1">
        <v>43069</v>
      </c>
      <c r="B611">
        <f>Factor_Returns!C606-Factor_Returns!B606</f>
        <v>2.6452E-2</v>
      </c>
      <c r="C611">
        <f>Factor_Returns!F606</f>
        <v>-7.5809020156650999E-3</v>
      </c>
      <c r="D611">
        <f>Factor_Returns!I606</f>
        <v>1.04240813565589E-3</v>
      </c>
      <c r="E611">
        <f>Factor_Returns!S606</f>
        <v>-1.55194649803061E-2</v>
      </c>
      <c r="F611">
        <f>Factor_Returns!AM606</f>
        <v>-5.2295117305091099E-3</v>
      </c>
      <c r="G611">
        <f>Factor_Returns!AW606</f>
        <v>-1.05544526791578E-2</v>
      </c>
    </row>
    <row r="612" spans="1:7" x14ac:dyDescent="0.3">
      <c r="A612" s="1">
        <v>43100</v>
      </c>
      <c r="B612">
        <f>Factor_Returns!C607-Factor_Returns!B607</f>
        <v>1.1253000000000001E-2</v>
      </c>
      <c r="C612">
        <f>Factor_Returns!F607</f>
        <v>-1.22180603062485E-2</v>
      </c>
      <c r="D612">
        <f>Factor_Returns!I607</f>
        <v>1.11327551567604E-3</v>
      </c>
      <c r="E612">
        <f>Factor_Returns!S607</f>
        <v>-7.7436454203651996E-3</v>
      </c>
      <c r="F612">
        <f>Factor_Returns!AM607</f>
        <v>1.3341546868809701E-2</v>
      </c>
      <c r="G612">
        <f>Factor_Returns!AW607</f>
        <v>-1.56874288505853E-2</v>
      </c>
    </row>
    <row r="613" spans="1:7" x14ac:dyDescent="0.3">
      <c r="A613" s="1">
        <v>43131</v>
      </c>
      <c r="B613">
        <f>Factor_Returns!C608-Factor_Returns!B608</f>
        <v>4.9426999999999999E-2</v>
      </c>
      <c r="C613">
        <f>Factor_Returns!F608</f>
        <v>-3.4536678955832199E-2</v>
      </c>
      <c r="D613">
        <f>Factor_Returns!I608</f>
        <v>-3.0594065211517599E-2</v>
      </c>
      <c r="E613">
        <f>Factor_Returns!S608</f>
        <v>-3.0501466573306699E-2</v>
      </c>
      <c r="F613">
        <f>Factor_Returns!AM608</f>
        <v>-1.23126578592285E-2</v>
      </c>
      <c r="G613">
        <f>Factor_Returns!AW608</f>
        <v>4.0781362277105097E-2</v>
      </c>
    </row>
    <row r="614" spans="1:7" x14ac:dyDescent="0.3">
      <c r="A614" s="1">
        <v>43159</v>
      </c>
      <c r="B614">
        <f>Factor_Returns!C609-Factor_Returns!B609</f>
        <v>-4.0610999999999994E-2</v>
      </c>
      <c r="C614">
        <f>Factor_Returns!F609</f>
        <v>2.8595536435926001E-3</v>
      </c>
      <c r="D614">
        <f>Factor_Returns!I609</f>
        <v>-1.07109317735121E-2</v>
      </c>
      <c r="E614">
        <f>Factor_Returns!S609</f>
        <v>5.9619016234161602E-3</v>
      </c>
      <c r="F614">
        <f>Factor_Returns!AM609</f>
        <v>-2.4186687832701202E-2</v>
      </c>
      <c r="G614">
        <f>Factor_Returns!AW609</f>
        <v>3.4231408108215899E-2</v>
      </c>
    </row>
    <row r="615" spans="1:7" x14ac:dyDescent="0.3">
      <c r="A615" s="1">
        <v>43190</v>
      </c>
      <c r="B615">
        <f>Factor_Returns!C610-Factor_Returns!B610</f>
        <v>-1.9554000000000002E-2</v>
      </c>
      <c r="C615">
        <f>Factor_Returns!F610</f>
        <v>3.3517906838295197E-2</v>
      </c>
      <c r="D615">
        <f>Factor_Returns!I610</f>
        <v>1.14982672316643E-2</v>
      </c>
      <c r="E615">
        <f>Factor_Returns!S610</f>
        <v>1.1482320271475699E-3</v>
      </c>
      <c r="F615">
        <f>Factor_Returns!AM610</f>
        <v>2.9813898948799298E-3</v>
      </c>
      <c r="G615">
        <f>Factor_Returns!AW610</f>
        <v>-1.16280197521472E-2</v>
      </c>
    </row>
    <row r="616" spans="1:7" x14ac:dyDescent="0.3">
      <c r="A616" s="1">
        <v>43220</v>
      </c>
      <c r="B616">
        <f>Factor_Returns!C611-Factor_Returns!B611</f>
        <v>3.3099999999999996E-3</v>
      </c>
      <c r="C616">
        <f>Factor_Returns!F611</f>
        <v>7.1175944305179898E-3</v>
      </c>
      <c r="D616">
        <f>Factor_Returns!I611</f>
        <v>5.3736152366437098E-3</v>
      </c>
      <c r="E616">
        <f>Factor_Returns!S611</f>
        <v>-3.2902457850343701E-2</v>
      </c>
      <c r="F616">
        <f>Factor_Returns!AM611</f>
        <v>3.4983056242481E-3</v>
      </c>
      <c r="G616">
        <f>Factor_Returns!AW611</f>
        <v>1.8236384665844701E-3</v>
      </c>
    </row>
    <row r="617" spans="1:7" x14ac:dyDescent="0.3">
      <c r="A617" s="1">
        <v>43251</v>
      </c>
      <c r="B617">
        <f>Factor_Returns!C612-Factor_Returns!B612</f>
        <v>2.4775000000000002E-2</v>
      </c>
      <c r="C617">
        <f>Factor_Returns!F612</f>
        <v>4.4855211506067902E-2</v>
      </c>
      <c r="D617">
        <f>Factor_Returns!I612</f>
        <v>-2.50405779447582E-2</v>
      </c>
      <c r="E617">
        <f>Factor_Returns!S612</f>
        <v>-3.7862839665954101E-3</v>
      </c>
      <c r="F617">
        <f>Factor_Returns!AM612</f>
        <v>-1.1080318925847101E-2</v>
      </c>
      <c r="G617">
        <f>Factor_Returns!AW612</f>
        <v>2.9597941095296901E-2</v>
      </c>
    </row>
    <row r="618" spans="1:7" x14ac:dyDescent="0.3">
      <c r="A618" s="1">
        <v>43281</v>
      </c>
      <c r="B618">
        <f>Factor_Returns!C613-Factor_Returns!B613</f>
        <v>3.9629999999999995E-3</v>
      </c>
      <c r="C618">
        <f>Factor_Returns!F613</f>
        <v>4.0045188479969603E-3</v>
      </c>
      <c r="D618">
        <f>Factor_Returns!I613</f>
        <v>-1.08615244755693E-2</v>
      </c>
      <c r="E618">
        <f>Factor_Returns!S613</f>
        <v>-1.32229330007195E-2</v>
      </c>
      <c r="F618">
        <f>Factor_Returns!AM613</f>
        <v>5.5931807571519198E-3</v>
      </c>
      <c r="G618">
        <f>Factor_Returns!AW613</f>
        <v>-2.4316784049595402E-2</v>
      </c>
    </row>
    <row r="619" spans="1:7" x14ac:dyDescent="0.3">
      <c r="A619" s="1">
        <v>43312</v>
      </c>
      <c r="B619">
        <f>Factor_Returns!C614-Factor_Returns!B614</f>
        <v>3.0002999999999998E-2</v>
      </c>
      <c r="C619">
        <f>Factor_Returns!F614</f>
        <v>-1.92632094558607E-2</v>
      </c>
      <c r="D619">
        <f>Factor_Returns!I614</f>
        <v>-6.3886732615997203E-3</v>
      </c>
      <c r="E619">
        <f>Factor_Returns!S614</f>
        <v>1.14252780063289E-2</v>
      </c>
      <c r="F619">
        <f>Factor_Returns!AM614</f>
        <v>-1.3485889834169199E-3</v>
      </c>
      <c r="G619">
        <f>Factor_Returns!AW614</f>
        <v>-1.1082584010124999E-2</v>
      </c>
    </row>
    <row r="620" spans="1:7" x14ac:dyDescent="0.3">
      <c r="A620" s="1">
        <v>43343</v>
      </c>
      <c r="B620">
        <f>Factor_Returns!C615-Factor_Returns!B615</f>
        <v>2.8604000000000001E-2</v>
      </c>
      <c r="C620">
        <f>Factor_Returns!F615</f>
        <v>6.4103748652917202E-3</v>
      </c>
      <c r="D620">
        <f>Factor_Returns!I615</f>
        <v>-4.4819428893518802E-2</v>
      </c>
      <c r="E620">
        <f>Factor_Returns!S615</f>
        <v>-5.1976344089198698E-2</v>
      </c>
      <c r="F620">
        <f>Factor_Returns!AM615</f>
        <v>-2.9988015426585399E-2</v>
      </c>
      <c r="G620">
        <f>Factor_Returns!AW615</f>
        <v>5.4726592186485401E-2</v>
      </c>
    </row>
    <row r="621" spans="1:7" x14ac:dyDescent="0.3">
      <c r="A621" s="1">
        <v>43373</v>
      </c>
      <c r="B621">
        <f>Factor_Returns!C616-Factor_Returns!B616</f>
        <v>-1.0679999999999999E-3</v>
      </c>
      <c r="C621">
        <f>Factor_Returns!F616</f>
        <v>-2.6005788128494401E-2</v>
      </c>
      <c r="D621">
        <f>Factor_Returns!I616</f>
        <v>-1.68430017946774E-2</v>
      </c>
      <c r="E621">
        <f>Factor_Returns!S616</f>
        <v>4.4419893289720002E-3</v>
      </c>
      <c r="F621">
        <f>Factor_Returns!AM616</f>
        <v>1.00110653116872E-2</v>
      </c>
      <c r="G621">
        <f>Factor_Returns!AW616</f>
        <v>2.8501572411408198E-3</v>
      </c>
    </row>
    <row r="622" spans="1:7" x14ac:dyDescent="0.3">
      <c r="A622" s="1">
        <v>43404</v>
      </c>
      <c r="B622">
        <f>Factor_Returns!C617-Factor_Returns!B617</f>
        <v>-7.5976000000000002E-2</v>
      </c>
      <c r="C622">
        <f>Factor_Returns!F617</f>
        <v>-3.9873689649511303E-2</v>
      </c>
      <c r="D622">
        <f>Factor_Returns!I617</f>
        <v>3.4037647475681297E-2</v>
      </c>
      <c r="E622">
        <f>Factor_Returns!S617</f>
        <v>2.500336531231E-2</v>
      </c>
      <c r="F622">
        <f>Factor_Returns!AM617</f>
        <v>3.3141199105545298E-2</v>
      </c>
      <c r="G622">
        <f>Factor_Returns!AW617</f>
        <v>-1.9223989581500799E-2</v>
      </c>
    </row>
    <row r="623" spans="1:7" x14ac:dyDescent="0.3">
      <c r="A623" s="1">
        <v>43434</v>
      </c>
      <c r="B623">
        <f>Factor_Returns!C618-Factor_Returns!B618</f>
        <v>1.6688999999999999E-2</v>
      </c>
      <c r="C623">
        <f>Factor_Returns!F618</f>
        <v>-8.74617403284309E-3</v>
      </c>
      <c r="D623">
        <f>Factor_Returns!I618</f>
        <v>6.2512021982527198E-3</v>
      </c>
      <c r="E623">
        <f>Factor_Returns!S618</f>
        <v>8.1958915448304206E-3</v>
      </c>
      <c r="F623">
        <f>Factor_Returns!AM618</f>
        <v>1.2179273783051199E-2</v>
      </c>
      <c r="G623">
        <f>Factor_Returns!AW618</f>
        <v>-1.4687750688735599E-2</v>
      </c>
    </row>
    <row r="624" spans="1:7" x14ac:dyDescent="0.3">
      <c r="A624" s="1">
        <v>43465</v>
      </c>
      <c r="B624">
        <f>Factor_Returns!C619-Factor_Returns!B619</f>
        <v>-9.1888999999999998E-2</v>
      </c>
      <c r="C624">
        <f>Factor_Returns!F619</f>
        <v>-3.2714987039726202E-2</v>
      </c>
      <c r="D624">
        <f>Factor_Returns!I619</f>
        <v>-7.5272069909663297E-3</v>
      </c>
      <c r="E624">
        <f>Factor_Returns!S619</f>
        <v>3.12453624318472E-3</v>
      </c>
      <c r="F624">
        <f>Factor_Returns!AM619</f>
        <v>-2.0996837530395098E-3</v>
      </c>
      <c r="G624">
        <f>Factor_Returns!AW619</f>
        <v>2.3732488066973801E-2</v>
      </c>
    </row>
    <row r="625" spans="1:7" x14ac:dyDescent="0.3">
      <c r="A625" s="1">
        <v>43496</v>
      </c>
      <c r="B625">
        <f>Factor_Returns!C620-Factor_Returns!B620</f>
        <v>8.6194999999999994E-2</v>
      </c>
      <c r="C625">
        <f>Factor_Returns!F620</f>
        <v>3.2049698222341098E-2</v>
      </c>
      <c r="D625">
        <f>Factor_Returns!I620</f>
        <v>-3.0254348081819502E-3</v>
      </c>
      <c r="E625">
        <f>Factor_Returns!S620</f>
        <v>-4.0936772936356898E-2</v>
      </c>
      <c r="F625">
        <f>Factor_Returns!AM620</f>
        <v>-1.89004826958271E-2</v>
      </c>
      <c r="G625">
        <f>Factor_Returns!AW620</f>
        <v>-8.64366122164682E-2</v>
      </c>
    </row>
    <row r="626" spans="1:7" x14ac:dyDescent="0.3">
      <c r="A626" s="1">
        <v>43524</v>
      </c>
      <c r="B626">
        <f>Factor_Returns!C621-Factor_Returns!B621</f>
        <v>3.0924000000000004E-2</v>
      </c>
      <c r="C626">
        <f>Factor_Returns!F621</f>
        <v>2.09195132773905E-2</v>
      </c>
      <c r="D626">
        <f>Factor_Returns!I621</f>
        <v>-2.30358709087434E-2</v>
      </c>
      <c r="E626">
        <f>Factor_Returns!S621</f>
        <v>2.1626815497716299E-2</v>
      </c>
      <c r="F626">
        <f>Factor_Returns!AM621</f>
        <v>-1.53682121863267E-2</v>
      </c>
      <c r="G626">
        <f>Factor_Returns!AW621</f>
        <v>-1.8179945582651499E-3</v>
      </c>
    </row>
    <row r="627" spans="1:7" x14ac:dyDescent="0.3">
      <c r="A627" s="1">
        <v>43555</v>
      </c>
      <c r="B627">
        <f>Factor_Returns!C622-Factor_Returns!B622</f>
        <v>1.1063999999999999E-2</v>
      </c>
      <c r="C627">
        <f>Factor_Returns!F622</f>
        <v>-4.03227186178957E-2</v>
      </c>
      <c r="D627">
        <f>Factor_Returns!I622</f>
        <v>-3.33700788791918E-2</v>
      </c>
      <c r="E627">
        <f>Factor_Returns!S622</f>
        <v>-8.8683299848853307E-3</v>
      </c>
      <c r="F627">
        <f>Factor_Returns!AM622</f>
        <v>-1.78261236032752E-2</v>
      </c>
      <c r="G627">
        <f>Factor_Returns!AW622</f>
        <v>1.75729263249364E-2</v>
      </c>
    </row>
    <row r="628" spans="1:7" x14ac:dyDescent="0.3">
      <c r="A628" s="1">
        <v>43585</v>
      </c>
      <c r="B628">
        <f>Factor_Returns!C623-Factor_Returns!B623</f>
        <v>3.5789000000000001E-2</v>
      </c>
      <c r="C628">
        <f>Factor_Returns!F623</f>
        <v>-9.64813961181335E-3</v>
      </c>
      <c r="D628">
        <f>Factor_Returns!I623</f>
        <v>1.1629134496212E-2</v>
      </c>
      <c r="E628">
        <f>Factor_Returns!S623</f>
        <v>2.4485489587043E-2</v>
      </c>
      <c r="F628">
        <f>Factor_Returns!AM623</f>
        <v>-2.4335252371719799E-2</v>
      </c>
      <c r="G628">
        <f>Factor_Returns!AW623</f>
        <v>-2.48026896870981E-2</v>
      </c>
    </row>
    <row r="629" spans="1:7" x14ac:dyDescent="0.3">
      <c r="A629" s="1">
        <v>43616</v>
      </c>
      <c r="B629">
        <f>Factor_Returns!C624-Factor_Returns!B624</f>
        <v>-6.3779000000000002E-2</v>
      </c>
      <c r="C629">
        <f>Factor_Returns!F624</f>
        <v>-2.12307317475403E-2</v>
      </c>
      <c r="D629">
        <f>Factor_Returns!I624</f>
        <v>-1.5934840443774599E-2</v>
      </c>
      <c r="E629">
        <f>Factor_Returns!S624</f>
        <v>-7.3121966724386802E-3</v>
      </c>
      <c r="F629">
        <f>Factor_Returns!AM624</f>
        <v>9.6328995371418695E-3</v>
      </c>
      <c r="G629">
        <f>Factor_Returns!AW624</f>
        <v>8.0111843610070205E-2</v>
      </c>
    </row>
    <row r="630" spans="1:7" x14ac:dyDescent="0.3">
      <c r="A630" s="1">
        <v>43646</v>
      </c>
      <c r="B630">
        <f>Factor_Returns!C625-Factor_Returns!B625</f>
        <v>6.5479000000000009E-2</v>
      </c>
      <c r="C630">
        <f>Factor_Returns!F625</f>
        <v>1.2107704192513701E-3</v>
      </c>
      <c r="D630">
        <f>Factor_Returns!I625</f>
        <v>-1.7291814209876001E-2</v>
      </c>
      <c r="E630">
        <f>Factor_Returns!S625</f>
        <v>1.9623726932973301E-3</v>
      </c>
      <c r="F630">
        <f>Factor_Returns!AM625</f>
        <v>-6.6925793190547901E-3</v>
      </c>
      <c r="G630">
        <f>Factor_Returns!AW625</f>
        <v>-2.7850044274570999E-2</v>
      </c>
    </row>
    <row r="631" spans="1:7" x14ac:dyDescent="0.3">
      <c r="A631" s="1">
        <v>43677</v>
      </c>
      <c r="B631">
        <f>Factor_Returns!C626-Factor_Returns!B626</f>
        <v>9.9539999999999993E-3</v>
      </c>
      <c r="C631">
        <f>Factor_Returns!F626</f>
        <v>-1.4981169749323099E-2</v>
      </c>
      <c r="D631">
        <f>Factor_Returns!I626</f>
        <v>2.9585815272722901E-3</v>
      </c>
      <c r="E631">
        <f>Factor_Returns!S626</f>
        <v>4.9027661067995798E-3</v>
      </c>
      <c r="F631">
        <f>Factor_Returns!AM626</f>
        <v>4.8776561372539302E-4</v>
      </c>
      <c r="G631">
        <f>Factor_Returns!AW626</f>
        <v>2.71794811258162E-2</v>
      </c>
    </row>
    <row r="632" spans="1:7" x14ac:dyDescent="0.3">
      <c r="A632" s="1">
        <v>43708</v>
      </c>
      <c r="B632">
        <f>Factor_Returns!C627-Factor_Returns!B627</f>
        <v>-2.1939E-2</v>
      </c>
      <c r="C632">
        <f>Factor_Returns!F627</f>
        <v>-3.7308505459142501E-2</v>
      </c>
      <c r="D632">
        <f>Factor_Returns!I627</f>
        <v>-4.1764070664673199E-2</v>
      </c>
      <c r="E632">
        <f>Factor_Returns!S627</f>
        <v>-6.6841210796000899E-3</v>
      </c>
      <c r="F632">
        <f>Factor_Returns!AM627</f>
        <v>-8.6573239861950299E-3</v>
      </c>
      <c r="G632">
        <f>Factor_Returns!AW627</f>
        <v>7.1828083404396004E-2</v>
      </c>
    </row>
    <row r="633" spans="1:7" x14ac:dyDescent="0.3">
      <c r="A633" s="1">
        <v>43738</v>
      </c>
      <c r="B633">
        <f>Factor_Returns!C628-Factor_Returns!B628</f>
        <v>1.4232999999999999E-2</v>
      </c>
      <c r="C633">
        <f>Factor_Returns!F628</f>
        <v>1.0896848090194099E-2</v>
      </c>
      <c r="D633">
        <f>Factor_Returns!I628</f>
        <v>6.1978774101767199E-2</v>
      </c>
      <c r="E633">
        <f>Factor_Returns!S628</f>
        <v>2.7337894257436601E-2</v>
      </c>
      <c r="F633">
        <f>Factor_Returns!AM628</f>
        <v>4.12504602435231E-2</v>
      </c>
      <c r="G633">
        <f>Factor_Returns!AW628</f>
        <v>-6.6502002224169507E-2</v>
      </c>
    </row>
    <row r="634" spans="1:7" x14ac:dyDescent="0.3">
      <c r="A634" s="1">
        <v>43769</v>
      </c>
      <c r="B634">
        <f>Factor_Returns!C629-Factor_Returns!B629</f>
        <v>1.7655999999999998E-2</v>
      </c>
      <c r="C634">
        <f>Factor_Returns!F629</f>
        <v>-1.10336239162403E-3</v>
      </c>
      <c r="D634">
        <f>Factor_Returns!I629</f>
        <v>-2.2480761332105099E-2</v>
      </c>
      <c r="E634">
        <f>Factor_Returns!S629</f>
        <v>-1.2597968629600199E-2</v>
      </c>
      <c r="F634">
        <f>Factor_Returns!AM629</f>
        <v>-8.3125856226348802E-3</v>
      </c>
      <c r="G634">
        <f>Factor_Returns!AW629</f>
        <v>-4.0613835194415497E-3</v>
      </c>
    </row>
    <row r="635" spans="1:7" x14ac:dyDescent="0.3">
      <c r="A635" s="1">
        <v>43799</v>
      </c>
      <c r="B635">
        <f>Factor_Returns!C630-Factor_Returns!B630</f>
        <v>3.3797000000000001E-2</v>
      </c>
      <c r="C635">
        <f>Factor_Returns!F630</f>
        <v>4.8932038833522902E-3</v>
      </c>
      <c r="D635">
        <f>Factor_Returns!I630</f>
        <v>-2.9770620346989699E-2</v>
      </c>
      <c r="E635">
        <f>Factor_Returns!S630</f>
        <v>-3.9098277978509399E-2</v>
      </c>
      <c r="F635">
        <f>Factor_Returns!AM630</f>
        <v>-2.4469259442465099E-2</v>
      </c>
      <c r="G635">
        <f>Factor_Returns!AW630</f>
        <v>-2.7311037371575302E-2</v>
      </c>
    </row>
    <row r="636" spans="1:7" x14ac:dyDescent="0.3">
      <c r="A636" s="1">
        <v>43830</v>
      </c>
      <c r="B636">
        <f>Factor_Returns!C631-Factor_Returns!B631</f>
        <v>2.7091E-2</v>
      </c>
      <c r="C636">
        <f>Factor_Returns!F631</f>
        <v>1.27206678672081E-2</v>
      </c>
      <c r="D636">
        <f>Factor_Returns!I631</f>
        <v>2.38729651114634E-2</v>
      </c>
      <c r="E636">
        <f>Factor_Returns!S631</f>
        <v>2.3627447893849698E-2</v>
      </c>
      <c r="F636">
        <f>Factor_Returns!AM631</f>
        <v>1.27079876677314E-2</v>
      </c>
      <c r="G636">
        <f>Factor_Returns!AW631</f>
        <v>-2.6059197095920101E-2</v>
      </c>
    </row>
    <row r="637" spans="1:7" x14ac:dyDescent="0.3">
      <c r="A637" s="1">
        <v>43861</v>
      </c>
      <c r="B637">
        <f>Factor_Returns!C632-Factor_Returns!B632</f>
        <v>-3.0279999999999999E-3</v>
      </c>
      <c r="C637">
        <f>Factor_Returns!F632</f>
        <v>-4.3326971394170098E-2</v>
      </c>
      <c r="D637">
        <f>Factor_Returns!I632</f>
        <v>-6.5620856911388997E-2</v>
      </c>
      <c r="E637">
        <f>Factor_Returns!S632</f>
        <v>-2.1465411422873702E-2</v>
      </c>
      <c r="F637">
        <f>Factor_Returns!AM632</f>
        <v>-2.76558734997563E-2</v>
      </c>
      <c r="G637">
        <f>Factor_Returns!AW632</f>
        <v>6.05233132673881E-2</v>
      </c>
    </row>
    <row r="638" spans="1:7" x14ac:dyDescent="0.3">
      <c r="A638" s="1">
        <v>43890</v>
      </c>
      <c r="B638">
        <f>Factor_Returns!C633-Factor_Returns!B633</f>
        <v>-7.9118000000000008E-2</v>
      </c>
      <c r="C638">
        <f>Factor_Returns!F633</f>
        <v>-5.5016284395034698E-3</v>
      </c>
      <c r="D638">
        <f>Factor_Returns!I633</f>
        <v>-4.4532835136297903E-2</v>
      </c>
      <c r="E638">
        <f>Factor_Returns!S633</f>
        <v>-2.4927629925701099E-2</v>
      </c>
      <c r="F638">
        <f>Factor_Returns!AM633</f>
        <v>-2.52912661437599E-2</v>
      </c>
      <c r="G638">
        <f>Factor_Returns!AW633</f>
        <v>6.8056603043086797E-3</v>
      </c>
    </row>
    <row r="639" spans="1:7" x14ac:dyDescent="0.3">
      <c r="A639" s="1">
        <v>43921</v>
      </c>
      <c r="B639">
        <f>Factor_Returns!C634-Factor_Returns!B634</f>
        <v>-0.14303299999999999</v>
      </c>
      <c r="C639">
        <f>Factor_Returns!F634</f>
        <v>-0.101054240309653</v>
      </c>
      <c r="D639">
        <f>Factor_Returns!I634</f>
        <v>-0.12973414606551101</v>
      </c>
      <c r="E639">
        <f>Factor_Returns!S634</f>
        <v>-2.1652675422266399E-2</v>
      </c>
      <c r="F639">
        <f>Factor_Returns!AM634</f>
        <v>1.15829243685807E-2</v>
      </c>
      <c r="G639">
        <f>Factor_Returns!AW634</f>
        <v>0.10394665806197299</v>
      </c>
    </row>
    <row r="640" spans="1:7" x14ac:dyDescent="0.3">
      <c r="A640" s="1">
        <v>43951</v>
      </c>
      <c r="B640">
        <f>Factor_Returns!C635-Factor_Returns!B635</f>
        <v>0.12967699999999999</v>
      </c>
      <c r="C640">
        <f>Factor_Returns!F635</f>
        <v>5.3970466714808402E-2</v>
      </c>
      <c r="D640">
        <f>Factor_Returns!I635</f>
        <v>2.4240438728594702E-2</v>
      </c>
      <c r="E640">
        <f>Factor_Returns!S635</f>
        <v>-1.8880470852413601E-2</v>
      </c>
      <c r="F640">
        <f>Factor_Returns!AM635</f>
        <v>-1.0972956155197101E-2</v>
      </c>
      <c r="G640">
        <f>Factor_Returns!AW635</f>
        <v>-8.8044190610244003E-2</v>
      </c>
    </row>
    <row r="641" spans="1:7" x14ac:dyDescent="0.3">
      <c r="A641" s="1">
        <v>43982</v>
      </c>
      <c r="B641">
        <f>Factor_Returns!C636-Factor_Returns!B636</f>
        <v>5.3638999999999999E-2</v>
      </c>
      <c r="C641">
        <f>Factor_Returns!F636</f>
        <v>1.2550548780253599E-2</v>
      </c>
      <c r="D641">
        <f>Factor_Returns!I636</f>
        <v>-4.8363009044473798E-2</v>
      </c>
      <c r="E641">
        <f>Factor_Returns!S636</f>
        <v>-5.84892058228118E-2</v>
      </c>
      <c r="F641">
        <f>Factor_Returns!AM636</f>
        <v>-3.5466798535282597E-2</v>
      </c>
      <c r="G641">
        <f>Factor_Returns!AW636</f>
        <v>4.4349856217559798E-3</v>
      </c>
    </row>
    <row r="642" spans="1:7" x14ac:dyDescent="0.3">
      <c r="A642" s="1">
        <v>44012</v>
      </c>
      <c r="B642">
        <f>Factor_Returns!C637-Factor_Returns!B637</f>
        <v>2.5198999999999999E-2</v>
      </c>
      <c r="C642">
        <f>Factor_Returns!F637</f>
        <v>2.8295226100682001E-2</v>
      </c>
      <c r="D642">
        <f>Factor_Returns!I637</f>
        <v>-2.3604859986102199E-2</v>
      </c>
      <c r="E642">
        <f>Factor_Returns!S637</f>
        <v>-2.5391391981820801E-2</v>
      </c>
      <c r="F642">
        <f>Factor_Returns!AM637</f>
        <v>-1.17191581524937E-2</v>
      </c>
      <c r="G642">
        <f>Factor_Returns!AW637</f>
        <v>-3.2486747297546303E-2</v>
      </c>
    </row>
  </sheetData>
  <mergeCells count="3">
    <mergeCell ref="I2:J2"/>
    <mergeCell ref="I4:J4"/>
    <mergeCell ref="I3:J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42"/>
  <sheetViews>
    <sheetView workbookViewId="0">
      <selection activeCell="I12" sqref="I12"/>
    </sheetView>
  </sheetViews>
  <sheetFormatPr defaultRowHeight="14.4" x14ac:dyDescent="0.3"/>
  <cols>
    <col min="1" max="1" width="11.5546875" bestFit="1" customWidth="1"/>
    <col min="10" max="10" width="12.33203125" customWidth="1"/>
    <col min="11" max="11" width="12" bestFit="1" customWidth="1"/>
  </cols>
  <sheetData>
    <row r="1" spans="1:19" x14ac:dyDescent="0.3">
      <c r="A1" s="3" t="s">
        <v>58</v>
      </c>
      <c r="B1">
        <v>-9.0280364530794746</v>
      </c>
      <c r="C1">
        <v>-6.9594546320911368</v>
      </c>
      <c r="D1">
        <v>1.3087020654330181</v>
      </c>
      <c r="E1">
        <v>-0.70921228976639594</v>
      </c>
      <c r="F1">
        <v>10</v>
      </c>
      <c r="G1">
        <v>6.3880013095039807</v>
      </c>
      <c r="I1" s="9" t="s">
        <v>69</v>
      </c>
      <c r="J1" s="9"/>
      <c r="K1">
        <f>SUM(B1:G1)</f>
        <v>0.99999999999999112</v>
      </c>
      <c r="M1" s="7"/>
      <c r="N1" s="7" t="s">
        <v>56</v>
      </c>
      <c r="O1" s="7" t="s">
        <v>63</v>
      </c>
      <c r="P1" s="7" t="s">
        <v>64</v>
      </c>
      <c r="Q1" s="7" t="s">
        <v>65</v>
      </c>
      <c r="R1" s="7" t="s">
        <v>66</v>
      </c>
      <c r="S1" s="7" t="s">
        <v>67</v>
      </c>
    </row>
    <row r="2" spans="1:19" x14ac:dyDescent="0.3">
      <c r="A2" s="3" t="s">
        <v>59</v>
      </c>
      <c r="B2">
        <f>AVERAGE(B7:B642)</f>
        <v>5.0591902515723262E-3</v>
      </c>
      <c r="C2">
        <f t="shared" ref="C2:G2" si="0">AVERAGE(C7:C642)</f>
        <v>7.0212092206981599E-3</v>
      </c>
      <c r="D2">
        <f t="shared" si="0"/>
        <v>7.982253848397361E-3</v>
      </c>
      <c r="E2">
        <f t="shared" si="0"/>
        <v>5.2322841870580073E-3</v>
      </c>
      <c r="F2">
        <f t="shared" si="0"/>
        <v>8.1069770125919392E-3</v>
      </c>
      <c r="G2">
        <f t="shared" si="0"/>
        <v>8.7665037123542452E-3</v>
      </c>
      <c r="I2" s="10" t="s">
        <v>60</v>
      </c>
      <c r="J2" s="10"/>
      <c r="K2">
        <f>SUMPRODUCT(B1:G1,B2:G2)-AVERAGE(Factor_Returns!B2:B637)</f>
        <v>4.5473432964045407E-2</v>
      </c>
      <c r="M2" s="5" t="s">
        <v>56</v>
      </c>
      <c r="N2" s="5">
        <f>VARP(Model_2!$B$7:$B$642)</f>
        <v>2.0524534333364454E-3</v>
      </c>
      <c r="O2" s="5">
        <f>N3</f>
        <v>2.5260303924934252E-3</v>
      </c>
      <c r="P2" s="5">
        <f>N4</f>
        <v>2.1045428235936005E-3</v>
      </c>
      <c r="Q2" s="5">
        <f>N5</f>
        <v>2.4938474110227913E-3</v>
      </c>
      <c r="R2" s="5">
        <f>N6</f>
        <v>2.2100065435452696E-3</v>
      </c>
      <c r="S2" s="5">
        <f>N7</f>
        <v>2.2485403801333305E-3</v>
      </c>
    </row>
    <row r="3" spans="1:19" x14ac:dyDescent="0.3">
      <c r="A3" s="3"/>
      <c r="I3" s="10" t="s">
        <v>62</v>
      </c>
      <c r="J3" s="10"/>
      <c r="K3">
        <f t="array" ref="K3">MMULT(B1:G1,MMULT(N2:S7,TRANSPOSE(B1:G1)))</f>
        <v>2.1469253753625964E-2</v>
      </c>
      <c r="M3" s="5" t="s">
        <v>63</v>
      </c>
      <c r="N3" s="5">
        <v>2.5260303924934252E-3</v>
      </c>
      <c r="O3" s="5">
        <f>VARP(Model_2!$C$7:$C$642)</f>
        <v>3.8986465169037871E-3</v>
      </c>
      <c r="P3" s="5">
        <f>O4</f>
        <v>3.0734343531660792E-3</v>
      </c>
      <c r="Q3" s="5">
        <f>O5</f>
        <v>3.4777275702871247E-3</v>
      </c>
      <c r="R3" s="5">
        <f>O6</f>
        <v>3.1554831411420288E-3</v>
      </c>
      <c r="S3" s="5">
        <f>O7</f>
        <v>2.9889168823328668E-3</v>
      </c>
    </row>
    <row r="4" spans="1:19" x14ac:dyDescent="0.3">
      <c r="A4" s="3"/>
      <c r="I4" s="10" t="s">
        <v>61</v>
      </c>
      <c r="J4" s="10"/>
      <c r="K4">
        <f>K2^2/K3</f>
        <v>9.6316021472627716E-2</v>
      </c>
      <c r="M4" s="5" t="s">
        <v>64</v>
      </c>
      <c r="N4" s="5">
        <v>2.1045428235936005E-3</v>
      </c>
      <c r="O4" s="5">
        <v>3.0734343531660792E-3</v>
      </c>
      <c r="P4" s="5">
        <f>VARP(Model_2!$D$7:$D$642)</f>
        <v>2.8137316219492624E-3</v>
      </c>
      <c r="Q4" s="5">
        <f>P5</f>
        <v>2.8854757865740756E-3</v>
      </c>
      <c r="R4" s="5">
        <f>P6</f>
        <v>2.6340790887280532E-3</v>
      </c>
      <c r="S4" s="5">
        <f>P7</f>
        <v>2.3689034358909313E-3</v>
      </c>
    </row>
    <row r="5" spans="1:19" x14ac:dyDescent="0.3">
      <c r="A5" s="3"/>
      <c r="M5" s="5" t="s">
        <v>65</v>
      </c>
      <c r="N5" s="5">
        <v>2.4938474110227913E-3</v>
      </c>
      <c r="O5" s="5">
        <v>3.4777275702871247E-3</v>
      </c>
      <c r="P5" s="5">
        <v>2.8854757865740756E-3</v>
      </c>
      <c r="Q5" s="5">
        <f>VARP(Model_2!$E$7:$E$642)</f>
        <v>3.8732030181078208E-3</v>
      </c>
      <c r="R5" s="5">
        <f>Q6</f>
        <v>2.9593863180021975E-3</v>
      </c>
      <c r="S5" s="5">
        <f>Q7</f>
        <v>2.7420365669204383E-3</v>
      </c>
    </row>
    <row r="6" spans="1:19" ht="15.6" x14ac:dyDescent="0.3">
      <c r="A6" s="8" t="s">
        <v>0</v>
      </c>
      <c r="B6" s="8" t="s">
        <v>56</v>
      </c>
      <c r="C6" s="8" t="s">
        <v>63</v>
      </c>
      <c r="D6" s="8" t="s">
        <v>64</v>
      </c>
      <c r="E6" s="8" t="s">
        <v>68</v>
      </c>
      <c r="F6" s="8" t="s">
        <v>66</v>
      </c>
      <c r="G6" s="8" t="s">
        <v>67</v>
      </c>
      <c r="M6" s="5" t="s">
        <v>66</v>
      </c>
      <c r="N6" s="5">
        <v>2.2100065435452696E-3</v>
      </c>
      <c r="O6" s="5">
        <v>3.1554831411420288E-3</v>
      </c>
      <c r="P6" s="5">
        <v>2.6340790887280532E-3</v>
      </c>
      <c r="Q6" s="5">
        <v>2.9593863180021975E-3</v>
      </c>
      <c r="R6" s="5">
        <f>VARP(Model_2!$F$7:$F$642)</f>
        <v>2.7277008699419952E-3</v>
      </c>
      <c r="S6" s="5">
        <f>R7</f>
        <v>2.5033895255172625E-3</v>
      </c>
    </row>
    <row r="7" spans="1:19" ht="15" thickBot="1" x14ac:dyDescent="0.35">
      <c r="A7" s="1">
        <v>24684</v>
      </c>
      <c r="B7">
        <f>Factor_Returns!C2-Factor_Returns!B2</f>
        <v>4.6089999999999999E-2</v>
      </c>
      <c r="C7">
        <f>Factor_Returns!D2-Factor_Returns!B2</f>
        <v>8.2598580015448994E-2</v>
      </c>
      <c r="D7">
        <f>Factor_Returns!G2-Factor_Returns!B2</f>
        <v>8.3998210510213792E-2</v>
      </c>
      <c r="E7">
        <f>Factor_Returns!AA2-Factor_Returns!B2</f>
        <v>-3.0999999999999999E-3</v>
      </c>
      <c r="F7">
        <f>Factor_Returns!AK2-Factor_Returns!B2</f>
        <v>7.2365412893980491E-2</v>
      </c>
      <c r="G7">
        <f>Factor_Returns!AU2-Factor_Returns!B2</f>
        <v>5.8264235565689104E-2</v>
      </c>
      <c r="M7" s="6" t="s">
        <v>67</v>
      </c>
      <c r="N7" s="6">
        <v>2.2485403801333305E-3</v>
      </c>
      <c r="O7" s="6">
        <v>2.9889168823328668E-3</v>
      </c>
      <c r="P7" s="6">
        <v>2.3689034358909313E-3</v>
      </c>
      <c r="Q7" s="6">
        <v>2.7420365669204383E-3</v>
      </c>
      <c r="R7" s="6">
        <v>2.5033895255172625E-3</v>
      </c>
      <c r="S7" s="6">
        <f>VARP(Model_2!$G$7:$G$642)</f>
        <v>2.8180886924206654E-3</v>
      </c>
    </row>
    <row r="8" spans="1:19" x14ac:dyDescent="0.3">
      <c r="A8" s="1">
        <v>24715</v>
      </c>
      <c r="B8">
        <f>Factor_Returns!C3-Factor_Returns!B3</f>
        <v>-9.3819999999999997E-3</v>
      </c>
      <c r="C8">
        <f>Factor_Returns!D3-Factor_Returns!B3</f>
        <v>-1.23026321420397E-3</v>
      </c>
      <c r="D8">
        <f>Factor_Returns!G3-Factor_Returns!B3</f>
        <v>-3.541277405994107E-3</v>
      </c>
      <c r="E8">
        <f>Factor_Returns!AA3-Factor_Returns!B3</f>
        <v>-3.0999999999999999E-3</v>
      </c>
      <c r="F8">
        <f>Factor_Returns!AK3-Factor_Returns!B3</f>
        <v>-5.9843432967704793E-3</v>
      </c>
      <c r="G8">
        <f>Factor_Returns!AU3-Factor_Returns!B3</f>
        <v>-1.34948926050742E-2</v>
      </c>
    </row>
    <row r="9" spans="1:19" x14ac:dyDescent="0.3">
      <c r="A9" s="1">
        <v>24745</v>
      </c>
      <c r="B9">
        <f>Factor_Returns!C4-Factor_Returns!B4</f>
        <v>3.1085999999999996E-2</v>
      </c>
      <c r="C9">
        <f>Factor_Returns!D4-Factor_Returns!B4</f>
        <v>4.9070592982051499E-2</v>
      </c>
      <c r="D9">
        <f>Factor_Returns!G4-Factor_Returns!B4</f>
        <v>3.2528580678247196E-2</v>
      </c>
      <c r="E9">
        <f>Factor_Returns!AA4-Factor_Returns!B4</f>
        <v>-3.2000000000000002E-3</v>
      </c>
      <c r="F9">
        <f>Factor_Returns!AK4-Factor_Returns!B4</f>
        <v>3.6104278065645999E-2</v>
      </c>
      <c r="G9">
        <f>Factor_Returns!AU4-Factor_Returns!B4</f>
        <v>4.4610294933492098E-2</v>
      </c>
      <c r="I9" s="3" t="s">
        <v>70</v>
      </c>
    </row>
    <row r="10" spans="1:19" x14ac:dyDescent="0.3">
      <c r="A10" s="1">
        <v>24776</v>
      </c>
      <c r="B10">
        <f>Factor_Returns!C5-Factor_Returns!B5</f>
        <v>-3.1333E-2</v>
      </c>
      <c r="C10">
        <f>Factor_Returns!D5-Factor_Returns!B5</f>
        <v>-2.58814130132996E-2</v>
      </c>
      <c r="D10">
        <f>Factor_Returns!G5-Factor_Returns!B5</f>
        <v>-4.3488423842476101E-2</v>
      </c>
      <c r="E10">
        <f>Factor_Returns!AA5-Factor_Returns!B5</f>
        <v>-3.8999999999999998E-3</v>
      </c>
      <c r="F10">
        <f>Factor_Returns!AK5-Factor_Returns!B5</f>
        <v>-3.95512306981365E-2</v>
      </c>
      <c r="G10">
        <f>Factor_Returns!AU5-Factor_Returns!B5</f>
        <v>-1.300763998356223E-2</v>
      </c>
      <c r="I10" t="s">
        <v>71</v>
      </c>
    </row>
    <row r="11" spans="1:19" x14ac:dyDescent="0.3">
      <c r="A11" s="1">
        <v>24806</v>
      </c>
      <c r="B11">
        <f>Factor_Returns!C6-Factor_Returns!B6</f>
        <v>4.3019999999999994E-3</v>
      </c>
      <c r="C11">
        <f>Factor_Returns!D6-Factor_Returns!B6</f>
        <v>8.6421055307614025E-4</v>
      </c>
      <c r="D11">
        <f>Factor_Returns!G6-Factor_Returns!B6</f>
        <v>-1.3125566193767819E-2</v>
      </c>
      <c r="E11">
        <f>Factor_Returns!AA6-Factor_Returns!B6</f>
        <v>-3.5999999999999999E-3</v>
      </c>
      <c r="F11">
        <f>Factor_Returns!AK6-Factor_Returns!B6</f>
        <v>-6.0753113335380001E-3</v>
      </c>
      <c r="G11">
        <f>Factor_Returns!AU6-Factor_Returns!B6</f>
        <v>5.4937673698046497E-3</v>
      </c>
      <c r="I11" t="s">
        <v>125</v>
      </c>
    </row>
    <row r="12" spans="1:19" x14ac:dyDescent="0.3">
      <c r="A12" s="1">
        <v>24837</v>
      </c>
      <c r="B12">
        <f>Factor_Returns!C7-Factor_Returns!B7</f>
        <v>3.0398999999999999E-2</v>
      </c>
      <c r="C12">
        <f>Factor_Returns!D7-Factor_Returns!B7</f>
        <v>7.7807761023128003E-2</v>
      </c>
      <c r="D12">
        <f>Factor_Returns!G7-Factor_Returns!B7</f>
        <v>5.82471284470472E-2</v>
      </c>
      <c r="E12">
        <f>Factor_Returns!AA7-Factor_Returns!B7</f>
        <v>-3.3E-3</v>
      </c>
      <c r="F12">
        <f>Factor_Returns!AK7-Factor_Returns!B7</f>
        <v>5.3084144903841904E-2</v>
      </c>
      <c r="G12">
        <f>Factor_Returns!AU7-Factor_Returns!B7</f>
        <v>6.3715096889248396E-2</v>
      </c>
    </row>
    <row r="13" spans="1:19" x14ac:dyDescent="0.3">
      <c r="A13" s="1">
        <v>24868</v>
      </c>
      <c r="B13">
        <f>Factor_Returns!C8-Factor_Returns!B8</f>
        <v>-4.0331000000000006E-2</v>
      </c>
      <c r="C13">
        <f>Factor_Returns!D8-Factor_Returns!B8</f>
        <v>2.9610452862282102E-3</v>
      </c>
      <c r="D13">
        <f>Factor_Returns!G8-Factor_Returns!B8</f>
        <v>9.2700063767342002E-3</v>
      </c>
      <c r="E13">
        <f>Factor_Returns!AA8-Factor_Returns!B8</f>
        <v>-4.0000000000000001E-3</v>
      </c>
      <c r="F13">
        <f>Factor_Returns!AK8-Factor_Returns!B8</f>
        <v>1.7242234235832099E-2</v>
      </c>
      <c r="G13">
        <f>Factor_Returns!AU8-Factor_Returns!B8</f>
        <v>-5.1205413305688702E-2</v>
      </c>
    </row>
    <row r="14" spans="1:19" x14ac:dyDescent="0.3">
      <c r="A14" s="1">
        <v>24897</v>
      </c>
      <c r="B14">
        <f>Factor_Returns!C9-Factor_Returns!B9</f>
        <v>-3.7524000000000002E-2</v>
      </c>
      <c r="C14">
        <f>Factor_Returns!D9-Factor_Returns!B9</f>
        <v>-5.4817025668617299E-2</v>
      </c>
      <c r="D14">
        <f>Factor_Returns!G9-Factor_Returns!B9</f>
        <v>-4.3533807150433798E-2</v>
      </c>
      <c r="E14">
        <f>Factor_Returns!AA9-Factor_Returns!B9</f>
        <v>-3.8999999999999998E-3</v>
      </c>
      <c r="F14">
        <f>Factor_Returns!AK9-Factor_Returns!B9</f>
        <v>-2.8884011899924601E-2</v>
      </c>
      <c r="G14">
        <f>Factor_Returns!AU9-Factor_Returns!B9</f>
        <v>-5.6899762941032904E-2</v>
      </c>
    </row>
    <row r="15" spans="1:19" x14ac:dyDescent="0.3">
      <c r="A15" s="1">
        <v>24928</v>
      </c>
      <c r="B15">
        <f>Factor_Returns!C10-Factor_Returns!B10</f>
        <v>1.317E-3</v>
      </c>
      <c r="C15">
        <f>Factor_Returns!D10-Factor_Returns!B10</f>
        <v>-1.9136776869332902E-2</v>
      </c>
      <c r="D15">
        <f>Factor_Returns!G10-Factor_Returns!B10</f>
        <v>-4.4560860133257682E-3</v>
      </c>
      <c r="E15">
        <f>Factor_Returns!AA10-Factor_Returns!B10</f>
        <v>-3.8E-3</v>
      </c>
      <c r="F15">
        <f>Factor_Returns!AK10-Factor_Returns!B10</f>
        <v>-1.145240877950039E-2</v>
      </c>
      <c r="G15">
        <f>Factor_Returns!AU10-Factor_Returns!B10</f>
        <v>1.4587295679481001E-2</v>
      </c>
    </row>
    <row r="16" spans="1:19" x14ac:dyDescent="0.3">
      <c r="A16" s="1">
        <v>24958</v>
      </c>
      <c r="B16">
        <f>Factor_Returns!C11-Factor_Returns!B11</f>
        <v>8.9847999999999997E-2</v>
      </c>
      <c r="C16">
        <f>Factor_Returns!D11-Factor_Returns!B11</f>
        <v>0.138950637285078</v>
      </c>
      <c r="D16">
        <f>Factor_Returns!G11-Factor_Returns!B11</f>
        <v>0.110209686945964</v>
      </c>
      <c r="E16">
        <f>Factor_Returns!AA11-Factor_Returns!B11</f>
        <v>-4.3E-3</v>
      </c>
      <c r="F16">
        <f>Factor_Returns!AK11-Factor_Returns!B11</f>
        <v>9.1982140261914799E-2</v>
      </c>
      <c r="G16">
        <f>Factor_Returns!AU11-Factor_Returns!B11</f>
        <v>0.13792064546524599</v>
      </c>
    </row>
    <row r="17" spans="1:7" x14ac:dyDescent="0.3">
      <c r="A17" s="1">
        <v>24989</v>
      </c>
      <c r="B17">
        <f>Factor_Returns!C12-Factor_Returns!B12</f>
        <v>2.2540000000000001E-2</v>
      </c>
      <c r="C17">
        <f>Factor_Returns!D12-Factor_Returns!B12</f>
        <v>7.5116983036907697E-2</v>
      </c>
      <c r="D17">
        <f>Factor_Returns!G12-Factor_Returns!B12</f>
        <v>4.00025049553175E-2</v>
      </c>
      <c r="E17">
        <f>Factor_Returns!AA12-Factor_Returns!B12</f>
        <v>-4.4999999999999997E-3</v>
      </c>
      <c r="F17">
        <f>Factor_Returns!AK12-Factor_Returns!B12</f>
        <v>3.4599068683028103E-2</v>
      </c>
      <c r="G17">
        <f>Factor_Returns!AU12-Factor_Returns!B12</f>
        <v>6.7443584102890197E-2</v>
      </c>
    </row>
    <row r="18" spans="1:7" x14ac:dyDescent="0.3">
      <c r="A18" s="1">
        <v>25019</v>
      </c>
      <c r="B18">
        <f>Factor_Returns!C13-Factor_Returns!B13</f>
        <v>7.2270000000000008E-3</v>
      </c>
      <c r="C18">
        <f>Factor_Returns!D13-Factor_Returns!B13</f>
        <v>5.2756720348012508E-3</v>
      </c>
      <c r="D18">
        <f>Factor_Returns!G13-Factor_Returns!B13</f>
        <v>1.24986226567714E-2</v>
      </c>
      <c r="E18">
        <f>Factor_Returns!AA13-Factor_Returns!B13</f>
        <v>-4.3E-3</v>
      </c>
      <c r="F18">
        <f>Factor_Returns!AK13-Factor_Returns!B13</f>
        <v>1.9490998770251997E-2</v>
      </c>
      <c r="G18">
        <f>Factor_Returns!AU13-Factor_Returns!B13</f>
        <v>-6.3544859326441095E-3</v>
      </c>
    </row>
    <row r="19" spans="1:7" x14ac:dyDescent="0.3">
      <c r="A19" s="1">
        <v>25050</v>
      </c>
      <c r="B19">
        <f>Factor_Returns!C14-Factor_Returns!B14</f>
        <v>-2.6823999999999997E-2</v>
      </c>
      <c r="C19">
        <f>Factor_Returns!D14-Factor_Returns!B14</f>
        <v>-4.2964100261768196E-2</v>
      </c>
      <c r="D19">
        <f>Factor_Returns!G14-Factor_Returns!B14</f>
        <v>2.6928523564341608E-3</v>
      </c>
      <c r="E19">
        <f>Factor_Returns!AA14-Factor_Returns!B14</f>
        <v>-0.1037041082722753</v>
      </c>
      <c r="F19">
        <f>Factor_Returns!AK14-Factor_Returns!B14</f>
        <v>-1.7811237379226099E-2</v>
      </c>
      <c r="G19">
        <f>Factor_Returns!AU14-Factor_Returns!B14</f>
        <v>-4.5468785048201302E-2</v>
      </c>
    </row>
    <row r="20" spans="1:7" x14ac:dyDescent="0.3">
      <c r="A20" s="1">
        <v>25081</v>
      </c>
      <c r="B20">
        <f>Factor_Returns!C15-Factor_Returns!B15</f>
        <v>1.3837000000000002E-2</v>
      </c>
      <c r="C20">
        <f>Factor_Returns!D15-Factor_Returns!B15</f>
        <v>3.6224119846574199E-2</v>
      </c>
      <c r="D20">
        <f>Factor_Returns!G15-Factor_Returns!B15</f>
        <v>3.1685559921000299E-2</v>
      </c>
      <c r="E20">
        <f>Factor_Returns!AA15-Factor_Returns!B15</f>
        <v>-3.4824277971869003E-2</v>
      </c>
      <c r="F20">
        <f>Factor_Returns!AK15-Factor_Returns!B15</f>
        <v>2.99227832999223E-2</v>
      </c>
      <c r="G20">
        <f>Factor_Returns!AU15-Factor_Returns!B15</f>
        <v>2.6844555754960402E-2</v>
      </c>
    </row>
    <row r="21" spans="1:7" x14ac:dyDescent="0.3">
      <c r="A21" s="1">
        <v>25111</v>
      </c>
      <c r="B21">
        <f>Factor_Returns!C16-Factor_Returns!B16</f>
        <v>4.0154000000000002E-2</v>
      </c>
      <c r="C21">
        <f>Factor_Returns!D16-Factor_Returns!B16</f>
        <v>6.5430771804621007E-2</v>
      </c>
      <c r="D21">
        <f>Factor_Returns!G16-Factor_Returns!B16</f>
        <v>5.1609797981045903E-2</v>
      </c>
      <c r="E21">
        <f>Factor_Returns!AA16-Factor_Returns!B16</f>
        <v>0.131992014727847</v>
      </c>
      <c r="F21">
        <f>Factor_Returns!AK16-Factor_Returns!B16</f>
        <v>6.01784346065279E-2</v>
      </c>
      <c r="G21">
        <f>Factor_Returns!AU16-Factor_Returns!B16</f>
        <v>4.80740383894665E-2</v>
      </c>
    </row>
    <row r="22" spans="1:7" x14ac:dyDescent="0.3">
      <c r="A22" s="1">
        <v>25142</v>
      </c>
      <c r="B22">
        <f>Factor_Returns!C17-Factor_Returns!B17</f>
        <v>4.6410000000000002E-3</v>
      </c>
      <c r="C22">
        <f>Factor_Returns!D17-Factor_Returns!B17</f>
        <v>5.1325563065217497E-3</v>
      </c>
      <c r="D22">
        <f>Factor_Returns!G17-Factor_Returns!B17</f>
        <v>2.2735600431032798E-2</v>
      </c>
      <c r="E22">
        <f>Factor_Returns!AA17-Factor_Returns!B17</f>
        <v>-4.3937368384482499E-2</v>
      </c>
      <c r="F22">
        <f>Factor_Returns!AK17-Factor_Returns!B17</f>
        <v>1.0817121455425301E-2</v>
      </c>
      <c r="G22">
        <f>Factor_Returns!AU17-Factor_Returns!B17</f>
        <v>1.8424558166493894E-3</v>
      </c>
    </row>
    <row r="23" spans="1:7" x14ac:dyDescent="0.3">
      <c r="A23" s="1">
        <v>25172</v>
      </c>
      <c r="B23">
        <f>Factor_Returns!C18-Factor_Returns!B18</f>
        <v>5.4300999999999995E-2</v>
      </c>
      <c r="C23">
        <f>Factor_Returns!D18-Factor_Returns!B18</f>
        <v>7.273937743959541E-2</v>
      </c>
      <c r="D23">
        <f>Factor_Returns!G18-Factor_Returns!B18</f>
        <v>5.6875086749009797E-2</v>
      </c>
      <c r="E23">
        <f>Factor_Returns!AA18-Factor_Returns!B18</f>
        <v>7.1785550683792901E-2</v>
      </c>
      <c r="F23">
        <f>Factor_Returns!AK18-Factor_Returns!B18</f>
        <v>5.8452537391836597E-2</v>
      </c>
      <c r="G23">
        <f>Factor_Returns!AU18-Factor_Returns!B18</f>
        <v>7.7604730462631E-2</v>
      </c>
    </row>
    <row r="24" spans="1:7" x14ac:dyDescent="0.3">
      <c r="A24" s="1">
        <v>25203</v>
      </c>
      <c r="B24">
        <f>Factor_Returns!C19-Factor_Returns!B19</f>
        <v>-3.8172999999999999E-2</v>
      </c>
      <c r="C24">
        <f>Factor_Returns!D19-Factor_Returns!B19</f>
        <v>-3.1593801797991199E-3</v>
      </c>
      <c r="D24">
        <f>Factor_Returns!G19-Factor_Returns!B19</f>
        <v>-2.8208577341788797E-2</v>
      </c>
      <c r="E24">
        <f>Factor_Returns!AA19-Factor_Returns!B19</f>
        <v>-5.97493171941764E-2</v>
      </c>
      <c r="F24">
        <f>Factor_Returns!AK19-Factor_Returns!B19</f>
        <v>-8.0127181115951102E-3</v>
      </c>
      <c r="G24">
        <f>Factor_Returns!AU19-Factor_Returns!B19</f>
        <v>-2.5128653371459198E-2</v>
      </c>
    </row>
    <row r="25" spans="1:7" x14ac:dyDescent="0.3">
      <c r="A25" s="1">
        <v>25234</v>
      </c>
      <c r="B25">
        <f>Factor_Returns!C20-Factor_Returns!B20</f>
        <v>-1.2011000000000001E-2</v>
      </c>
      <c r="C25">
        <f>Factor_Returns!D20-Factor_Returns!B20</f>
        <v>-1.61267607064681E-2</v>
      </c>
      <c r="D25">
        <f>Factor_Returns!G20-Factor_Returns!B20</f>
        <v>-1.00206678170863E-2</v>
      </c>
      <c r="E25">
        <f>Factor_Returns!AA20-Factor_Returns!B20</f>
        <v>0.15085150706521</v>
      </c>
      <c r="F25">
        <f>Factor_Returns!AK20-Factor_Returns!B20</f>
        <v>-1.72545493852438E-2</v>
      </c>
      <c r="G25">
        <f>Factor_Returns!AU20-Factor_Returns!B20</f>
        <v>-1.82276036082453E-2</v>
      </c>
    </row>
    <row r="26" spans="1:7" x14ac:dyDescent="0.3">
      <c r="A26" s="1">
        <v>25262</v>
      </c>
      <c r="B26">
        <f>Factor_Returns!C21-Factor_Returns!B21</f>
        <v>-5.8241000000000001E-2</v>
      </c>
      <c r="C26">
        <f>Factor_Returns!D21-Factor_Returns!B21</f>
        <v>-9.287753319598499E-2</v>
      </c>
      <c r="D26">
        <f>Factor_Returns!G21-Factor_Returns!B21</f>
        <v>-6.4682475040165097E-2</v>
      </c>
      <c r="E26">
        <f>Factor_Returns!AA21-Factor_Returns!B21</f>
        <v>-0.127209919431926</v>
      </c>
      <c r="F26">
        <f>Factor_Returns!AK21-Factor_Returns!B21</f>
        <v>-6.9678417648606689E-2</v>
      </c>
      <c r="G26">
        <f>Factor_Returns!AU21-Factor_Returns!B21</f>
        <v>-8.98970659228365E-2</v>
      </c>
    </row>
    <row r="27" spans="1:7" x14ac:dyDescent="0.3">
      <c r="A27" s="1">
        <v>25293</v>
      </c>
      <c r="B27">
        <f>Factor_Returns!C22-Factor_Returns!B22</f>
        <v>2.5905000000000001E-2</v>
      </c>
      <c r="C27">
        <f>Factor_Returns!D22-Factor_Returns!B22</f>
        <v>2.0513591428956701E-2</v>
      </c>
      <c r="D27">
        <f>Factor_Returns!G22-Factor_Returns!B22</f>
        <v>2.7616702771891502E-2</v>
      </c>
      <c r="E27">
        <f>Factor_Returns!AA22-Factor_Returns!B22</f>
        <v>-2.5198681201865001E-2</v>
      </c>
      <c r="F27">
        <f>Factor_Returns!AK22-Factor_Returns!B22</f>
        <v>1.58127884234441E-2</v>
      </c>
      <c r="G27">
        <f>Factor_Returns!AU22-Factor_Returns!B22</f>
        <v>4.2911434763283803E-2</v>
      </c>
    </row>
    <row r="28" spans="1:7" x14ac:dyDescent="0.3">
      <c r="A28" s="1">
        <v>25323</v>
      </c>
      <c r="B28">
        <f>Factor_Returns!C23-Factor_Returns!B23</f>
        <v>1.5227000000000001E-2</v>
      </c>
      <c r="C28">
        <f>Factor_Returns!D23-Factor_Returns!B23</f>
        <v>3.2649076529410025E-4</v>
      </c>
      <c r="D28">
        <f>Factor_Returns!G23-Factor_Returns!B23</f>
        <v>1.8507798323568601E-2</v>
      </c>
      <c r="E28">
        <f>Factor_Returns!AA23-Factor_Returns!B23</f>
        <v>-1.099591902931283E-2</v>
      </c>
      <c r="F28">
        <f>Factor_Returns!AK23-Factor_Returns!B23</f>
        <v>5.7024140985848003E-3</v>
      </c>
      <c r="G28">
        <f>Factor_Returns!AU23-Factor_Returns!B23</f>
        <v>2.4392203448946801E-2</v>
      </c>
    </row>
    <row r="29" spans="1:7" x14ac:dyDescent="0.3">
      <c r="A29" s="1">
        <v>25354</v>
      </c>
      <c r="B29">
        <f>Factor_Returns!C24-Factor_Returns!B24</f>
        <v>2.4000000000000063E-4</v>
      </c>
      <c r="C29">
        <f>Factor_Returns!D24-Factor_Returns!B24</f>
        <v>-2.2434285498388294E-3</v>
      </c>
      <c r="D29">
        <f>Factor_Returns!G24-Factor_Returns!B24</f>
        <v>2.6523768627253206E-3</v>
      </c>
      <c r="E29">
        <f>Factor_Returns!AA24-Factor_Returns!B24</f>
        <v>-1.7162446088808698E-2</v>
      </c>
      <c r="F29">
        <f>Factor_Returns!AK24-Factor_Returns!B24</f>
        <v>-8.5575561607369593E-3</v>
      </c>
      <c r="G29">
        <f>Factor_Returns!AU24-Factor_Returns!B24</f>
        <v>6.1892593617324998E-3</v>
      </c>
    </row>
    <row r="30" spans="1:7" x14ac:dyDescent="0.3">
      <c r="A30" s="1">
        <v>25384</v>
      </c>
      <c r="B30">
        <f>Factor_Returns!C25-Factor_Returns!B25</f>
        <v>-7.2487999999999997E-2</v>
      </c>
      <c r="C30">
        <f>Factor_Returns!D25-Factor_Returns!B25</f>
        <v>-0.120368309195544</v>
      </c>
      <c r="D30">
        <f>Factor_Returns!G25-Factor_Returns!B25</f>
        <v>-8.9001535126764203E-2</v>
      </c>
      <c r="E30">
        <f>Factor_Returns!AA25-Factor_Returns!B25</f>
        <v>-0.11458918092263301</v>
      </c>
      <c r="F30">
        <f>Factor_Returns!AK25-Factor_Returns!B25</f>
        <v>-9.9339665960870294E-2</v>
      </c>
      <c r="G30">
        <f>Factor_Returns!AU25-Factor_Returns!B25</f>
        <v>-0.10084595520537021</v>
      </c>
    </row>
    <row r="31" spans="1:7" x14ac:dyDescent="0.3">
      <c r="A31" s="1">
        <v>25415</v>
      </c>
      <c r="B31">
        <f>Factor_Returns!C26-Factor_Returns!B26</f>
        <v>-7.0471000000000006E-2</v>
      </c>
      <c r="C31">
        <f>Factor_Returns!D26-Factor_Returns!B26</f>
        <v>-0.1018415409394503</v>
      </c>
      <c r="D31">
        <f>Factor_Returns!G26-Factor_Returns!B26</f>
        <v>-7.2876241365498196E-2</v>
      </c>
      <c r="E31">
        <f>Factor_Returns!AA26-Factor_Returns!B26</f>
        <v>-5.3E-3</v>
      </c>
      <c r="F31">
        <f>Factor_Returns!AK26-Factor_Returns!B26</f>
        <v>-7.2672955554885302E-2</v>
      </c>
      <c r="G31">
        <f>Factor_Returns!AU26-Factor_Returns!B26</f>
        <v>-7.9022682193073499E-2</v>
      </c>
    </row>
    <row r="32" spans="1:7" x14ac:dyDescent="0.3">
      <c r="A32" s="1">
        <v>25446</v>
      </c>
      <c r="B32">
        <f>Factor_Returns!C27-Factor_Returns!B27</f>
        <v>4.6491000000000005E-2</v>
      </c>
      <c r="C32">
        <f>Factor_Returns!D27-Factor_Returns!B27</f>
        <v>5.3835732731563501E-2</v>
      </c>
      <c r="D32">
        <f>Factor_Returns!G27-Factor_Returns!B27</f>
        <v>3.0426283048162802E-2</v>
      </c>
      <c r="E32">
        <f>Factor_Returns!AA27-Factor_Returns!B27</f>
        <v>7.9598499999999989E-2</v>
      </c>
      <c r="F32">
        <f>Factor_Returns!AK27-Factor_Returns!B27</f>
        <v>3.4505541395948101E-2</v>
      </c>
      <c r="G32">
        <f>Factor_Returns!AU27-Factor_Returns!B27</f>
        <v>7.0663009830135598E-2</v>
      </c>
    </row>
    <row r="33" spans="1:7" x14ac:dyDescent="0.3">
      <c r="A33" s="1">
        <v>25476</v>
      </c>
      <c r="B33">
        <f>Factor_Returns!C28-Factor_Returns!B28</f>
        <v>-2.879E-2</v>
      </c>
      <c r="C33">
        <f>Factor_Returns!D28-Factor_Returns!B28</f>
        <v>-2.7370380178158901E-2</v>
      </c>
      <c r="D33">
        <f>Factor_Returns!G28-Factor_Returns!B28</f>
        <v>-4.4926853348410595E-2</v>
      </c>
      <c r="E33">
        <f>Factor_Returns!AA28-Factor_Returns!B28</f>
        <v>1.3299499999999999E-2</v>
      </c>
      <c r="F33">
        <f>Factor_Returns!AK28-Factor_Returns!B28</f>
        <v>-3.4142850506950602E-2</v>
      </c>
      <c r="G33">
        <f>Factor_Returns!AU28-Factor_Returns!B28</f>
        <v>-2.47977983963493E-2</v>
      </c>
    </row>
    <row r="34" spans="1:7" x14ac:dyDescent="0.3">
      <c r="A34" s="1">
        <v>25507</v>
      </c>
      <c r="B34">
        <f>Factor_Returns!C29-Factor_Returns!B29</f>
        <v>4.9637000000000001E-2</v>
      </c>
      <c r="C34">
        <f>Factor_Returns!D29-Factor_Returns!B29</f>
        <v>8.2892759632254398E-2</v>
      </c>
      <c r="D34">
        <f>Factor_Returns!G29-Factor_Returns!B29</f>
        <v>4.5811722450860903E-2</v>
      </c>
      <c r="E34">
        <f>Factor_Returns!AA29-Factor_Returns!B29</f>
        <v>0.10660549999999999</v>
      </c>
      <c r="F34">
        <f>Factor_Returns!AK29-Factor_Returns!B29</f>
        <v>5.5854563443353204E-2</v>
      </c>
      <c r="G34">
        <f>Factor_Returns!AU29-Factor_Returns!B29</f>
        <v>5.2688274086563805E-2</v>
      </c>
    </row>
    <row r="35" spans="1:7" x14ac:dyDescent="0.3">
      <c r="A35" s="1">
        <v>25537</v>
      </c>
      <c r="B35">
        <f>Factor_Returns!C30-Factor_Returns!B30</f>
        <v>-3.7363999999999994E-2</v>
      </c>
      <c r="C35">
        <f>Factor_Returns!D30-Factor_Returns!B30</f>
        <v>-5.8884800732704801E-2</v>
      </c>
      <c r="D35">
        <f>Factor_Returns!G30-Factor_Returns!B30</f>
        <v>-5.1865778285869801E-2</v>
      </c>
      <c r="E35">
        <f>Factor_Returns!AA30-Factor_Returns!B30</f>
        <v>-0.24689550000000002</v>
      </c>
      <c r="F35">
        <f>Factor_Returns!AK30-Factor_Returns!B30</f>
        <v>-3.9327082223530499E-2</v>
      </c>
      <c r="G35">
        <f>Factor_Returns!AU30-Factor_Returns!B30</f>
        <v>-2.42690722705282E-2</v>
      </c>
    </row>
    <row r="36" spans="1:7" x14ac:dyDescent="0.3">
      <c r="A36" s="1">
        <v>25568</v>
      </c>
      <c r="B36">
        <f>Factor_Returns!C31-Factor_Returns!B31</f>
        <v>-2.6079999999999999E-2</v>
      </c>
      <c r="C36">
        <f>Factor_Returns!D31-Factor_Returns!B31</f>
        <v>-7.0372547148036105E-2</v>
      </c>
      <c r="D36">
        <f>Factor_Returns!G31-Factor_Returns!B31</f>
        <v>-5.6704358988675201E-2</v>
      </c>
      <c r="E36">
        <f>Factor_Returns!AA31-Factor_Returns!B31</f>
        <v>-0.152252</v>
      </c>
      <c r="F36">
        <f>Factor_Returns!AK31-Factor_Returns!B31</f>
        <v>-6.0731782477087604E-2</v>
      </c>
      <c r="G36">
        <f>Factor_Returns!AU31-Factor_Returns!B31</f>
        <v>-2.39086827983809E-2</v>
      </c>
    </row>
    <row r="37" spans="1:7" x14ac:dyDescent="0.3">
      <c r="A37" s="1">
        <v>25599</v>
      </c>
      <c r="B37">
        <f>Factor_Returns!C32-Factor_Returns!B32</f>
        <v>-7.9254000000000005E-2</v>
      </c>
      <c r="C37">
        <f>Factor_Returns!D32-Factor_Returns!B32</f>
        <v>-4.9483523134447996E-2</v>
      </c>
      <c r="D37">
        <f>Factor_Returns!G32-Factor_Returns!B32</f>
        <v>-5.1035172733258201E-2</v>
      </c>
      <c r="E37">
        <f>Factor_Returns!AA32-Factor_Returns!B32</f>
        <v>-0.20005200000000001</v>
      </c>
      <c r="F37">
        <f>Factor_Returns!AK32-Factor_Returns!B32</f>
        <v>-4.7560902997086998E-2</v>
      </c>
      <c r="G37">
        <f>Factor_Returns!AU32-Factor_Returns!B32</f>
        <v>-6.9002651667054604E-2</v>
      </c>
    </row>
    <row r="38" spans="1:7" x14ac:dyDescent="0.3">
      <c r="A38" s="1">
        <v>25627</v>
      </c>
      <c r="B38">
        <f>Factor_Returns!C33-Factor_Returns!B33</f>
        <v>5.0506000000000002E-2</v>
      </c>
      <c r="C38">
        <f>Factor_Returns!D33-Factor_Returns!B33</f>
        <v>2.6703353558674797E-2</v>
      </c>
      <c r="D38">
        <f>Factor_Returns!G33-Factor_Returns!B33</f>
        <v>5.5080185390547501E-2</v>
      </c>
      <c r="E38">
        <f>Factor_Returns!AA33-Factor_Returns!B33</f>
        <v>-1.6107E-2</v>
      </c>
      <c r="F38">
        <f>Factor_Returns!AK33-Factor_Returns!B33</f>
        <v>5.6124922205370804E-2</v>
      </c>
      <c r="G38">
        <f>Factor_Returns!AU33-Factor_Returns!B33</f>
        <v>4.3159412363880205E-2</v>
      </c>
    </row>
    <row r="39" spans="1:7" x14ac:dyDescent="0.3">
      <c r="A39" s="1">
        <v>25658</v>
      </c>
      <c r="B39">
        <f>Factor_Returns!C34-Factor_Returns!B34</f>
        <v>-1.0429000000000001E-2</v>
      </c>
      <c r="C39">
        <f>Factor_Returns!D34-Factor_Returns!B34</f>
        <v>-2.6538233927450899E-2</v>
      </c>
      <c r="D39">
        <f>Factor_Returns!G34-Factor_Returns!B34</f>
        <v>7.6966980413308E-3</v>
      </c>
      <c r="E39">
        <f>Factor_Returns!AA34-Factor_Returns!B34</f>
        <v>3.4861500000000004E-2</v>
      </c>
      <c r="F39">
        <f>Factor_Returns!AK34-Factor_Returns!B34</f>
        <v>-1.0691847705544899E-3</v>
      </c>
      <c r="G39">
        <f>Factor_Returns!AU34-Factor_Returns!B34</f>
        <v>-3.1221606894565299E-2</v>
      </c>
    </row>
    <row r="40" spans="1:7" x14ac:dyDescent="0.3">
      <c r="A40" s="1">
        <v>25688</v>
      </c>
      <c r="B40">
        <f>Factor_Returns!C35-Factor_Returns!B35</f>
        <v>-0.110318</v>
      </c>
      <c r="C40">
        <f>Factor_Returns!D35-Factor_Returns!B35</f>
        <v>-0.168405774426056</v>
      </c>
      <c r="D40">
        <f>Factor_Returns!G35-Factor_Returns!B35</f>
        <v>-0.1001612691240004</v>
      </c>
      <c r="E40">
        <f>Factor_Returns!AA35-Factor_Returns!B35</f>
        <v>-0.15763150000000001</v>
      </c>
      <c r="F40">
        <f>Factor_Returns!AK35-Factor_Returns!B35</f>
        <v>-0.11151910441025001</v>
      </c>
      <c r="G40">
        <f>Factor_Returns!AU35-Factor_Returns!B35</f>
        <v>-0.14982533265182801</v>
      </c>
    </row>
    <row r="41" spans="1:7" x14ac:dyDescent="0.3">
      <c r="A41" s="1">
        <v>25719</v>
      </c>
      <c r="B41">
        <f>Factor_Returns!C36-Factor_Returns!B36</f>
        <v>-6.9646E-2</v>
      </c>
      <c r="C41">
        <f>Factor_Returns!D36-Factor_Returns!B36</f>
        <v>-0.102790710425848</v>
      </c>
      <c r="D41">
        <f>Factor_Returns!G36-Factor_Returns!B36</f>
        <v>-5.3701065447040397E-2</v>
      </c>
      <c r="E41">
        <f>Factor_Returns!AA36-Factor_Returns!B36</f>
        <v>-0.13882949999999999</v>
      </c>
      <c r="F41">
        <f>Factor_Returns!AK36-Factor_Returns!B36</f>
        <v>-6.7247214143853498E-2</v>
      </c>
      <c r="G41">
        <f>Factor_Returns!AU36-Factor_Returns!B36</f>
        <v>-8.8234178676525998E-2</v>
      </c>
    </row>
    <row r="42" spans="1:7" x14ac:dyDescent="0.3">
      <c r="A42" s="1">
        <v>25749</v>
      </c>
      <c r="B42">
        <f>Factor_Returns!C37-Factor_Returns!B37</f>
        <v>-5.6867000000000001E-2</v>
      </c>
      <c r="C42">
        <f>Factor_Returns!D37-Factor_Returns!B37</f>
        <v>-8.6443482705852198E-2</v>
      </c>
      <c r="D42">
        <f>Factor_Returns!G37-Factor_Returns!B37</f>
        <v>-7.3404247127928493E-2</v>
      </c>
      <c r="E42">
        <f>Factor_Returns!AA37-Factor_Returns!B37</f>
        <v>-0.31485149999999995</v>
      </c>
      <c r="F42">
        <f>Factor_Returns!AK37-Factor_Returns!B37</f>
        <v>-6.9537286138160695E-2</v>
      </c>
      <c r="G42">
        <f>Factor_Returns!AU37-Factor_Returns!B37</f>
        <v>-5.3224108474742501E-2</v>
      </c>
    </row>
    <row r="43" spans="1:7" x14ac:dyDescent="0.3">
      <c r="A43" s="1">
        <v>25780</v>
      </c>
      <c r="B43">
        <f>Factor_Returns!C38-Factor_Returns!B38</f>
        <v>6.8970000000000004E-2</v>
      </c>
      <c r="C43">
        <f>Factor_Returns!D38-Factor_Returns!B38</f>
        <v>5.9953127530348899E-2</v>
      </c>
      <c r="D43">
        <f>Factor_Returns!G38-Factor_Returns!B38</f>
        <v>7.5770183319458603E-2</v>
      </c>
      <c r="E43">
        <f>Factor_Returns!AA38-Factor_Returns!B38</f>
        <v>-1.9177780478039398E-2</v>
      </c>
      <c r="F43">
        <f>Factor_Returns!AK38-Factor_Returns!B38</f>
        <v>8.7223230420403405E-2</v>
      </c>
      <c r="G43">
        <f>Factor_Returns!AU38-Factor_Returns!B38</f>
        <v>5.8130458550805703E-2</v>
      </c>
    </row>
    <row r="44" spans="1:7" x14ac:dyDescent="0.3">
      <c r="A44" s="1">
        <v>25811</v>
      </c>
      <c r="B44">
        <f>Factor_Returns!C39-Factor_Returns!B39</f>
        <v>4.4735999999999998E-2</v>
      </c>
      <c r="C44">
        <f>Factor_Returns!D39-Factor_Returns!B39</f>
        <v>6.6584120070056207E-2</v>
      </c>
      <c r="D44">
        <f>Factor_Returns!G39-Factor_Returns!B39</f>
        <v>5.59936504658489E-2</v>
      </c>
      <c r="E44">
        <f>Factor_Returns!AA39-Factor_Returns!B39</f>
        <v>0.100946894888016</v>
      </c>
      <c r="F44">
        <f>Factor_Returns!AK39-Factor_Returns!B39</f>
        <v>5.7441163261001099E-2</v>
      </c>
      <c r="G44">
        <f>Factor_Returns!AU39-Factor_Returns!B39</f>
        <v>2.12387237557576E-2</v>
      </c>
    </row>
    <row r="45" spans="1:7" x14ac:dyDescent="0.3">
      <c r="A45" s="1">
        <v>25841</v>
      </c>
      <c r="B45">
        <f>Factor_Returns!C40-Factor_Returns!B40</f>
        <v>4.2134999999999999E-2</v>
      </c>
      <c r="C45">
        <f>Factor_Returns!D40-Factor_Returns!B40</f>
        <v>0.12409435811052801</v>
      </c>
      <c r="D45">
        <f>Factor_Returns!G40-Factor_Returns!B40</f>
        <v>4.9901304043747298E-2</v>
      </c>
      <c r="E45">
        <f>Factor_Returns!AA40-Factor_Returns!B40</f>
        <v>4.3748045047180398E-2</v>
      </c>
      <c r="F45">
        <f>Factor_Returns!AK40-Factor_Returns!B40</f>
        <v>5.5880657998278099E-2</v>
      </c>
      <c r="G45">
        <f>Factor_Returns!AU40-Factor_Returns!B40</f>
        <v>4.9426726512512599E-2</v>
      </c>
    </row>
    <row r="46" spans="1:7" x14ac:dyDescent="0.3">
      <c r="A46" s="1">
        <v>25872</v>
      </c>
      <c r="B46">
        <f>Factor_Returns!C41-Factor_Returns!B41</f>
        <v>-2.2807999999999998E-2</v>
      </c>
      <c r="C46">
        <f>Factor_Returns!D41-Factor_Returns!B41</f>
        <v>-6.1971484987913397E-2</v>
      </c>
      <c r="D46">
        <f>Factor_Returns!G41-Factor_Returns!B41</f>
        <v>-4.2311731647633501E-2</v>
      </c>
      <c r="E46">
        <f>Factor_Returns!AA41-Factor_Returns!B41</f>
        <v>-4.0666467356107502E-2</v>
      </c>
      <c r="F46">
        <f>Factor_Returns!AK41-Factor_Returns!B41</f>
        <v>-2.3713767512975999E-2</v>
      </c>
      <c r="G46">
        <f>Factor_Returns!AU41-Factor_Returns!B41</f>
        <v>-6.1665092651642496E-3</v>
      </c>
    </row>
    <row r="47" spans="1:7" x14ac:dyDescent="0.3">
      <c r="A47" s="1">
        <v>25902</v>
      </c>
      <c r="B47">
        <f>Factor_Returns!C42-Factor_Returns!B42</f>
        <v>4.5848E-2</v>
      </c>
      <c r="C47">
        <f>Factor_Returns!D42-Factor_Returns!B42</f>
        <v>7.7241095127388009E-3</v>
      </c>
      <c r="D47">
        <f>Factor_Returns!G42-Factor_Returns!B42</f>
        <v>3.9276462791418401E-2</v>
      </c>
      <c r="E47">
        <f>Factor_Returns!AA42-Factor_Returns!B42</f>
        <v>6.8842944990983396E-2</v>
      </c>
      <c r="F47">
        <f>Factor_Returns!AK42-Factor_Returns!B42</f>
        <v>3.2294967497155498E-2</v>
      </c>
      <c r="G47">
        <f>Factor_Returns!AU42-Factor_Returns!B42</f>
        <v>4.1622913194439698E-2</v>
      </c>
    </row>
    <row r="48" spans="1:7" x14ac:dyDescent="0.3">
      <c r="A48" s="1">
        <v>25933</v>
      </c>
      <c r="B48">
        <f>Factor_Returns!C43-Factor_Returns!B43</f>
        <v>5.6522999999999997E-2</v>
      </c>
      <c r="C48">
        <f>Factor_Returns!D43-Factor_Returns!B43</f>
        <v>8.5031044393590105E-2</v>
      </c>
      <c r="D48">
        <f>Factor_Returns!G43-Factor_Returns!B43</f>
        <v>8.3779739875090201E-2</v>
      </c>
      <c r="E48">
        <f>Factor_Returns!AA43-Factor_Returns!B43</f>
        <v>7.2118697014190505E-2</v>
      </c>
      <c r="F48">
        <f>Factor_Returns!AK43-Factor_Returns!B43</f>
        <v>6.1254772009723894E-2</v>
      </c>
      <c r="G48">
        <f>Factor_Returns!AU43-Factor_Returns!B43</f>
        <v>5.5964838141973595E-2</v>
      </c>
    </row>
    <row r="49" spans="1:7" x14ac:dyDescent="0.3">
      <c r="A49" s="1">
        <v>25964</v>
      </c>
      <c r="B49">
        <f>Factor_Returns!C44-Factor_Returns!B44</f>
        <v>4.8230000000000002E-2</v>
      </c>
      <c r="C49">
        <f>Factor_Returns!D44-Factor_Returns!B44</f>
        <v>0.122415644743572</v>
      </c>
      <c r="D49">
        <f>Factor_Returns!G44-Factor_Returns!B44</f>
        <v>8.9777646249241602E-2</v>
      </c>
      <c r="E49">
        <f>Factor_Returns!AA44-Factor_Returns!B44</f>
        <v>0.199407723466202</v>
      </c>
      <c r="F49">
        <f>Factor_Returns!AK44-Factor_Returns!B44</f>
        <v>8.0878466096177604E-2</v>
      </c>
      <c r="G49">
        <f>Factor_Returns!AU44-Factor_Returns!B44</f>
        <v>5.0582769390993404E-2</v>
      </c>
    </row>
    <row r="50" spans="1:7" x14ac:dyDescent="0.3">
      <c r="A50" s="1">
        <v>25992</v>
      </c>
      <c r="B50">
        <f>Factor_Returns!C45-Factor_Returns!B45</f>
        <v>1.3613E-2</v>
      </c>
      <c r="C50">
        <f>Factor_Returns!D45-Factor_Returns!B45</f>
        <v>3.5825418883584405E-2</v>
      </c>
      <c r="D50">
        <f>Factor_Returns!G45-Factor_Returns!B45</f>
        <v>3.1426993608175101E-3</v>
      </c>
      <c r="E50">
        <f>Factor_Returns!AA45-Factor_Returns!B45</f>
        <v>-9.6940712431631999E-3</v>
      </c>
      <c r="F50">
        <f>Factor_Returns!AK45-Factor_Returns!B45</f>
        <v>2.4366451198684899E-2</v>
      </c>
      <c r="G50">
        <f>Factor_Returns!AU45-Factor_Returns!B45</f>
        <v>2.8718898032733597E-2</v>
      </c>
    </row>
    <row r="51" spans="1:7" x14ac:dyDescent="0.3">
      <c r="A51" s="1">
        <v>26023</v>
      </c>
      <c r="B51">
        <f>Factor_Returns!C46-Factor_Returns!B46</f>
        <v>4.1777999999999996E-2</v>
      </c>
      <c r="C51">
        <f>Factor_Returns!D46-Factor_Returns!B46</f>
        <v>6.0606924020502495E-2</v>
      </c>
      <c r="D51">
        <f>Factor_Returns!G46-Factor_Returns!B46</f>
        <v>2.7108590001672799E-2</v>
      </c>
      <c r="E51">
        <f>Factor_Returns!AA46-Factor_Returns!B46</f>
        <v>3.3583276545823798E-2</v>
      </c>
      <c r="F51">
        <f>Factor_Returns!AK46-Factor_Returns!B46</f>
        <v>3.9587024645307098E-2</v>
      </c>
      <c r="G51">
        <f>Factor_Returns!AU46-Factor_Returns!B46</f>
        <v>4.6480029125271799E-2</v>
      </c>
    </row>
    <row r="52" spans="1:7" x14ac:dyDescent="0.3">
      <c r="A52" s="1">
        <v>26053</v>
      </c>
      <c r="B52">
        <f>Factor_Returns!C47-Factor_Returns!B47</f>
        <v>3.0532E-2</v>
      </c>
      <c r="C52">
        <f>Factor_Returns!D47-Factor_Returns!B47</f>
        <v>2.5304461494664199E-2</v>
      </c>
      <c r="D52">
        <f>Factor_Returns!G47-Factor_Returns!B47</f>
        <v>2.59156328874421E-2</v>
      </c>
      <c r="E52">
        <f>Factor_Returns!AA47-Factor_Returns!B47</f>
        <v>8.7381292780875502E-2</v>
      </c>
      <c r="F52">
        <f>Factor_Returns!AK47-Factor_Returns!B47</f>
        <v>2.9321573667411203E-2</v>
      </c>
      <c r="G52">
        <f>Factor_Returns!AU47-Factor_Returns!B47</f>
        <v>3.7748336317319706E-2</v>
      </c>
    </row>
    <row r="53" spans="1:7" x14ac:dyDescent="0.3">
      <c r="A53" s="1">
        <v>26084</v>
      </c>
      <c r="B53">
        <f>Factor_Returns!C48-Factor_Returns!B48</f>
        <v>-3.9308999999999997E-2</v>
      </c>
      <c r="C53">
        <f>Factor_Returns!D48-Factor_Returns!B48</f>
        <v>-5.5841646546475103E-2</v>
      </c>
      <c r="D53">
        <f>Factor_Returns!G48-Factor_Returns!B48</f>
        <v>-5.2964679944769999E-2</v>
      </c>
      <c r="E53">
        <f>Factor_Returns!AA48-Factor_Returns!B48</f>
        <v>-1.5363407024154899E-2</v>
      </c>
      <c r="F53">
        <f>Factor_Returns!AK48-Factor_Returns!B48</f>
        <v>-4.1201919223592696E-2</v>
      </c>
      <c r="G53">
        <f>Factor_Returns!AU48-Factor_Returns!B48</f>
        <v>-3.9047767060862E-2</v>
      </c>
    </row>
    <row r="54" spans="1:7" x14ac:dyDescent="0.3">
      <c r="A54" s="1">
        <v>26114</v>
      </c>
      <c r="B54">
        <f>Factor_Returns!C49-Factor_Returns!B49</f>
        <v>-5.8100000000000035E-4</v>
      </c>
      <c r="C54">
        <f>Factor_Returns!D49-Factor_Returns!B49</f>
        <v>-2.1180985754959199E-2</v>
      </c>
      <c r="D54">
        <f>Factor_Returns!G49-Factor_Returns!B49</f>
        <v>-1.40400985762132E-2</v>
      </c>
      <c r="E54">
        <f>Factor_Returns!AA49-Factor_Returns!B49</f>
        <v>-5.3061582960605001E-2</v>
      </c>
      <c r="F54">
        <f>Factor_Returns!AK49-Factor_Returns!B49</f>
        <v>-1.57095663564954E-2</v>
      </c>
      <c r="G54">
        <f>Factor_Returns!AU49-Factor_Returns!B49</f>
        <v>6.2972993253035993E-3</v>
      </c>
    </row>
    <row r="55" spans="1:7" x14ac:dyDescent="0.3">
      <c r="A55" s="1">
        <v>26145</v>
      </c>
      <c r="B55">
        <f>Factor_Returns!C50-Factor_Returns!B50</f>
        <v>-4.4283000000000003E-2</v>
      </c>
      <c r="C55">
        <f>Factor_Returns!D50-Factor_Returns!B50</f>
        <v>-5.7664376314612006E-2</v>
      </c>
      <c r="D55">
        <f>Factor_Returns!G50-Factor_Returns!B50</f>
        <v>-4.5735855446579002E-2</v>
      </c>
      <c r="E55">
        <f>Factor_Returns!AA50-Factor_Returns!B50</f>
        <v>-5.7607391290757398E-2</v>
      </c>
      <c r="F55">
        <f>Factor_Returns!AK50-Factor_Returns!B50</f>
        <v>-5.5432885941831794E-2</v>
      </c>
      <c r="G55">
        <f>Factor_Returns!AU50-Factor_Returns!B50</f>
        <v>-6.4985529600214406E-2</v>
      </c>
    </row>
    <row r="56" spans="1:7" x14ac:dyDescent="0.3">
      <c r="A56" s="1">
        <v>26176</v>
      </c>
      <c r="B56">
        <f>Factor_Returns!C51-Factor_Returns!B51</f>
        <v>3.7810999999999997E-2</v>
      </c>
      <c r="C56">
        <f>Factor_Returns!D51-Factor_Returns!B51</f>
        <v>4.1565947530808695E-2</v>
      </c>
      <c r="D56">
        <f>Factor_Returns!G51-Factor_Returns!B51</f>
        <v>5.7851086235618902E-2</v>
      </c>
      <c r="E56">
        <f>Factor_Returns!AA51-Factor_Returns!B51</f>
        <v>3.9989966093203801E-2</v>
      </c>
      <c r="F56">
        <f>Factor_Returns!AK51-Factor_Returns!B51</f>
        <v>5.4861696299353599E-2</v>
      </c>
      <c r="G56">
        <f>Factor_Returns!AU51-Factor_Returns!B51</f>
        <v>4.8158082356963998E-2</v>
      </c>
    </row>
    <row r="57" spans="1:7" x14ac:dyDescent="0.3">
      <c r="A57" s="1">
        <v>26206</v>
      </c>
      <c r="B57">
        <f>Factor_Returns!C52-Factor_Returns!B52</f>
        <v>-8.7159999999999998E-3</v>
      </c>
      <c r="C57">
        <f>Factor_Returns!D52-Factor_Returns!B52</f>
        <v>-7.7373516603323799E-3</v>
      </c>
      <c r="D57">
        <f>Factor_Returns!G52-Factor_Returns!B52</f>
        <v>-1.8458472771080099E-2</v>
      </c>
      <c r="E57">
        <f>Factor_Returns!AA52-Factor_Returns!B52</f>
        <v>-1.45365456886422E-2</v>
      </c>
      <c r="F57">
        <f>Factor_Returns!AK52-Factor_Returns!B52</f>
        <v>-1.7898343451611898E-2</v>
      </c>
      <c r="G57">
        <f>Factor_Returns!AU52-Factor_Returns!B52</f>
        <v>1.3637893469844098E-3</v>
      </c>
    </row>
    <row r="58" spans="1:7" x14ac:dyDescent="0.3">
      <c r="A58" s="1">
        <v>26237</v>
      </c>
      <c r="B58">
        <f>Factor_Returns!C53-Factor_Returns!B53</f>
        <v>-4.4382999999999999E-2</v>
      </c>
      <c r="C58">
        <f>Factor_Returns!D53-Factor_Returns!B53</f>
        <v>-6.4878208199508097E-2</v>
      </c>
      <c r="D58">
        <f>Factor_Returns!G53-Factor_Returns!B53</f>
        <v>-5.8864208914736704E-2</v>
      </c>
      <c r="E58">
        <f>Factor_Returns!AA53-Factor_Returns!B53</f>
        <v>-6.14912981814731E-2</v>
      </c>
      <c r="F58">
        <f>Factor_Returns!AK53-Factor_Returns!B53</f>
        <v>-6.0509997472086505E-2</v>
      </c>
      <c r="G58">
        <f>Factor_Returns!AU53-Factor_Returns!B53</f>
        <v>-5.4599448963422503E-2</v>
      </c>
    </row>
    <row r="59" spans="1:7" x14ac:dyDescent="0.3">
      <c r="A59" s="1">
        <v>26267</v>
      </c>
      <c r="B59">
        <f>Factor_Returns!C54-Factor_Returns!B54</f>
        <v>-4.9620000000000003E-3</v>
      </c>
      <c r="C59">
        <f>Factor_Returns!D54-Factor_Returns!B54</f>
        <v>-3.6204254315061302E-2</v>
      </c>
      <c r="D59">
        <f>Factor_Returns!G54-Factor_Returns!B54</f>
        <v>-3.5135728540855601E-2</v>
      </c>
      <c r="E59">
        <f>Factor_Returns!AA54-Factor_Returns!B54</f>
        <v>-2.2956525269726503E-2</v>
      </c>
      <c r="F59">
        <f>Factor_Returns!AK54-Factor_Returns!B54</f>
        <v>-2.3270745351257498E-2</v>
      </c>
      <c r="G59">
        <f>Factor_Returns!AU54-Factor_Returns!B54</f>
        <v>-1.26122789501865E-2</v>
      </c>
    </row>
    <row r="60" spans="1:7" x14ac:dyDescent="0.3">
      <c r="A60" s="1">
        <v>26298</v>
      </c>
      <c r="B60">
        <f>Factor_Returns!C55-Factor_Returns!B55</f>
        <v>8.755700000000001E-2</v>
      </c>
      <c r="C60">
        <f>Factor_Returns!D55-Factor_Returns!B55</f>
        <v>0.121470572789087</v>
      </c>
      <c r="D60">
        <f>Factor_Returns!G55-Factor_Returns!B55</f>
        <v>0.104605571212465</v>
      </c>
      <c r="E60">
        <f>Factor_Returns!AA55-Factor_Returns!B55</f>
        <v>0.10881443884351701</v>
      </c>
      <c r="F60">
        <f>Factor_Returns!AK55-Factor_Returns!B55</f>
        <v>0.10143340709363101</v>
      </c>
      <c r="G60">
        <f>Factor_Returns!AU55-Factor_Returns!B55</f>
        <v>0.106440342543064</v>
      </c>
    </row>
    <row r="61" spans="1:7" x14ac:dyDescent="0.3">
      <c r="A61" s="1">
        <v>26329</v>
      </c>
      <c r="B61">
        <f>Factor_Returns!C56-Factor_Returns!B56</f>
        <v>2.5482000000000001E-2</v>
      </c>
      <c r="C61">
        <f>Factor_Returns!D56-Factor_Returns!B56</f>
        <v>9.4044910902381998E-2</v>
      </c>
      <c r="D61">
        <f>Factor_Returns!G56-Factor_Returns!B56</f>
        <v>7.4655622885561199E-2</v>
      </c>
      <c r="E61">
        <f>Factor_Returns!AA56-Factor_Returns!B56</f>
        <v>6.0930914474183806E-2</v>
      </c>
      <c r="F61">
        <f>Factor_Returns!AK56-Factor_Returns!B56</f>
        <v>7.8184482650524204E-2</v>
      </c>
      <c r="G61">
        <f>Factor_Returns!AU56-Factor_Returns!B56</f>
        <v>5.5359263592456298E-2</v>
      </c>
    </row>
    <row r="62" spans="1:7" x14ac:dyDescent="0.3">
      <c r="A62" s="1">
        <v>26358</v>
      </c>
      <c r="B62">
        <f>Factor_Returns!C57-Factor_Returns!B57</f>
        <v>2.8849000000000003E-2</v>
      </c>
      <c r="C62">
        <f>Factor_Returns!D57-Factor_Returns!B57</f>
        <v>3.7241600724610295E-2</v>
      </c>
      <c r="D62">
        <f>Factor_Returns!G57-Factor_Returns!B57</f>
        <v>1.84529287498695E-2</v>
      </c>
      <c r="E62">
        <f>Factor_Returns!AA57-Factor_Returns!B57</f>
        <v>2.2611053190978801E-2</v>
      </c>
      <c r="F62">
        <f>Factor_Returns!AK57-Factor_Returns!B57</f>
        <v>3.7622958758620498E-2</v>
      </c>
      <c r="G62">
        <f>Factor_Returns!AU57-Factor_Returns!B57</f>
        <v>4.36321709352726E-2</v>
      </c>
    </row>
    <row r="63" spans="1:7" x14ac:dyDescent="0.3">
      <c r="A63" s="1">
        <v>26389</v>
      </c>
      <c r="B63">
        <f>Factor_Returns!C58-Factor_Returns!B58</f>
        <v>6.0229999999999997E-3</v>
      </c>
      <c r="C63">
        <f>Factor_Returns!D58-Factor_Returns!B58</f>
        <v>-3.1368262833526531E-3</v>
      </c>
      <c r="D63">
        <f>Factor_Returns!G58-Factor_Returns!B58</f>
        <v>-2.7485821138146637E-3</v>
      </c>
      <c r="E63">
        <f>Factor_Returns!AA58-Factor_Returns!B58</f>
        <v>-1.2153132187241129E-2</v>
      </c>
      <c r="F63">
        <f>Factor_Returns!AK58-Factor_Returns!B58</f>
        <v>-1.0022729903350409E-2</v>
      </c>
      <c r="G63">
        <f>Factor_Returns!AU58-Factor_Returns!B58</f>
        <v>1.3323793308512098E-2</v>
      </c>
    </row>
    <row r="64" spans="1:7" x14ac:dyDescent="0.3">
      <c r="A64" s="1">
        <v>26419</v>
      </c>
      <c r="B64">
        <f>Factor_Returns!C59-Factor_Returns!B59</f>
        <v>2.6050000000000005E-3</v>
      </c>
      <c r="C64">
        <f>Factor_Returns!D59-Factor_Returns!B59</f>
        <v>3.0905860622242199E-3</v>
      </c>
      <c r="D64">
        <f>Factor_Returns!G59-Factor_Returns!B59</f>
        <v>1.09731141380978E-2</v>
      </c>
      <c r="E64">
        <f>Factor_Returns!AA59-Factor_Returns!B59</f>
        <v>1.16365128395073E-2</v>
      </c>
      <c r="F64">
        <f>Factor_Returns!AK59-Factor_Returns!B59</f>
        <v>3.1209355331154398E-3</v>
      </c>
      <c r="G64">
        <f>Factor_Returns!AU59-Factor_Returns!B59</f>
        <v>1.8286488715174999E-2</v>
      </c>
    </row>
    <row r="65" spans="1:7" x14ac:dyDescent="0.3">
      <c r="A65" s="1">
        <v>26450</v>
      </c>
      <c r="B65">
        <f>Factor_Returns!C60-Factor_Returns!B60</f>
        <v>1.3375000000000001E-2</v>
      </c>
      <c r="C65">
        <f>Factor_Returns!D60-Factor_Returns!B60</f>
        <v>-2.5928529125638301E-2</v>
      </c>
      <c r="D65">
        <f>Factor_Returns!G60-Factor_Returns!B60</f>
        <v>-2.4305341383213299E-2</v>
      </c>
      <c r="E65">
        <f>Factor_Returns!AA60-Factor_Returns!B60</f>
        <v>-1.9773274076213498E-2</v>
      </c>
      <c r="F65">
        <f>Factor_Returns!AK60-Factor_Returns!B60</f>
        <v>-1.005574613134531E-2</v>
      </c>
      <c r="G65">
        <f>Factor_Returns!AU60-Factor_Returns!B60</f>
        <v>1.6025957234583901E-2</v>
      </c>
    </row>
    <row r="66" spans="1:7" x14ac:dyDescent="0.3">
      <c r="A66" s="1">
        <v>26480</v>
      </c>
      <c r="B66">
        <f>Factor_Returns!C61-Factor_Returns!B61</f>
        <v>-2.3796999999999999E-2</v>
      </c>
      <c r="C66">
        <f>Factor_Returns!D61-Factor_Returns!B61</f>
        <v>-3.3880751350290901E-2</v>
      </c>
      <c r="D66">
        <f>Factor_Returns!G61-Factor_Returns!B61</f>
        <v>-4.4362208709710402E-2</v>
      </c>
      <c r="E66">
        <f>Factor_Returns!AA61-Factor_Returns!B61</f>
        <v>-3.8152618842952797E-2</v>
      </c>
      <c r="F66">
        <f>Factor_Returns!AK61-Factor_Returns!B61</f>
        <v>-3.42222451002357E-2</v>
      </c>
      <c r="G66">
        <f>Factor_Returns!AU61-Factor_Returns!B61</f>
        <v>-2.2031018554871398E-2</v>
      </c>
    </row>
    <row r="67" spans="1:7" x14ac:dyDescent="0.3">
      <c r="A67" s="1">
        <v>26511</v>
      </c>
      <c r="B67">
        <f>Factor_Returns!C62-Factor_Returns!B62</f>
        <v>-7.3539999999999994E-3</v>
      </c>
      <c r="C67">
        <f>Factor_Returns!D62-Factor_Returns!B62</f>
        <v>-3.2037203364934298E-2</v>
      </c>
      <c r="D67">
        <f>Factor_Returns!G62-Factor_Returns!B62</f>
        <v>-1.9270934514285798E-2</v>
      </c>
      <c r="E67">
        <f>Factor_Returns!AA62-Factor_Returns!B62</f>
        <v>-1.196360782560793E-2</v>
      </c>
      <c r="F67">
        <f>Factor_Returns!AK62-Factor_Returns!B62</f>
        <v>-2.8325742932918299E-2</v>
      </c>
      <c r="G67">
        <f>Factor_Returns!AU62-Factor_Returns!B62</f>
        <v>-6.3893269480614096E-3</v>
      </c>
    </row>
    <row r="68" spans="1:7" x14ac:dyDescent="0.3">
      <c r="A68" s="1">
        <v>26542</v>
      </c>
      <c r="B68">
        <f>Factor_Returns!C63-Factor_Returns!B63</f>
        <v>3.3065999999999998E-2</v>
      </c>
      <c r="C68">
        <f>Factor_Returns!D63-Factor_Returns!B63</f>
        <v>9.6476368759556008E-3</v>
      </c>
      <c r="D68">
        <f>Factor_Returns!G63-Factor_Returns!B63</f>
        <v>4.6028461552172002E-2</v>
      </c>
      <c r="E68">
        <f>Factor_Returns!AA63-Factor_Returns!B63</f>
        <v>4.9687571156719602E-2</v>
      </c>
      <c r="F68">
        <f>Factor_Returns!AK63-Factor_Returns!B63</f>
        <v>3.6340738288196402E-2</v>
      </c>
      <c r="G68">
        <f>Factor_Returns!AU63-Factor_Returns!B63</f>
        <v>2.4837496035592602E-3</v>
      </c>
    </row>
    <row r="69" spans="1:7" x14ac:dyDescent="0.3">
      <c r="A69" s="1">
        <v>26572</v>
      </c>
      <c r="B69">
        <f>Factor_Returns!C64-Factor_Returns!B64</f>
        <v>-1.107E-2</v>
      </c>
      <c r="C69">
        <f>Factor_Returns!D64-Factor_Returns!B64</f>
        <v>-3.3389972667107297E-2</v>
      </c>
      <c r="D69">
        <f>Factor_Returns!G64-Factor_Returns!B64</f>
        <v>-1.4296226195458899E-2</v>
      </c>
      <c r="E69">
        <f>Factor_Returns!AA64-Factor_Returns!B64</f>
        <v>-1.4030056927122701E-2</v>
      </c>
      <c r="F69">
        <f>Factor_Returns!AK64-Factor_Returns!B64</f>
        <v>-3.4803895455430403E-2</v>
      </c>
      <c r="G69">
        <f>Factor_Returns!AU64-Factor_Returns!B64</f>
        <v>-1.85720329119511E-2</v>
      </c>
    </row>
    <row r="70" spans="1:7" x14ac:dyDescent="0.3">
      <c r="A70" s="1">
        <v>26603</v>
      </c>
      <c r="B70">
        <f>Factor_Returns!C65-Factor_Returns!B65</f>
        <v>4.6759999999999996E-3</v>
      </c>
      <c r="C70">
        <f>Factor_Returns!D65-Factor_Returns!B65</f>
        <v>-2.4058130028936101E-2</v>
      </c>
      <c r="D70">
        <f>Factor_Returns!G65-Factor_Returns!B65</f>
        <v>1.20383318148973E-3</v>
      </c>
      <c r="E70">
        <f>Factor_Returns!AA65-Factor_Returns!B65</f>
        <v>-8.1643334913682405E-3</v>
      </c>
      <c r="F70">
        <f>Factor_Returns!AK65-Factor_Returns!B65</f>
        <v>-1.3175462334137191E-2</v>
      </c>
      <c r="G70">
        <f>Factor_Returns!AU65-Factor_Returns!B65</f>
        <v>-1.0288868035944809E-2</v>
      </c>
    </row>
    <row r="71" spans="1:7" x14ac:dyDescent="0.3">
      <c r="A71" s="1">
        <v>26633</v>
      </c>
      <c r="B71">
        <f>Factor_Returns!C66-Factor_Returns!B66</f>
        <v>4.6064000000000001E-2</v>
      </c>
      <c r="C71">
        <f>Factor_Returns!D66-Factor_Returns!B66</f>
        <v>4.8997815827060601E-2</v>
      </c>
      <c r="D71">
        <f>Factor_Returns!G66-Factor_Returns!B66</f>
        <v>7.2804142603327307E-2</v>
      </c>
      <c r="E71">
        <f>Factor_Returns!AA66-Factor_Returns!B66</f>
        <v>6.03454966983639E-2</v>
      </c>
      <c r="F71">
        <f>Factor_Returns!AK66-Factor_Returns!B66</f>
        <v>5.9840002992016104E-2</v>
      </c>
      <c r="G71">
        <f>Factor_Returns!AU66-Factor_Returns!B66</f>
        <v>2.5201074102163198E-2</v>
      </c>
    </row>
    <row r="72" spans="1:7" x14ac:dyDescent="0.3">
      <c r="A72" s="1">
        <v>26664</v>
      </c>
      <c r="B72">
        <f>Factor_Returns!C67-Factor_Returns!B67</f>
        <v>7.5429999999999994E-3</v>
      </c>
      <c r="C72">
        <f>Factor_Returns!D67-Factor_Returns!B67</f>
        <v>-2.0228563866666202E-2</v>
      </c>
      <c r="D72">
        <f>Factor_Returns!G67-Factor_Returns!B67</f>
        <v>-1.3508145054181599E-2</v>
      </c>
      <c r="E72">
        <f>Factor_Returns!AA67-Factor_Returns!B67</f>
        <v>-7.6683712232758E-3</v>
      </c>
      <c r="F72">
        <f>Factor_Returns!AK67-Factor_Returns!B67</f>
        <v>-1.7114349466754299E-2</v>
      </c>
      <c r="G72">
        <f>Factor_Returns!AU67-Factor_Returns!B67</f>
        <v>1.7881060252724401E-2</v>
      </c>
    </row>
    <row r="73" spans="1:7" x14ac:dyDescent="0.3">
      <c r="A73" s="1">
        <v>26695</v>
      </c>
      <c r="B73">
        <f>Factor_Returns!C68-Factor_Returns!B68</f>
        <v>-3.1854E-2</v>
      </c>
      <c r="C73">
        <f>Factor_Returns!D68-Factor_Returns!B68</f>
        <v>-5.6990585906904298E-2</v>
      </c>
      <c r="D73">
        <f>Factor_Returns!G68-Factor_Returns!B68</f>
        <v>-2.7571418295043101E-2</v>
      </c>
      <c r="E73">
        <f>Factor_Returns!AA68-Factor_Returns!B68</f>
        <v>-3.6543772103514498E-2</v>
      </c>
      <c r="F73">
        <f>Factor_Returns!AK68-Factor_Returns!B68</f>
        <v>-4.6741012353339904E-2</v>
      </c>
      <c r="G73">
        <f>Factor_Returns!AU68-Factor_Returns!B68</f>
        <v>-3.8256678160428104E-2</v>
      </c>
    </row>
    <row r="74" spans="1:7" x14ac:dyDescent="0.3">
      <c r="A74" s="1">
        <v>26723</v>
      </c>
      <c r="B74">
        <f>Factor_Returns!C69-Factor_Returns!B69</f>
        <v>-4.8469999999999999E-2</v>
      </c>
      <c r="C74">
        <f>Factor_Returns!D69-Factor_Returns!B69</f>
        <v>-8.928968756886331E-2</v>
      </c>
      <c r="D74">
        <f>Factor_Returns!G69-Factor_Returns!B69</f>
        <v>-5.3283348440549397E-2</v>
      </c>
      <c r="E74">
        <f>Factor_Returns!AA69-Factor_Returns!B69</f>
        <v>-7.3447467980264511E-2</v>
      </c>
      <c r="F74">
        <f>Factor_Returns!AK69-Factor_Returns!B69</f>
        <v>-6.9574101373272107E-2</v>
      </c>
      <c r="G74">
        <f>Factor_Returns!AU69-Factor_Returns!B69</f>
        <v>-6.5406111276646403E-2</v>
      </c>
    </row>
    <row r="75" spans="1:7" x14ac:dyDescent="0.3">
      <c r="A75" s="1">
        <v>26754</v>
      </c>
      <c r="B75">
        <f>Factor_Returns!C70-Factor_Returns!B70</f>
        <v>-1.2456999999999999E-2</v>
      </c>
      <c r="C75">
        <f>Factor_Returns!D70-Factor_Returns!B70</f>
        <v>-3.6921408656091698E-2</v>
      </c>
      <c r="D75">
        <f>Factor_Returns!G70-Factor_Returns!B70</f>
        <v>-3.7271985949669162E-3</v>
      </c>
      <c r="E75">
        <f>Factor_Returns!AA70-Factor_Returns!B70</f>
        <v>-8.6460236303193497E-3</v>
      </c>
      <c r="F75">
        <f>Factor_Returns!AK70-Factor_Returns!B70</f>
        <v>-2.5079049161789602E-2</v>
      </c>
      <c r="G75">
        <f>Factor_Returns!AU70-Factor_Returns!B70</f>
        <v>-7.3054614019722203E-3</v>
      </c>
    </row>
    <row r="76" spans="1:7" x14ac:dyDescent="0.3">
      <c r="A76" s="1">
        <v>26784</v>
      </c>
      <c r="B76">
        <f>Factor_Returns!C71-Factor_Returns!B71</f>
        <v>-5.6969000000000006E-2</v>
      </c>
      <c r="C76">
        <f>Factor_Returns!D71-Factor_Returns!B71</f>
        <v>-8.3233247414465791E-2</v>
      </c>
      <c r="D76">
        <f>Factor_Returns!G71-Factor_Returns!B71</f>
        <v>-3.7265559367429105E-2</v>
      </c>
      <c r="E76">
        <f>Factor_Returns!AA71-Factor_Returns!B71</f>
        <v>-6.1541182385827994E-2</v>
      </c>
      <c r="F76">
        <f>Factor_Returns!AK71-Factor_Returns!B71</f>
        <v>-6.2058442589836005E-2</v>
      </c>
      <c r="G76">
        <f>Factor_Returns!AU71-Factor_Returns!B71</f>
        <v>-4.7518125971642899E-2</v>
      </c>
    </row>
    <row r="77" spans="1:7" x14ac:dyDescent="0.3">
      <c r="A77" s="1">
        <v>26815</v>
      </c>
      <c r="B77">
        <f>Factor_Returns!C72-Factor_Returns!B72</f>
        <v>-2.9607999999999999E-2</v>
      </c>
      <c r="C77">
        <f>Factor_Returns!D72-Factor_Returns!B72</f>
        <v>-9.4802506464794989E-2</v>
      </c>
      <c r="D77">
        <f>Factor_Returns!G72-Factor_Returns!B72</f>
        <v>-6.1503724571166603E-2</v>
      </c>
      <c r="E77">
        <f>Factor_Returns!AA72-Factor_Returns!B72</f>
        <v>-6.8808479647919613E-2</v>
      </c>
      <c r="F77">
        <f>Factor_Returns!AK72-Factor_Returns!B72</f>
        <v>-7.4752791490357601E-2</v>
      </c>
      <c r="G77">
        <f>Factor_Returns!AU72-Factor_Returns!B72</f>
        <v>-3.2571630495288099E-2</v>
      </c>
    </row>
    <row r="78" spans="1:7" x14ac:dyDescent="0.3">
      <c r="A78" s="1">
        <v>26845</v>
      </c>
      <c r="B78">
        <f>Factor_Returns!C73-Factor_Returns!B73</f>
        <v>-1.3748E-2</v>
      </c>
      <c r="C78">
        <f>Factor_Returns!D73-Factor_Returns!B73</f>
        <v>-4.35467096715281E-2</v>
      </c>
      <c r="D78">
        <f>Factor_Returns!G73-Factor_Returns!B73</f>
        <v>-2.4365464134650901E-2</v>
      </c>
      <c r="E78">
        <f>Factor_Returns!AA73-Factor_Returns!B73</f>
        <v>-2.0709989330021501E-2</v>
      </c>
      <c r="F78">
        <f>Factor_Returns!AK73-Factor_Returns!B73</f>
        <v>-2.80427205916065E-2</v>
      </c>
      <c r="G78">
        <f>Factor_Returns!AU73-Factor_Returns!B73</f>
        <v>-1.309980723934712E-2</v>
      </c>
    </row>
    <row r="79" spans="1:7" x14ac:dyDescent="0.3">
      <c r="A79" s="1">
        <v>26876</v>
      </c>
      <c r="B79">
        <f>Factor_Returns!C74-Factor_Returns!B74</f>
        <v>5.0560999999999995E-2</v>
      </c>
      <c r="C79">
        <f>Factor_Returns!D74-Factor_Returns!B74</f>
        <v>0.130963890942281</v>
      </c>
      <c r="D79">
        <f>Factor_Returns!G74-Factor_Returns!B74</f>
        <v>8.0685018121374796E-2</v>
      </c>
      <c r="E79">
        <f>Factor_Returns!AA74-Factor_Returns!B74</f>
        <v>8.4113189039939501E-2</v>
      </c>
      <c r="F79">
        <f>Factor_Returns!AK74-Factor_Returns!B74</f>
        <v>8.2500165087201302E-2</v>
      </c>
      <c r="G79">
        <f>Factor_Returns!AU74-Factor_Returns!B74</f>
        <v>3.9416913457452997E-2</v>
      </c>
    </row>
    <row r="80" spans="1:7" x14ac:dyDescent="0.3">
      <c r="A80" s="1">
        <v>26907</v>
      </c>
      <c r="B80">
        <f>Factor_Returns!C75-Factor_Returns!B75</f>
        <v>-3.6657000000000002E-2</v>
      </c>
      <c r="C80">
        <f>Factor_Returns!D75-Factor_Returns!B75</f>
        <v>-5.0998556366358798E-2</v>
      </c>
      <c r="D80">
        <f>Factor_Returns!G75-Factor_Returns!B75</f>
        <v>-3.5086739238070402E-2</v>
      </c>
      <c r="E80">
        <f>Factor_Returns!AA75-Factor_Returns!B75</f>
        <v>-3.8922477709350402E-2</v>
      </c>
      <c r="F80">
        <f>Factor_Returns!AK75-Factor_Returns!B75</f>
        <v>-3.0016479480821399E-2</v>
      </c>
      <c r="G80">
        <f>Factor_Returns!AU75-Factor_Returns!B75</f>
        <v>-3.8716339761666899E-2</v>
      </c>
    </row>
    <row r="81" spans="1:7" x14ac:dyDescent="0.3">
      <c r="A81" s="1">
        <v>26937</v>
      </c>
      <c r="B81">
        <f>Factor_Returns!C76-Factor_Returns!B76</f>
        <v>4.7130999999999999E-2</v>
      </c>
      <c r="C81">
        <f>Factor_Returns!D76-Factor_Returns!B76</f>
        <v>9.5857329585654003E-2</v>
      </c>
      <c r="D81">
        <f>Factor_Returns!G76-Factor_Returns!B76</f>
        <v>8.5065294700565203E-2</v>
      </c>
      <c r="E81">
        <f>Factor_Returns!AA76-Factor_Returns!B76</f>
        <v>8.5738873637101198E-2</v>
      </c>
      <c r="F81">
        <f>Factor_Returns!AK76-Factor_Returns!B76</f>
        <v>8.8509863729143601E-2</v>
      </c>
      <c r="G81">
        <f>Factor_Returns!AU76-Factor_Returns!B76</f>
        <v>6.7135318128850097E-2</v>
      </c>
    </row>
    <row r="82" spans="1:7" x14ac:dyDescent="0.3">
      <c r="A82" s="1">
        <v>26968</v>
      </c>
      <c r="B82">
        <f>Factor_Returns!C77-Factor_Returns!B77</f>
        <v>-6.9149999999999993E-3</v>
      </c>
      <c r="C82">
        <f>Factor_Returns!D77-Factor_Returns!B77</f>
        <v>-7.4416168115375558E-3</v>
      </c>
      <c r="D82">
        <f>Factor_Returns!G77-Factor_Returns!B77</f>
        <v>-1.3545104551726639E-2</v>
      </c>
      <c r="E82">
        <f>Factor_Returns!AA77-Factor_Returns!B77</f>
        <v>-9.7578914932259699E-3</v>
      </c>
      <c r="F82">
        <f>Factor_Returns!AK77-Factor_Returns!B77</f>
        <v>1.8925826763975702E-2</v>
      </c>
      <c r="G82">
        <f>Factor_Returns!AU77-Factor_Returns!B77</f>
        <v>2.4348115180629602E-2</v>
      </c>
    </row>
    <row r="83" spans="1:7" x14ac:dyDescent="0.3">
      <c r="A83" s="1">
        <v>26998</v>
      </c>
      <c r="B83">
        <f>Factor_Returns!C78-Factor_Returns!B78</f>
        <v>-0.12631300000000001</v>
      </c>
      <c r="C83">
        <f>Factor_Returns!D78-Factor_Returns!B78</f>
        <v>-0.196039844385241</v>
      </c>
      <c r="D83">
        <f>Factor_Returns!G78-Factor_Returns!B78</f>
        <v>-0.14913565987529701</v>
      </c>
      <c r="E83">
        <f>Factor_Returns!AA78-Factor_Returns!B78</f>
        <v>-0.15303111873789899</v>
      </c>
      <c r="F83">
        <f>Factor_Returns!AK78-Factor_Returns!B78</f>
        <v>-0.146684933422361</v>
      </c>
      <c r="G83">
        <f>Factor_Returns!AU78-Factor_Returns!B78</f>
        <v>-0.135010281071135</v>
      </c>
    </row>
    <row r="84" spans="1:7" x14ac:dyDescent="0.3">
      <c r="A84" s="1">
        <v>27029</v>
      </c>
      <c r="B84">
        <f>Factor_Returns!C79-Factor_Returns!B79</f>
        <v>5.0369999999999989E-3</v>
      </c>
      <c r="C84">
        <f>Factor_Returns!D79-Factor_Returns!B79</f>
        <v>-3.8587879669006404E-2</v>
      </c>
      <c r="D84">
        <f>Factor_Returns!G79-Factor_Returns!B79</f>
        <v>1.0828965580546197E-3</v>
      </c>
      <c r="E84">
        <f>Factor_Returns!AA79-Factor_Returns!B79</f>
        <v>1.3256543966065799E-2</v>
      </c>
      <c r="F84">
        <f>Factor_Returns!AK79-Factor_Returns!B79</f>
        <v>1.5758390309226602E-3</v>
      </c>
      <c r="G84">
        <f>Factor_Returns!AU79-Factor_Returns!B79</f>
        <v>2.8465550527286703E-2</v>
      </c>
    </row>
    <row r="85" spans="1:7" x14ac:dyDescent="0.3">
      <c r="A85" s="1">
        <v>27060</v>
      </c>
      <c r="B85">
        <f>Factor_Returns!C80-Factor_Returns!B80</f>
        <v>-1.8869999999999998E-3</v>
      </c>
      <c r="C85">
        <f>Factor_Returns!D80-Factor_Returns!B80</f>
        <v>0.12192971927144</v>
      </c>
      <c r="D85">
        <f>Factor_Returns!G80-Factor_Returns!B80</f>
        <v>0.104937395148931</v>
      </c>
      <c r="E85">
        <f>Factor_Returns!AA80-Factor_Returns!B80</f>
        <v>6.5312205326899006E-2</v>
      </c>
      <c r="F85">
        <f>Factor_Returns!AK80-Factor_Returns!B80</f>
        <v>8.0380481229047701E-2</v>
      </c>
      <c r="G85">
        <f>Factor_Returns!AU80-Factor_Returns!B80</f>
        <v>1.5992259628594699E-2</v>
      </c>
    </row>
    <row r="86" spans="1:7" x14ac:dyDescent="0.3">
      <c r="A86" s="1">
        <v>27088</v>
      </c>
      <c r="B86">
        <f>Factor_Returns!C81-Factor_Returns!B81</f>
        <v>-3.4549999999999997E-3</v>
      </c>
      <c r="C86">
        <f>Factor_Returns!D81-Factor_Returns!B81</f>
        <v>1.1046919999962703E-3</v>
      </c>
      <c r="D86">
        <f>Factor_Returns!G81-Factor_Returns!B81</f>
        <v>1.21257521012333E-2</v>
      </c>
      <c r="E86">
        <f>Factor_Returns!AA81-Factor_Returns!B81</f>
        <v>-7.5889271686295293E-3</v>
      </c>
      <c r="F86">
        <f>Factor_Returns!AK81-Factor_Returns!B81</f>
        <v>1.6933466619584399E-2</v>
      </c>
      <c r="G86">
        <f>Factor_Returns!AU81-Factor_Returns!B81</f>
        <v>-3.8513446348376924E-4</v>
      </c>
    </row>
    <row r="87" spans="1:7" x14ac:dyDescent="0.3">
      <c r="A87" s="1">
        <v>27119</v>
      </c>
      <c r="B87">
        <f>Factor_Returns!C82-Factor_Returns!B82</f>
        <v>-2.8964E-2</v>
      </c>
      <c r="C87">
        <f>Factor_Returns!D82-Factor_Returns!B82</f>
        <v>-5.3274633580752719E-3</v>
      </c>
      <c r="D87">
        <f>Factor_Returns!G82-Factor_Returns!B82</f>
        <v>-1.490559738680786E-2</v>
      </c>
      <c r="E87">
        <f>Factor_Returns!AA82-Factor_Returns!B82</f>
        <v>-2.0510518487594401E-2</v>
      </c>
      <c r="F87">
        <f>Factor_Returns!AK82-Factor_Returns!B82</f>
        <v>-1.3611371502214E-2</v>
      </c>
      <c r="G87">
        <f>Factor_Returns!AU82-Factor_Returns!B82</f>
        <v>-3.7989057539326701E-2</v>
      </c>
    </row>
    <row r="88" spans="1:7" x14ac:dyDescent="0.3">
      <c r="A88" s="1">
        <v>27149</v>
      </c>
      <c r="B88">
        <f>Factor_Returns!C83-Factor_Returns!B83</f>
        <v>-5.3461000000000002E-2</v>
      </c>
      <c r="C88">
        <f>Factor_Returns!D83-Factor_Returns!B83</f>
        <v>-5.9930208150914897E-2</v>
      </c>
      <c r="D88">
        <f>Factor_Returns!G83-Factor_Returns!B83</f>
        <v>-5.8382388278257903E-2</v>
      </c>
      <c r="E88">
        <f>Factor_Returns!AA83-Factor_Returns!B83</f>
        <v>-4.5931738783268297E-2</v>
      </c>
      <c r="F88">
        <f>Factor_Returns!AK83-Factor_Returns!B83</f>
        <v>-4.4833298578383897E-2</v>
      </c>
      <c r="G88">
        <f>Factor_Returns!AU83-Factor_Returns!B83</f>
        <v>-5.0246814518505697E-2</v>
      </c>
    </row>
    <row r="89" spans="1:7" x14ac:dyDescent="0.3">
      <c r="A89" s="1">
        <v>27180</v>
      </c>
      <c r="B89">
        <f>Factor_Returns!C84-Factor_Returns!B84</f>
        <v>-4.9480999999999997E-2</v>
      </c>
      <c r="C89">
        <f>Factor_Returns!D84-Factor_Returns!B84</f>
        <v>-8.4686646164917612E-2</v>
      </c>
      <c r="D89">
        <f>Factor_Returns!G84-Factor_Returns!B84</f>
        <v>-7.9531128836924397E-2</v>
      </c>
      <c r="E89">
        <f>Factor_Returns!AA84-Factor_Returns!B84</f>
        <v>-6.7308683362180502E-2</v>
      </c>
      <c r="F89">
        <f>Factor_Returns!AK84-Factor_Returns!B84</f>
        <v>-7.1732600084931292E-2</v>
      </c>
      <c r="G89">
        <f>Factor_Returns!AU84-Factor_Returns!B84</f>
        <v>-7.6006534046002688E-2</v>
      </c>
    </row>
    <row r="90" spans="1:7" x14ac:dyDescent="0.3">
      <c r="A90" s="1">
        <v>27210</v>
      </c>
      <c r="B90">
        <f>Factor_Returns!C85-Factor_Returns!B85</f>
        <v>-2.8942000000000002E-2</v>
      </c>
      <c r="C90">
        <f>Factor_Returns!D85-Factor_Returns!B85</f>
        <v>-3.0437287831523399E-2</v>
      </c>
      <c r="D90">
        <f>Factor_Returns!G85-Factor_Returns!B85</f>
        <v>-3.86118571033486E-2</v>
      </c>
      <c r="E90">
        <f>Factor_Returns!AA85-Factor_Returns!B85</f>
        <v>-2.1831567747367102E-2</v>
      </c>
      <c r="F90">
        <f>Factor_Returns!AK85-Factor_Returns!B85</f>
        <v>-1.8641334879279901E-2</v>
      </c>
      <c r="G90">
        <f>Factor_Returns!AU85-Factor_Returns!B85</f>
        <v>-1.8668242650913602E-2</v>
      </c>
    </row>
    <row r="91" spans="1:7" x14ac:dyDescent="0.3">
      <c r="A91" s="1">
        <v>27241</v>
      </c>
      <c r="B91">
        <f>Factor_Returns!C86-Factor_Returns!B86</f>
        <v>-7.7874000000000013E-2</v>
      </c>
      <c r="C91">
        <f>Factor_Returns!D86-Factor_Returns!B86</f>
        <v>-5.5567083725461999E-2</v>
      </c>
      <c r="D91">
        <f>Factor_Returns!G86-Factor_Returns!B86</f>
        <v>-3.74245781722976E-2</v>
      </c>
      <c r="E91">
        <f>Factor_Returns!AA86-Factor_Returns!B86</f>
        <v>-7.7220452104155013E-2</v>
      </c>
      <c r="F91">
        <f>Factor_Returns!AK86-Factor_Returns!B86</f>
        <v>-5.2601508704244598E-2</v>
      </c>
      <c r="G91">
        <f>Factor_Returns!AU86-Factor_Returns!B86</f>
        <v>-5.81967185469148E-2</v>
      </c>
    </row>
    <row r="92" spans="1:7" x14ac:dyDescent="0.3">
      <c r="A92" s="1">
        <v>27272</v>
      </c>
      <c r="B92">
        <f>Factor_Returns!C87-Factor_Returns!B87</f>
        <v>-9.3757000000000007E-2</v>
      </c>
      <c r="C92">
        <f>Factor_Returns!D87-Factor_Returns!B87</f>
        <v>-8.8013190434329702E-2</v>
      </c>
      <c r="D92">
        <f>Factor_Returns!G87-Factor_Returns!B87</f>
        <v>-8.36665573960335E-2</v>
      </c>
      <c r="E92">
        <f>Factor_Returns!AA87-Factor_Returns!B87</f>
        <v>-7.3086896629153505E-2</v>
      </c>
      <c r="F92">
        <f>Factor_Returns!AK87-Factor_Returns!B87</f>
        <v>-8.2544647603114002E-2</v>
      </c>
      <c r="G92">
        <f>Factor_Returns!AU87-Factor_Returns!B87</f>
        <v>-7.9341501248894705E-2</v>
      </c>
    </row>
    <row r="93" spans="1:7" x14ac:dyDescent="0.3">
      <c r="A93" s="1">
        <v>27302</v>
      </c>
      <c r="B93">
        <f>Factor_Returns!C88-Factor_Returns!B88</f>
        <v>-0.11781799999999999</v>
      </c>
      <c r="C93">
        <f>Factor_Returns!D88-Factor_Returns!B88</f>
        <v>-9.3530329850800301E-2</v>
      </c>
      <c r="D93">
        <f>Factor_Returns!G88-Factor_Returns!B88</f>
        <v>-7.2826106021804393E-2</v>
      </c>
      <c r="E93">
        <f>Factor_Returns!AA88-Factor_Returns!B88</f>
        <v>-9.9528331750729199E-2</v>
      </c>
      <c r="F93">
        <f>Factor_Returns!AK88-Factor_Returns!B88</f>
        <v>-7.9922341253348197E-2</v>
      </c>
      <c r="G93">
        <f>Factor_Returns!AU88-Factor_Returns!B88</f>
        <v>-9.1381592183333998E-2</v>
      </c>
    </row>
    <row r="94" spans="1:7" x14ac:dyDescent="0.3">
      <c r="A94" s="1">
        <v>27333</v>
      </c>
      <c r="B94">
        <f>Factor_Returns!C89-Factor_Returns!B89</f>
        <v>0.16048400000000002</v>
      </c>
      <c r="C94">
        <f>Factor_Returns!D89-Factor_Returns!B89</f>
        <v>9.3132024701396088E-2</v>
      </c>
      <c r="D94">
        <f>Factor_Returns!G89-Factor_Returns!B89</f>
        <v>6.9546227129195393E-2</v>
      </c>
      <c r="E94">
        <f>Factor_Returns!AA89-Factor_Returns!B89</f>
        <v>0.14785107602102601</v>
      </c>
      <c r="F94">
        <f>Factor_Returns!AK89-Factor_Returns!B89</f>
        <v>0.119745615503423</v>
      </c>
      <c r="G94">
        <f>Factor_Returns!AU89-Factor_Returns!B89</f>
        <v>0.144998883772544</v>
      </c>
    </row>
    <row r="95" spans="1:7" x14ac:dyDescent="0.3">
      <c r="A95" s="1">
        <v>27363</v>
      </c>
      <c r="B95">
        <f>Factor_Returns!C90-Factor_Returns!B90</f>
        <v>-4.6446000000000001E-2</v>
      </c>
      <c r="C95">
        <f>Factor_Returns!D90-Factor_Returns!B90</f>
        <v>-5.8748112159158199E-2</v>
      </c>
      <c r="D95">
        <f>Factor_Returns!G90-Factor_Returns!B90</f>
        <v>-5.3983118144313405E-2</v>
      </c>
      <c r="E95">
        <f>Factor_Returns!AA90-Factor_Returns!B90</f>
        <v>-5.3302430699833203E-2</v>
      </c>
      <c r="F95">
        <f>Factor_Returns!AK90-Factor_Returns!B90</f>
        <v>-3.93264169175871E-2</v>
      </c>
      <c r="G95">
        <f>Factor_Returns!AU90-Factor_Returns!B90</f>
        <v>-3.9300364406006399E-2</v>
      </c>
    </row>
    <row r="96" spans="1:7" x14ac:dyDescent="0.3">
      <c r="A96" s="1">
        <v>27394</v>
      </c>
      <c r="B96">
        <f>Factor_Returns!C91-Factor_Returns!B91</f>
        <v>-3.4005000000000001E-2</v>
      </c>
      <c r="C96">
        <f>Factor_Returns!D91-Factor_Returns!B91</f>
        <v>-7.6747552808636404E-2</v>
      </c>
      <c r="D96">
        <f>Factor_Returns!G91-Factor_Returns!B91</f>
        <v>-5.8474225267766397E-2</v>
      </c>
      <c r="E96">
        <f>Factor_Returns!AA91-Factor_Returns!B91</f>
        <v>-5.5103516721937203E-2</v>
      </c>
      <c r="F96">
        <f>Factor_Returns!AK91-Factor_Returns!B91</f>
        <v>-4.9815655333987997E-2</v>
      </c>
      <c r="G96">
        <f>Factor_Returns!AU91-Factor_Returns!B91</f>
        <v>-4.4121397963741496E-2</v>
      </c>
    </row>
    <row r="97" spans="1:7" x14ac:dyDescent="0.3">
      <c r="A97" s="1">
        <v>27425</v>
      </c>
      <c r="B97">
        <f>Factor_Returns!C92-Factor_Returns!B92</f>
        <v>0.1358</v>
      </c>
      <c r="C97">
        <f>Factor_Returns!D92-Factor_Returns!B92</f>
        <v>0.30018542636484002</v>
      </c>
      <c r="D97">
        <f>Factor_Returns!G92-Factor_Returns!B92</f>
        <v>0.273440604101434</v>
      </c>
      <c r="E97">
        <f>Factor_Returns!AA92-Factor_Returns!B92</f>
        <v>0.19271132855762299</v>
      </c>
      <c r="F97">
        <f>Factor_Returns!AK92-Factor_Returns!B92</f>
        <v>0.23820774482111401</v>
      </c>
      <c r="G97">
        <f>Factor_Returns!AU92-Factor_Returns!B92</f>
        <v>0.15119436326095401</v>
      </c>
    </row>
    <row r="98" spans="1:7" x14ac:dyDescent="0.3">
      <c r="A98" s="1">
        <v>27453</v>
      </c>
      <c r="B98">
        <f>Factor_Returns!C93-Factor_Returns!B93</f>
        <v>5.4112E-2</v>
      </c>
      <c r="C98">
        <f>Factor_Returns!D93-Factor_Returns!B93</f>
        <v>4.5063621324795598E-2</v>
      </c>
      <c r="D98">
        <f>Factor_Returns!G93-Factor_Returns!B93</f>
        <v>1.8161352542804897E-2</v>
      </c>
      <c r="E98">
        <f>Factor_Returns!AA93-Factor_Returns!B93</f>
        <v>6.0796676851196704E-2</v>
      </c>
      <c r="F98">
        <f>Factor_Returns!AK93-Factor_Returns!B93</f>
        <v>4.39790075978699E-2</v>
      </c>
      <c r="G98">
        <f>Factor_Returns!AU93-Factor_Returns!B93</f>
        <v>5.0698678406192105E-2</v>
      </c>
    </row>
    <row r="99" spans="1:7" x14ac:dyDescent="0.3">
      <c r="A99" s="1">
        <v>27484</v>
      </c>
      <c r="B99">
        <f>Factor_Returns!C94-Factor_Returns!B94</f>
        <v>2.6090000000000002E-2</v>
      </c>
      <c r="C99">
        <f>Factor_Returns!D94-Factor_Returns!B94</f>
        <v>8.550172127774669E-2</v>
      </c>
      <c r="D99">
        <f>Factor_Returns!G94-Factor_Returns!B94</f>
        <v>7.5008541123818995E-2</v>
      </c>
      <c r="E99">
        <f>Factor_Returns!AA94-Factor_Returns!B94</f>
        <v>5.4717269844350103E-2</v>
      </c>
      <c r="F99">
        <f>Factor_Returns!AK94-Factor_Returns!B94</f>
        <v>6.2306940334783005E-2</v>
      </c>
      <c r="G99">
        <f>Factor_Returns!AU94-Factor_Returns!B94</f>
        <v>4.0911092814738897E-2</v>
      </c>
    </row>
    <row r="100" spans="1:7" x14ac:dyDescent="0.3">
      <c r="A100" s="1">
        <v>27514</v>
      </c>
      <c r="B100">
        <f>Factor_Returns!C95-Factor_Returns!B95</f>
        <v>4.2096999999999996E-2</v>
      </c>
      <c r="C100">
        <f>Factor_Returns!D95-Factor_Returns!B95</f>
        <v>3.9757295319947698E-2</v>
      </c>
      <c r="D100">
        <f>Factor_Returns!G95-Factor_Returns!B95</f>
        <v>3.2767662147019198E-2</v>
      </c>
      <c r="E100">
        <f>Factor_Returns!AA95-Factor_Returns!B95</f>
        <v>4.1611469059112997E-2</v>
      </c>
      <c r="F100">
        <f>Factor_Returns!AK95-Factor_Returns!B95</f>
        <v>3.9412510642649501E-2</v>
      </c>
      <c r="G100">
        <f>Factor_Returns!AU95-Factor_Returns!B95</f>
        <v>4.4665844495785201E-2</v>
      </c>
    </row>
    <row r="101" spans="1:7" x14ac:dyDescent="0.3">
      <c r="A101" s="1">
        <v>27545</v>
      </c>
      <c r="B101">
        <f>Factor_Returns!C96-Factor_Returns!B96</f>
        <v>5.074E-2</v>
      </c>
      <c r="C101">
        <f>Factor_Returns!D96-Factor_Returns!B96</f>
        <v>7.3468423601380492E-2</v>
      </c>
      <c r="D101">
        <f>Factor_Returns!G96-Factor_Returns!B96</f>
        <v>5.7812109516608798E-2</v>
      </c>
      <c r="E101">
        <f>Factor_Returns!AA96-Factor_Returns!B96</f>
        <v>6.7843903443313494E-2</v>
      </c>
      <c r="F101">
        <f>Factor_Returns!AK96-Factor_Returns!B96</f>
        <v>6.2716430582894903E-2</v>
      </c>
      <c r="G101">
        <f>Factor_Returns!AU96-Factor_Returns!B96</f>
        <v>5.5671731253505399E-2</v>
      </c>
    </row>
    <row r="102" spans="1:7" x14ac:dyDescent="0.3">
      <c r="A102" s="1">
        <v>27575</v>
      </c>
      <c r="B102">
        <f>Factor_Returns!C97-Factor_Returns!B97</f>
        <v>4.7372999999999998E-2</v>
      </c>
      <c r="C102">
        <f>Factor_Returns!D97-Factor_Returns!B97</f>
        <v>7.42532087484329E-2</v>
      </c>
      <c r="D102">
        <f>Factor_Returns!G97-Factor_Returns!B97</f>
        <v>8.0461730449437399E-2</v>
      </c>
      <c r="E102">
        <f>Factor_Returns!AA97-Factor_Returns!B97</f>
        <v>5.2680131122340802E-2</v>
      </c>
      <c r="F102">
        <f>Factor_Returns!AK97-Factor_Returns!B97</f>
        <v>6.4915952086623388E-2</v>
      </c>
      <c r="G102">
        <f>Factor_Returns!AU97-Factor_Returns!B97</f>
        <v>5.6800739672630197E-2</v>
      </c>
    </row>
    <row r="103" spans="1:7" x14ac:dyDescent="0.3">
      <c r="A103" s="1">
        <v>27606</v>
      </c>
      <c r="B103">
        <f>Factor_Returns!C98-Factor_Returns!B98</f>
        <v>-6.5185000000000007E-2</v>
      </c>
      <c r="C103">
        <f>Factor_Returns!D98-Factor_Returns!B98</f>
        <v>-2.5599525989959397E-2</v>
      </c>
      <c r="D103">
        <f>Factor_Returns!G98-Factor_Returns!B98</f>
        <v>-3.9254122167688102E-2</v>
      </c>
      <c r="E103">
        <f>Factor_Returns!AA98-Factor_Returns!B98</f>
        <v>-4.6654248988819196E-2</v>
      </c>
      <c r="F103">
        <f>Factor_Returns!AK98-Factor_Returns!B98</f>
        <v>-4.0389078764543895E-2</v>
      </c>
      <c r="G103">
        <f>Factor_Returns!AU98-Factor_Returns!B98</f>
        <v>-5.3247307718206099E-2</v>
      </c>
    </row>
    <row r="104" spans="1:7" x14ac:dyDescent="0.3">
      <c r="A104" s="1">
        <v>27637</v>
      </c>
      <c r="B104">
        <f>Factor_Returns!C99-Factor_Returns!B99</f>
        <v>-2.8357999999999998E-2</v>
      </c>
      <c r="C104">
        <f>Factor_Returns!D99-Factor_Returns!B99</f>
        <v>-5.4705268696622997E-2</v>
      </c>
      <c r="D104">
        <f>Factor_Returns!G99-Factor_Returns!B99</f>
        <v>-3.9990353862592101E-2</v>
      </c>
      <c r="E104">
        <f>Factor_Returns!AA99-Factor_Returns!B99</f>
        <v>-4.1899550004959998E-2</v>
      </c>
      <c r="F104">
        <f>Factor_Returns!AK99-Factor_Returns!B99</f>
        <v>-5.3147019015448702E-2</v>
      </c>
      <c r="G104">
        <f>Factor_Returns!AU99-Factor_Returns!B99</f>
        <v>-4.5351146701172601E-2</v>
      </c>
    </row>
    <row r="105" spans="1:7" x14ac:dyDescent="0.3">
      <c r="A105" s="1">
        <v>27667</v>
      </c>
      <c r="B105">
        <f>Factor_Returns!C100-Factor_Returns!B100</f>
        <v>-4.3310000000000001E-2</v>
      </c>
      <c r="C105">
        <f>Factor_Returns!D100-Factor_Returns!B100</f>
        <v>-4.2365161248073199E-2</v>
      </c>
      <c r="D105">
        <f>Factor_Returns!G100-Factor_Returns!B100</f>
        <v>-4.49252157482318E-2</v>
      </c>
      <c r="E105">
        <f>Factor_Returns!AA100-Factor_Returns!B100</f>
        <v>-5.0721521039738302E-2</v>
      </c>
      <c r="F105">
        <f>Factor_Returns!AK100-Factor_Returns!B100</f>
        <v>-5.3558487094943402E-2</v>
      </c>
      <c r="G105">
        <f>Factor_Returns!AU100-Factor_Returns!B100</f>
        <v>-4.69575773940622E-2</v>
      </c>
    </row>
    <row r="106" spans="1:7" x14ac:dyDescent="0.3">
      <c r="A106" s="1">
        <v>27698</v>
      </c>
      <c r="B106">
        <f>Factor_Returns!C101-Factor_Returns!B101</f>
        <v>5.0256999999999996E-2</v>
      </c>
      <c r="C106">
        <f>Factor_Returns!D101-Factor_Returns!B101</f>
        <v>1.8044333045349498E-2</v>
      </c>
      <c r="D106">
        <f>Factor_Returns!G101-Factor_Returns!B101</f>
        <v>4.5469686666713499E-2</v>
      </c>
      <c r="E106">
        <f>Factor_Returns!AA101-Factor_Returns!B101</f>
        <v>3.9011434709979101E-2</v>
      </c>
      <c r="F106">
        <f>Factor_Returns!AK101-Factor_Returns!B101</f>
        <v>5.0872089440461801E-2</v>
      </c>
      <c r="G106">
        <f>Factor_Returns!AU101-Factor_Returns!B101</f>
        <v>4.3892347140362199E-2</v>
      </c>
    </row>
    <row r="107" spans="1:7" x14ac:dyDescent="0.3">
      <c r="A107" s="1">
        <v>27728</v>
      </c>
      <c r="B107">
        <f>Factor_Returns!C102-Factor_Returns!B102</f>
        <v>2.7122E-2</v>
      </c>
      <c r="C107">
        <f>Factor_Returns!D102-Factor_Returns!B102</f>
        <v>1.6077645922283001E-2</v>
      </c>
      <c r="D107">
        <f>Factor_Returns!G102-Factor_Returns!B102</f>
        <v>3.4497584899730302E-2</v>
      </c>
      <c r="E107">
        <f>Factor_Returns!AA102-Factor_Returns!B102</f>
        <v>2.4923180326007901E-2</v>
      </c>
      <c r="F107">
        <f>Factor_Returns!AK102-Factor_Returns!B102</f>
        <v>2.67104880544735E-2</v>
      </c>
      <c r="G107">
        <f>Factor_Returns!AU102-Factor_Returns!B102</f>
        <v>1.9754825377045801E-2</v>
      </c>
    </row>
    <row r="108" spans="1:7" x14ac:dyDescent="0.3">
      <c r="A108" s="1">
        <v>27759</v>
      </c>
      <c r="B108">
        <f>Factor_Returns!C103-Factor_Returns!B103</f>
        <v>-1.5798E-2</v>
      </c>
      <c r="C108">
        <f>Factor_Returns!D103-Factor_Returns!B103</f>
        <v>-1.2830147361369698E-2</v>
      </c>
      <c r="D108">
        <f>Factor_Returns!G103-Factor_Returns!B103</f>
        <v>-6.4532272666185898E-3</v>
      </c>
      <c r="E108">
        <f>Factor_Returns!AA103-Factor_Returns!B103</f>
        <v>-1.0051871315354038E-2</v>
      </c>
      <c r="F108">
        <f>Factor_Returns!AK103-Factor_Returns!B103</f>
        <v>-1.5494142377514501E-2</v>
      </c>
      <c r="G108">
        <f>Factor_Returns!AU103-Factor_Returns!B103</f>
        <v>-1.8398991906645099E-2</v>
      </c>
    </row>
    <row r="109" spans="1:7" x14ac:dyDescent="0.3">
      <c r="A109" s="1">
        <v>27790</v>
      </c>
      <c r="B109">
        <f>Factor_Returns!C104-Factor_Returns!B104</f>
        <v>0.12131200000000002</v>
      </c>
      <c r="C109">
        <f>Factor_Returns!D104-Factor_Returns!B104</f>
        <v>0.20032808262240198</v>
      </c>
      <c r="D109">
        <f>Factor_Returns!G104-Factor_Returns!B104</f>
        <v>0.222680872986221</v>
      </c>
      <c r="E109">
        <f>Factor_Returns!AA104-Factor_Returns!B104</f>
        <v>0.18643872795677</v>
      </c>
      <c r="F109">
        <f>Factor_Returns!AK104-Factor_Returns!B104</f>
        <v>0.193956641775233</v>
      </c>
      <c r="G109">
        <f>Factor_Returns!AU104-Factor_Returns!B104</f>
        <v>0.18322328872805299</v>
      </c>
    </row>
    <row r="110" spans="1:7" x14ac:dyDescent="0.3">
      <c r="A110" s="1">
        <v>27819</v>
      </c>
      <c r="B110">
        <f>Factor_Returns!C105-Factor_Returns!B105</f>
        <v>3.9100000000000003E-3</v>
      </c>
      <c r="C110">
        <f>Factor_Returns!D105-Factor_Returns!B105</f>
        <v>8.8670373572963493E-2</v>
      </c>
      <c r="D110">
        <f>Factor_Returns!G105-Factor_Returns!B105</f>
        <v>8.6646672161399305E-2</v>
      </c>
      <c r="E110">
        <f>Factor_Returns!AA105-Factor_Returns!B105</f>
        <v>4.2588993651546697E-2</v>
      </c>
      <c r="F110">
        <f>Factor_Returns!AK105-Factor_Returns!B105</f>
        <v>7.0762881205274006E-2</v>
      </c>
      <c r="G110">
        <f>Factor_Returns!AU105-Factor_Returns!B105</f>
        <v>4.3464649442088797E-2</v>
      </c>
    </row>
    <row r="111" spans="1:7" x14ac:dyDescent="0.3">
      <c r="A111" s="1">
        <v>27850</v>
      </c>
      <c r="B111">
        <f>Factor_Returns!C106-Factor_Returns!B106</f>
        <v>2.274E-2</v>
      </c>
      <c r="C111">
        <f>Factor_Returns!D106-Factor_Returns!B106</f>
        <v>9.9629436693194993E-3</v>
      </c>
      <c r="D111">
        <f>Factor_Returns!G106-Factor_Returns!B106</f>
        <v>2.3649580343379099E-2</v>
      </c>
      <c r="E111">
        <f>Factor_Returns!AA106-Factor_Returns!B106</f>
        <v>1.8524636904712E-2</v>
      </c>
      <c r="F111">
        <f>Factor_Returns!AK106-Factor_Returns!B106</f>
        <v>1.8348492256909901E-2</v>
      </c>
      <c r="G111">
        <f>Factor_Returns!AU106-Factor_Returns!B106</f>
        <v>7.2536885875337E-3</v>
      </c>
    </row>
    <row r="112" spans="1:7" x14ac:dyDescent="0.3">
      <c r="A112" s="1">
        <v>27880</v>
      </c>
      <c r="B112">
        <f>Factor_Returns!C107-Factor_Returns!B107</f>
        <v>-1.4602E-2</v>
      </c>
      <c r="C112">
        <f>Factor_Returns!D107-Factor_Returns!B107</f>
        <v>-1.217660657811161E-2</v>
      </c>
      <c r="D112">
        <f>Factor_Returns!G107-Factor_Returns!B107</f>
        <v>-1.0040368524334681E-2</v>
      </c>
      <c r="E112">
        <f>Factor_Returns!AA107-Factor_Returns!B107</f>
        <v>1.54091519367279E-3</v>
      </c>
      <c r="F112">
        <f>Factor_Returns!AK107-Factor_Returns!B107</f>
        <v>-2.5096918680187697E-2</v>
      </c>
      <c r="G112">
        <f>Factor_Returns!AU107-Factor_Returns!B107</f>
        <v>-1.3154985561840221E-2</v>
      </c>
    </row>
    <row r="113" spans="1:7" x14ac:dyDescent="0.3">
      <c r="A113" s="1">
        <v>27911</v>
      </c>
      <c r="B113">
        <f>Factor_Returns!C108-Factor_Returns!B108</f>
        <v>-1.3025999999999999E-2</v>
      </c>
      <c r="C113">
        <f>Factor_Returns!D108-Factor_Returns!B108</f>
        <v>-2.1588332993811098E-2</v>
      </c>
      <c r="D113">
        <f>Factor_Returns!G108-Factor_Returns!B108</f>
        <v>-2.7010793745678101E-2</v>
      </c>
      <c r="E113">
        <f>Factor_Returns!AA108-Factor_Returns!B108</f>
        <v>-2.0676272831151199E-2</v>
      </c>
      <c r="F113">
        <f>Factor_Returns!AK108-Factor_Returns!B108</f>
        <v>-2.4975434977327203E-2</v>
      </c>
      <c r="G113">
        <f>Factor_Returns!AU108-Factor_Returns!B108</f>
        <v>-2.2455697569261898E-2</v>
      </c>
    </row>
    <row r="114" spans="1:7" x14ac:dyDescent="0.3">
      <c r="A114" s="1">
        <v>27941</v>
      </c>
      <c r="B114">
        <f>Factor_Returns!C109-Factor_Returns!B109</f>
        <v>4.0221E-2</v>
      </c>
      <c r="C114">
        <f>Factor_Returns!D109-Factor_Returns!B109</f>
        <v>3.0159503827927099E-2</v>
      </c>
      <c r="D114">
        <f>Factor_Returns!G109-Factor_Returns!B109</f>
        <v>4.6761819586425404E-2</v>
      </c>
      <c r="E114">
        <f>Factor_Returns!AA109-Factor_Returns!B109</f>
        <v>3.11391900836556E-2</v>
      </c>
      <c r="F114">
        <f>Factor_Returns!AK109-Factor_Returns!B109</f>
        <v>5.4066466498217905E-2</v>
      </c>
      <c r="G114">
        <f>Factor_Returns!AU109-Factor_Returns!B109</f>
        <v>3.7487934109488703E-2</v>
      </c>
    </row>
    <row r="115" spans="1:7" x14ac:dyDescent="0.3">
      <c r="A115" s="1">
        <v>27972</v>
      </c>
      <c r="B115">
        <f>Factor_Returns!C110-Factor_Returns!B110</f>
        <v>-1.0836E-2</v>
      </c>
      <c r="C115">
        <f>Factor_Returns!D110-Factor_Returns!B110</f>
        <v>-1.0051948068700941E-2</v>
      </c>
      <c r="D115">
        <f>Factor_Returns!G110-Factor_Returns!B110</f>
        <v>3.0870515386612002E-3</v>
      </c>
      <c r="E115">
        <f>Factor_Returns!AA110-Factor_Returns!B110</f>
        <v>-7.8100000295736102E-3</v>
      </c>
      <c r="F115">
        <f>Factor_Returns!AK110-Factor_Returns!B110</f>
        <v>-1.3440365035156679E-2</v>
      </c>
      <c r="G115">
        <f>Factor_Returns!AU110-Factor_Returns!B110</f>
        <v>-2.1313571363918798E-2</v>
      </c>
    </row>
    <row r="116" spans="1:7" x14ac:dyDescent="0.3">
      <c r="A116" s="1">
        <v>28003</v>
      </c>
      <c r="B116">
        <f>Factor_Returns!C111-Factor_Returns!B111</f>
        <v>-5.5979999999999997E-3</v>
      </c>
      <c r="C116">
        <f>Factor_Returns!D111-Factor_Returns!B111</f>
        <v>-2.9329062347401898E-2</v>
      </c>
      <c r="D116">
        <f>Factor_Returns!G111-Factor_Returns!B111</f>
        <v>-1.4433538150324401E-2</v>
      </c>
      <c r="E116">
        <f>Factor_Returns!AA111-Factor_Returns!B111</f>
        <v>-1.3867592963883658E-2</v>
      </c>
      <c r="F116">
        <f>Factor_Returns!AK111-Factor_Returns!B111</f>
        <v>-2.5807487570600099E-2</v>
      </c>
      <c r="G116">
        <f>Factor_Returns!AU111-Factor_Returns!B111</f>
        <v>-2.3231557021140201E-2</v>
      </c>
    </row>
    <row r="117" spans="1:7" x14ac:dyDescent="0.3">
      <c r="A117" s="1">
        <v>28033</v>
      </c>
      <c r="B117">
        <f>Factor_Returns!C112-Factor_Returns!B112</f>
        <v>2.0112999999999999E-2</v>
      </c>
      <c r="C117">
        <f>Factor_Returns!D112-Factor_Returns!B112</f>
        <v>1.905972566002E-2</v>
      </c>
      <c r="D117">
        <f>Factor_Returns!G112-Factor_Returns!B112</f>
        <v>2.35658681765007E-2</v>
      </c>
      <c r="E117">
        <f>Factor_Returns!AA112-Factor_Returns!B112</f>
        <v>1.2472796249704498E-2</v>
      </c>
      <c r="F117">
        <f>Factor_Returns!AK112-Factor_Returns!B112</f>
        <v>1.64669618864864E-2</v>
      </c>
      <c r="G117">
        <f>Factor_Returns!AU112-Factor_Returns!B112</f>
        <v>1.9042545091439798E-2</v>
      </c>
    </row>
    <row r="118" spans="1:7" x14ac:dyDescent="0.3">
      <c r="A118" s="1">
        <v>28064</v>
      </c>
      <c r="B118">
        <f>Factor_Returns!C113-Factor_Returns!B113</f>
        <v>-2.4472000000000001E-2</v>
      </c>
      <c r="C118">
        <f>Factor_Returns!D113-Factor_Returns!B113</f>
        <v>-2.6344089925015E-2</v>
      </c>
      <c r="D118">
        <f>Factor_Returns!G113-Factor_Returns!B113</f>
        <v>-2.9672287541290299E-2</v>
      </c>
      <c r="E118">
        <f>Factor_Returns!AA113-Factor_Returns!B113</f>
        <v>-2.8924503481698199E-2</v>
      </c>
      <c r="F118">
        <f>Factor_Returns!AK113-Factor_Returns!B113</f>
        <v>-2.91542785708158E-2</v>
      </c>
      <c r="G118">
        <f>Factor_Returns!AU113-Factor_Returns!B113</f>
        <v>-3.2502353678390702E-2</v>
      </c>
    </row>
    <row r="119" spans="1:7" x14ac:dyDescent="0.3">
      <c r="A119" s="1">
        <v>28094</v>
      </c>
      <c r="B119">
        <f>Factor_Returns!C114-Factor_Returns!B114</f>
        <v>1.3629999999999996E-3</v>
      </c>
      <c r="C119">
        <f>Factor_Returns!D114-Factor_Returns!B114</f>
        <v>2.7359325729969502E-2</v>
      </c>
      <c r="D119">
        <f>Factor_Returns!G114-Factor_Returns!B114</f>
        <v>2.2591423232367801E-2</v>
      </c>
      <c r="E119">
        <f>Factor_Returns!AA114-Factor_Returns!B114</f>
        <v>9.7933357962459982E-4</v>
      </c>
      <c r="F119">
        <f>Factor_Returns!AK114-Factor_Returns!B114</f>
        <v>1.08431230928497E-2</v>
      </c>
      <c r="G119">
        <f>Factor_Returns!AU114-Factor_Returns!B114</f>
        <v>2.6159570142050798E-2</v>
      </c>
    </row>
    <row r="120" spans="1:7" x14ac:dyDescent="0.3">
      <c r="A120" s="1">
        <v>28125</v>
      </c>
      <c r="B120">
        <f>Factor_Returns!C115-Factor_Returns!B115</f>
        <v>5.7591000000000003E-2</v>
      </c>
      <c r="C120">
        <f>Factor_Returns!D115-Factor_Returns!B115</f>
        <v>0.100400388911333</v>
      </c>
      <c r="D120">
        <f>Factor_Returns!G115-Factor_Returns!B115</f>
        <v>9.5528291415250793E-2</v>
      </c>
      <c r="E120">
        <f>Factor_Returns!AA115-Factor_Returns!B115</f>
        <v>7.8606536126989993E-2</v>
      </c>
      <c r="F120">
        <f>Factor_Returns!AK115-Factor_Returns!B115</f>
        <v>9.4740601495055102E-2</v>
      </c>
      <c r="G120">
        <f>Factor_Returns!AU115-Factor_Returns!B115</f>
        <v>8.4648768427596596E-2</v>
      </c>
    </row>
    <row r="121" spans="1:7" x14ac:dyDescent="0.3">
      <c r="A121" s="1">
        <v>28156</v>
      </c>
      <c r="B121">
        <f>Factor_Returns!C116-Factor_Returns!B116</f>
        <v>-3.9925999999999996E-2</v>
      </c>
      <c r="C121">
        <f>Factor_Returns!D116-Factor_Returns!B116</f>
        <v>1.7332818833600602E-2</v>
      </c>
      <c r="D121">
        <f>Factor_Returns!G116-Factor_Returns!B116</f>
        <v>1.3278847676425801E-2</v>
      </c>
      <c r="E121">
        <f>Factor_Returns!AA116-Factor_Returns!B116</f>
        <v>-5.0893989797102801E-3</v>
      </c>
      <c r="F121">
        <f>Factor_Returns!AK116-Factor_Returns!B116</f>
        <v>-3.407565309399578E-3</v>
      </c>
      <c r="G121">
        <f>Factor_Returns!AU116-Factor_Returns!B116</f>
        <v>5.3555248023950406E-3</v>
      </c>
    </row>
    <row r="122" spans="1:7" x14ac:dyDescent="0.3">
      <c r="A122" s="1">
        <v>28184</v>
      </c>
      <c r="B122">
        <f>Factor_Returns!C117-Factor_Returns!B117</f>
        <v>-1.9244000000000001E-2</v>
      </c>
      <c r="C122">
        <f>Factor_Returns!D117-Factor_Returns!B117</f>
        <v>-1.124800760461187E-2</v>
      </c>
      <c r="D122">
        <f>Factor_Returns!G117-Factor_Returns!B117</f>
        <v>-1.2788191594762429E-2</v>
      </c>
      <c r="E122">
        <f>Factor_Returns!AA117-Factor_Returns!B117</f>
        <v>-1.067940651251713E-2</v>
      </c>
      <c r="F122">
        <f>Factor_Returns!AK117-Factor_Returns!B117</f>
        <v>-2.01320943401593E-2</v>
      </c>
      <c r="G122">
        <f>Factor_Returns!AU117-Factor_Returns!B117</f>
        <v>-1.5650481198896199E-2</v>
      </c>
    </row>
    <row r="123" spans="1:7" x14ac:dyDescent="0.3">
      <c r="A123" s="1">
        <v>28215</v>
      </c>
      <c r="B123">
        <f>Factor_Returns!C118-Factor_Returns!B118</f>
        <v>-1.3049E-2</v>
      </c>
      <c r="C123">
        <f>Factor_Returns!D118-Factor_Returns!B118</f>
        <v>2.1619805836994E-3</v>
      </c>
      <c r="D123">
        <f>Factor_Returns!G118-Factor_Returns!B118</f>
        <v>4.2119568694327968E-4</v>
      </c>
      <c r="E123">
        <f>Factor_Returns!AA118-Factor_Returns!B118</f>
        <v>-1.64377053443918E-2</v>
      </c>
      <c r="F123">
        <f>Factor_Returns!AK118-Factor_Returns!B118</f>
        <v>-5.5510126140280698E-3</v>
      </c>
      <c r="G123">
        <f>Factor_Returns!AU118-Factor_Returns!B118</f>
        <v>-1.98951084609773E-3</v>
      </c>
    </row>
    <row r="124" spans="1:7" x14ac:dyDescent="0.3">
      <c r="A124" s="1">
        <v>28245</v>
      </c>
      <c r="B124">
        <f>Factor_Returns!C119-Factor_Returns!B119</f>
        <v>1.1620000000000003E-3</v>
      </c>
      <c r="C124">
        <f>Factor_Returns!D119-Factor_Returns!B119</f>
        <v>1.2512410123812502E-2</v>
      </c>
      <c r="D124">
        <f>Factor_Returns!G119-Factor_Returns!B119</f>
        <v>3.5442157711048403E-2</v>
      </c>
      <c r="E124">
        <f>Factor_Returns!AA119-Factor_Returns!B119</f>
        <v>5.0184611899588109E-3</v>
      </c>
      <c r="F124">
        <f>Factor_Returns!AK119-Factor_Returns!B119</f>
        <v>1.2233228749076402E-2</v>
      </c>
      <c r="G124">
        <f>Factor_Returns!AU119-Factor_Returns!B119</f>
        <v>2.9012893159495397E-2</v>
      </c>
    </row>
    <row r="125" spans="1:7" x14ac:dyDescent="0.3">
      <c r="A125" s="1">
        <v>28276</v>
      </c>
      <c r="B125">
        <f>Factor_Returns!C120-Factor_Returns!B120</f>
        <v>-1.4477E-2</v>
      </c>
      <c r="C125">
        <f>Factor_Returns!D120-Factor_Returns!B120</f>
        <v>-5.6080567846074E-3</v>
      </c>
      <c r="D125">
        <f>Factor_Returns!G120-Factor_Returns!B120</f>
        <v>-7.7169782873063204E-3</v>
      </c>
      <c r="E125">
        <f>Factor_Returns!AA120-Factor_Returns!B120</f>
        <v>-9.9237081153237192E-3</v>
      </c>
      <c r="F125">
        <f>Factor_Returns!AK120-Factor_Returns!B120</f>
        <v>-1.171888618679004E-2</v>
      </c>
      <c r="G125">
        <f>Factor_Returns!AU120-Factor_Returns!B120</f>
        <v>4.1286191124930999E-4</v>
      </c>
    </row>
    <row r="126" spans="1:7" x14ac:dyDescent="0.3">
      <c r="A126" s="1">
        <v>28306</v>
      </c>
      <c r="B126">
        <f>Factor_Returns!C121-Factor_Returns!B121</f>
        <v>4.7368999999999994E-2</v>
      </c>
      <c r="C126">
        <f>Factor_Returns!D121-Factor_Returns!B121</f>
        <v>6.07151282295256E-2</v>
      </c>
      <c r="D126">
        <f>Factor_Returns!G121-Factor_Returns!B121</f>
        <v>5.5919256558481997E-2</v>
      </c>
      <c r="E126">
        <f>Factor_Returns!AA121-Factor_Returns!B121</f>
        <v>4.3618336545185502E-2</v>
      </c>
      <c r="F126">
        <f>Factor_Returns!AK121-Factor_Returns!B121</f>
        <v>5.0370600274109001E-2</v>
      </c>
      <c r="G126">
        <f>Factor_Returns!AU121-Factor_Returns!B121</f>
        <v>6.5753942265720691E-2</v>
      </c>
    </row>
    <row r="127" spans="1:7" x14ac:dyDescent="0.3">
      <c r="A127" s="1">
        <v>28337</v>
      </c>
      <c r="B127">
        <f>Factor_Returns!C122-Factor_Returns!B122</f>
        <v>-1.7006E-2</v>
      </c>
      <c r="C127">
        <f>Factor_Returns!D122-Factor_Returns!B122</f>
        <v>-4.1694999338433821E-3</v>
      </c>
      <c r="D127">
        <f>Factor_Returns!G122-Factor_Returns!B122</f>
        <v>-6.7391948893455803E-3</v>
      </c>
      <c r="E127">
        <f>Factor_Returns!AA122-Factor_Returns!B122</f>
        <v>-1.9997264299856099E-2</v>
      </c>
      <c r="F127">
        <f>Factor_Returns!AK122-Factor_Returns!B122</f>
        <v>-1.0789656466553381E-2</v>
      </c>
      <c r="G127">
        <f>Factor_Returns!AU122-Factor_Returns!B122</f>
        <v>-1.53343881315854E-2</v>
      </c>
    </row>
    <row r="128" spans="1:7" x14ac:dyDescent="0.3">
      <c r="A128" s="1">
        <v>28368</v>
      </c>
      <c r="B128">
        <f>Factor_Returns!C123-Factor_Returns!B123</f>
        <v>-1.7738E-2</v>
      </c>
      <c r="C128">
        <f>Factor_Returns!D123-Factor_Returns!B123</f>
        <v>-1.214380505482464E-2</v>
      </c>
      <c r="D128">
        <f>Factor_Returns!G123-Factor_Returns!B123</f>
        <v>-2.9395832818651602E-2</v>
      </c>
      <c r="E128">
        <f>Factor_Returns!AA123-Factor_Returns!B123</f>
        <v>-2.8766070826257102E-2</v>
      </c>
      <c r="F128">
        <f>Factor_Returns!AK123-Factor_Returns!B123</f>
        <v>-2.3886049140570902E-2</v>
      </c>
      <c r="G128">
        <f>Factor_Returns!AU123-Factor_Returns!B123</f>
        <v>-2.2472431253234903E-2</v>
      </c>
    </row>
    <row r="129" spans="1:7" x14ac:dyDescent="0.3">
      <c r="A129" s="1">
        <v>28398</v>
      </c>
      <c r="B129">
        <f>Factor_Returns!C124-Factor_Returns!B124</f>
        <v>-2.728E-3</v>
      </c>
      <c r="C129">
        <f>Factor_Returns!D124-Factor_Returns!B124</f>
        <v>5.3675029093650396E-3</v>
      </c>
      <c r="D129">
        <f>Factor_Returns!G124-Factor_Returns!B124</f>
        <v>2.7790827880919099E-3</v>
      </c>
      <c r="E129">
        <f>Factor_Returns!AA124-Factor_Returns!B124</f>
        <v>2.234466657284398E-4</v>
      </c>
      <c r="F129">
        <f>Factor_Returns!AK124-Factor_Returns!B124</f>
        <v>-1.98747216007663E-3</v>
      </c>
      <c r="G129">
        <f>Factor_Returns!AU124-Factor_Returns!B124</f>
        <v>1.1097141773995499E-2</v>
      </c>
    </row>
    <row r="130" spans="1:7" x14ac:dyDescent="0.3">
      <c r="A130" s="1">
        <v>28429</v>
      </c>
      <c r="B130">
        <f>Factor_Returns!C125-Factor_Returns!B125</f>
        <v>-4.4178000000000002E-2</v>
      </c>
      <c r="C130">
        <f>Factor_Returns!D125-Factor_Returns!B125</f>
        <v>-3.1721379930239102E-2</v>
      </c>
      <c r="D130">
        <f>Factor_Returns!G125-Factor_Returns!B125</f>
        <v>-3.2118407111698798E-2</v>
      </c>
      <c r="E130">
        <f>Factor_Returns!AA125-Factor_Returns!B125</f>
        <v>-3.9567848461041603E-2</v>
      </c>
      <c r="F130">
        <f>Factor_Returns!AK125-Factor_Returns!B125</f>
        <v>-4.1309563571125203E-2</v>
      </c>
      <c r="G130">
        <f>Factor_Returns!AU125-Factor_Returns!B125</f>
        <v>-3.9476301395100402E-2</v>
      </c>
    </row>
    <row r="131" spans="1:7" x14ac:dyDescent="0.3">
      <c r="A131" s="1">
        <v>28459</v>
      </c>
      <c r="B131">
        <f>Factor_Returns!C126-Factor_Returns!B126</f>
        <v>4.0440000000000004E-2</v>
      </c>
      <c r="C131">
        <f>Factor_Returns!D126-Factor_Returns!B126</f>
        <v>7.4008564732253299E-2</v>
      </c>
      <c r="D131">
        <f>Factor_Returns!G126-Factor_Returns!B126</f>
        <v>6.0222294935968597E-2</v>
      </c>
      <c r="E131">
        <f>Factor_Returns!AA126-Factor_Returns!B126</f>
        <v>5.1150738427343405E-2</v>
      </c>
      <c r="F131">
        <f>Factor_Returns!AK126-Factor_Returns!B126</f>
        <v>5.9311930836274999E-2</v>
      </c>
      <c r="G131">
        <f>Factor_Returns!AU126-Factor_Returns!B126</f>
        <v>7.2364410755281799E-2</v>
      </c>
    </row>
    <row r="132" spans="1:7" x14ac:dyDescent="0.3">
      <c r="A132" s="1">
        <v>28490</v>
      </c>
      <c r="B132">
        <f>Factor_Returns!C127-Factor_Returns!B127</f>
        <v>3.3229999999999996E-3</v>
      </c>
      <c r="C132">
        <f>Factor_Returns!D127-Factor_Returns!B127</f>
        <v>1.3801839360816399E-2</v>
      </c>
      <c r="D132">
        <f>Factor_Returns!G127-Factor_Returns!B127</f>
        <v>9.8142200166603001E-3</v>
      </c>
      <c r="E132">
        <f>Factor_Returns!AA127-Factor_Returns!B127</f>
        <v>5.9113394473121004E-3</v>
      </c>
      <c r="F132">
        <f>Factor_Returns!AK127-Factor_Returns!B127</f>
        <v>7.213674908470101E-3</v>
      </c>
      <c r="G132">
        <f>Factor_Returns!AU127-Factor_Returns!B127</f>
        <v>1.5969128554979499E-2</v>
      </c>
    </row>
    <row r="133" spans="1:7" x14ac:dyDescent="0.3">
      <c r="A133" s="1">
        <v>28521</v>
      </c>
      <c r="B133">
        <f>Factor_Returns!C128-Factor_Returns!B128</f>
        <v>-6.0099E-2</v>
      </c>
      <c r="C133">
        <f>Factor_Returns!D128-Factor_Returns!B128</f>
        <v>-3.3739799946985997E-2</v>
      </c>
      <c r="D133">
        <f>Factor_Returns!G128-Factor_Returns!B128</f>
        <v>-3.0876661246393898E-2</v>
      </c>
      <c r="E133">
        <f>Factor_Returns!AA128-Factor_Returns!B128</f>
        <v>-4.3543151130458202E-2</v>
      </c>
      <c r="F133">
        <f>Factor_Returns!AK128-Factor_Returns!B128</f>
        <v>-3.5851926137311599E-2</v>
      </c>
      <c r="G133">
        <f>Factor_Returns!AU128-Factor_Returns!B128</f>
        <v>-5.7194685656650299E-2</v>
      </c>
    </row>
    <row r="134" spans="1:7" x14ac:dyDescent="0.3">
      <c r="A134" s="1">
        <v>28549</v>
      </c>
      <c r="B134">
        <f>Factor_Returns!C129-Factor_Returns!B129</f>
        <v>-1.3875E-2</v>
      </c>
      <c r="C134">
        <f>Factor_Returns!D129-Factor_Returns!B129</f>
        <v>1.5778534041824999E-2</v>
      </c>
      <c r="D134">
        <f>Factor_Returns!G129-Factor_Returns!B129</f>
        <v>7.4225552940759051E-4</v>
      </c>
      <c r="E134">
        <f>Factor_Returns!AA129-Factor_Returns!B129</f>
        <v>3.4294316509544901E-3</v>
      </c>
      <c r="F134">
        <f>Factor_Returns!AK129-Factor_Returns!B129</f>
        <v>3.3265015171642012E-4</v>
      </c>
      <c r="G134">
        <f>Factor_Returns!AU129-Factor_Returns!B129</f>
        <v>1.04400350712631E-2</v>
      </c>
    </row>
    <row r="135" spans="1:7" x14ac:dyDescent="0.3">
      <c r="A135" s="1">
        <v>28580</v>
      </c>
      <c r="B135">
        <f>Factor_Returns!C130-Factor_Returns!B130</f>
        <v>2.8708999999999998E-2</v>
      </c>
      <c r="C135">
        <f>Factor_Returns!D130-Factor_Returns!B130</f>
        <v>6.0420956794419695E-2</v>
      </c>
      <c r="D135">
        <f>Factor_Returns!G130-Factor_Returns!B130</f>
        <v>5.0341217545868101E-2</v>
      </c>
      <c r="E135">
        <f>Factor_Returns!AA130-Factor_Returns!B130</f>
        <v>4.3399701107409601E-2</v>
      </c>
      <c r="F135">
        <f>Factor_Returns!AK130-Factor_Returns!B130</f>
        <v>5.5577998634495598E-2</v>
      </c>
      <c r="G135">
        <f>Factor_Returns!AU130-Factor_Returns!B130</f>
        <v>5.7773494596157202E-2</v>
      </c>
    </row>
    <row r="136" spans="1:7" x14ac:dyDescent="0.3">
      <c r="A136" s="1">
        <v>28610</v>
      </c>
      <c r="B136">
        <f>Factor_Returns!C131-Factor_Returns!B131</f>
        <v>7.7452999999999994E-2</v>
      </c>
      <c r="C136">
        <f>Factor_Returns!D131-Factor_Returns!B131</f>
        <v>7.4395093768999498E-2</v>
      </c>
      <c r="D136">
        <f>Factor_Returns!G131-Factor_Returns!B131</f>
        <v>6.0500638073810301E-2</v>
      </c>
      <c r="E136">
        <f>Factor_Returns!AA131-Factor_Returns!B131</f>
        <v>6.4404287672153893E-2</v>
      </c>
      <c r="F136">
        <f>Factor_Returns!AK131-Factor_Returns!B131</f>
        <v>6.6475283032866692E-2</v>
      </c>
      <c r="G136">
        <f>Factor_Returns!AU131-Factor_Returns!B131</f>
        <v>9.0036960912678696E-2</v>
      </c>
    </row>
    <row r="137" spans="1:7" x14ac:dyDescent="0.3">
      <c r="A137" s="1">
        <v>28641</v>
      </c>
      <c r="B137">
        <f>Factor_Returns!C132-Factor_Returns!B132</f>
        <v>1.813E-2</v>
      </c>
      <c r="C137">
        <f>Factor_Returns!D132-Factor_Returns!B132</f>
        <v>5.9310698605362304E-2</v>
      </c>
      <c r="D137">
        <f>Factor_Returns!G132-Factor_Returns!B132</f>
        <v>3.034216901167E-2</v>
      </c>
      <c r="E137">
        <f>Factor_Returns!AA132-Factor_Returns!B132</f>
        <v>3.7281204347653502E-2</v>
      </c>
      <c r="F137">
        <f>Factor_Returns!AK132-Factor_Returns!B132</f>
        <v>4.0122943158611098E-2</v>
      </c>
      <c r="G137">
        <f>Factor_Returns!AU132-Factor_Returns!B132</f>
        <v>5.6171437531783899E-2</v>
      </c>
    </row>
    <row r="138" spans="1:7" x14ac:dyDescent="0.3">
      <c r="A138" s="1">
        <v>28671</v>
      </c>
      <c r="B138">
        <f>Factor_Returns!C133-Factor_Returns!B133</f>
        <v>-1.6148000000000003E-2</v>
      </c>
      <c r="C138">
        <f>Factor_Returns!D133-Factor_Returns!B133</f>
        <v>-7.2975387454823799E-3</v>
      </c>
      <c r="D138">
        <f>Factor_Returns!G133-Factor_Returns!B133</f>
        <v>-1.2722528433294501E-2</v>
      </c>
      <c r="E138">
        <f>Factor_Returns!AA133-Factor_Returns!B133</f>
        <v>-1.494787380567319E-2</v>
      </c>
      <c r="F138">
        <f>Factor_Returns!AK133-Factor_Returns!B133</f>
        <v>-9.2805302343499704E-3</v>
      </c>
      <c r="G138">
        <f>Factor_Returns!AU133-Factor_Returns!B133</f>
        <v>3.51376852323315E-3</v>
      </c>
    </row>
    <row r="139" spans="1:7" x14ac:dyDescent="0.3">
      <c r="A139" s="1">
        <v>28702</v>
      </c>
      <c r="B139">
        <f>Factor_Returns!C134-Factor_Returns!B134</f>
        <v>5.1140999999999999E-2</v>
      </c>
      <c r="C139">
        <f>Factor_Returns!D134-Factor_Returns!B134</f>
        <v>5.0085191789674702E-2</v>
      </c>
      <c r="D139">
        <f>Factor_Returns!G134-Factor_Returns!B134</f>
        <v>4.4956541085380698E-2</v>
      </c>
      <c r="E139">
        <f>Factor_Returns!AA134-Factor_Returns!B134</f>
        <v>4.1849288396475497E-2</v>
      </c>
      <c r="F139">
        <f>Factor_Returns!AK134-Factor_Returns!B134</f>
        <v>4.8242981725518601E-2</v>
      </c>
      <c r="G139">
        <f>Factor_Returns!AU134-Factor_Returns!B134</f>
        <v>7.8704478885850401E-2</v>
      </c>
    </row>
    <row r="140" spans="1:7" x14ac:dyDescent="0.3">
      <c r="A140" s="1">
        <v>28733</v>
      </c>
      <c r="B140">
        <f>Factor_Returns!C135-Factor_Returns!B135</f>
        <v>3.6769999999999997E-2</v>
      </c>
      <c r="C140">
        <f>Factor_Returns!D135-Factor_Returns!B135</f>
        <v>7.7986934367713701E-2</v>
      </c>
      <c r="D140">
        <f>Factor_Returns!G135-Factor_Returns!B135</f>
        <v>4.7494245917568796E-2</v>
      </c>
      <c r="E140">
        <f>Factor_Returns!AA135-Factor_Returns!B135</f>
        <v>4.71348077813507E-2</v>
      </c>
      <c r="F140">
        <f>Factor_Returns!AK135-Factor_Returns!B135</f>
        <v>5.9032777829823906E-2</v>
      </c>
      <c r="G140">
        <f>Factor_Returns!AU135-Factor_Returns!B135</f>
        <v>7.1289555596194307E-2</v>
      </c>
    </row>
    <row r="141" spans="1:7" x14ac:dyDescent="0.3">
      <c r="A141" s="1">
        <v>28763</v>
      </c>
      <c r="B141">
        <f>Factor_Returns!C136-Factor_Returns!B136</f>
        <v>-1.3089E-2</v>
      </c>
      <c r="C141">
        <f>Factor_Returns!D136-Factor_Returns!B136</f>
        <v>-1.2532289462298739E-2</v>
      </c>
      <c r="D141">
        <f>Factor_Returns!G136-Factor_Returns!B136</f>
        <v>-5.4045407260092677E-3</v>
      </c>
      <c r="E141">
        <f>Factor_Returns!AA136-Factor_Returns!B136</f>
        <v>-5.4772232878631836E-3</v>
      </c>
      <c r="F141">
        <f>Factor_Returns!AK136-Factor_Returns!B136</f>
        <v>-1.1977542709480996E-3</v>
      </c>
      <c r="G141">
        <f>Factor_Returns!AU136-Factor_Returns!B136</f>
        <v>-2.9618271066233E-2</v>
      </c>
    </row>
    <row r="142" spans="1:7" x14ac:dyDescent="0.3">
      <c r="A142" s="1">
        <v>28794</v>
      </c>
      <c r="B142">
        <f>Factor_Returns!C137-Factor_Returns!B137</f>
        <v>-0.117795</v>
      </c>
      <c r="C142">
        <f>Factor_Returns!D137-Factor_Returns!B137</f>
        <v>-0.21234621438062501</v>
      </c>
      <c r="D142">
        <f>Factor_Returns!G137-Factor_Returns!B137</f>
        <v>-0.15826028311241599</v>
      </c>
      <c r="E142">
        <f>Factor_Returns!AA137-Factor_Returns!B137</f>
        <v>-0.170554436762304</v>
      </c>
      <c r="F142">
        <f>Factor_Returns!AK137-Factor_Returns!B137</f>
        <v>-0.15659430015801801</v>
      </c>
      <c r="G142">
        <f>Factor_Returns!AU137-Factor_Returns!B137</f>
        <v>-0.212354675936969</v>
      </c>
    </row>
    <row r="143" spans="1:7" x14ac:dyDescent="0.3">
      <c r="A143" s="1">
        <v>28824</v>
      </c>
      <c r="B143">
        <f>Factor_Returns!C138-Factor_Returns!B138</f>
        <v>2.6786999999999998E-2</v>
      </c>
      <c r="C143">
        <f>Factor_Returns!D138-Factor_Returns!B138</f>
        <v>5.4112988458569398E-2</v>
      </c>
      <c r="D143">
        <f>Factor_Returns!G138-Factor_Returns!B138</f>
        <v>3.1209262922083501E-2</v>
      </c>
      <c r="E143">
        <f>Factor_Returns!AA138-Factor_Returns!B138</f>
        <v>5.1600628409940702E-2</v>
      </c>
      <c r="F143">
        <f>Factor_Returns!AK138-Factor_Returns!B138</f>
        <v>3.6535141598664202E-2</v>
      </c>
      <c r="G143">
        <f>Factor_Returns!AU138-Factor_Returns!B138</f>
        <v>8.0081878996585795E-2</v>
      </c>
    </row>
    <row r="144" spans="1:7" x14ac:dyDescent="0.3">
      <c r="A144" s="1">
        <v>28855</v>
      </c>
      <c r="B144">
        <f>Factor_Returns!C139-Factor_Returns!B139</f>
        <v>9.9080000000000019E-3</v>
      </c>
      <c r="C144">
        <f>Factor_Returns!D139-Factor_Returns!B139</f>
        <v>1.2435790793835401E-2</v>
      </c>
      <c r="D144">
        <f>Factor_Returns!G139-Factor_Returns!B139</f>
        <v>4.8195461724107047E-4</v>
      </c>
      <c r="E144">
        <f>Factor_Returns!AA139-Factor_Returns!B139</f>
        <v>-2.4124482521135898E-3</v>
      </c>
      <c r="F144">
        <f>Factor_Returns!AK139-Factor_Returns!B139</f>
        <v>2.0786151807884699E-3</v>
      </c>
      <c r="G144">
        <f>Factor_Returns!AU139-Factor_Returns!B139</f>
        <v>1.9153870636424097E-2</v>
      </c>
    </row>
    <row r="145" spans="1:7" x14ac:dyDescent="0.3">
      <c r="A145" s="1">
        <v>28886</v>
      </c>
      <c r="B145">
        <f>Factor_Returns!C140-Factor_Returns!B140</f>
        <v>4.1829999999999999E-2</v>
      </c>
      <c r="C145">
        <f>Factor_Returns!D140-Factor_Returns!B140</f>
        <v>8.7112566456140808E-2</v>
      </c>
      <c r="D145">
        <f>Factor_Returns!G140-Factor_Returns!B140</f>
        <v>7.9821713911002401E-2</v>
      </c>
      <c r="E145">
        <f>Factor_Returns!AA140-Factor_Returns!B140</f>
        <v>6.5732913248114602E-2</v>
      </c>
      <c r="F145">
        <f>Factor_Returns!AK140-Factor_Returns!B140</f>
        <v>7.1002151648757506E-2</v>
      </c>
      <c r="G145">
        <f>Factor_Returns!AU140-Factor_Returns!B140</f>
        <v>5.9750792567022495E-2</v>
      </c>
    </row>
    <row r="146" spans="1:7" x14ac:dyDescent="0.3">
      <c r="A146" s="1">
        <v>28914</v>
      </c>
      <c r="B146">
        <f>Factor_Returns!C141-Factor_Returns!B141</f>
        <v>-3.4064999999999998E-2</v>
      </c>
      <c r="C146">
        <f>Factor_Returns!D141-Factor_Returns!B141</f>
        <v>-3.2148266434082501E-2</v>
      </c>
      <c r="D146">
        <f>Factor_Returns!G141-Factor_Returns!B141</f>
        <v>-3.1051807609697401E-2</v>
      </c>
      <c r="E146">
        <f>Factor_Returns!AA141-Factor_Returns!B141</f>
        <v>-2.4978514370337202E-2</v>
      </c>
      <c r="F146">
        <f>Factor_Returns!AK141-Factor_Returns!B141</f>
        <v>-3.2314113293770402E-2</v>
      </c>
      <c r="G146">
        <f>Factor_Returns!AU141-Factor_Returns!B141</f>
        <v>-4.45520371121143E-2</v>
      </c>
    </row>
    <row r="147" spans="1:7" x14ac:dyDescent="0.3">
      <c r="A147" s="1">
        <v>28945</v>
      </c>
      <c r="B147">
        <f>Factor_Returns!C142-Factor_Returns!B142</f>
        <v>5.7513000000000009E-2</v>
      </c>
      <c r="C147">
        <f>Factor_Returns!D142-Factor_Returns!B142</f>
        <v>8.3934525637156199E-2</v>
      </c>
      <c r="D147">
        <f>Factor_Returns!G142-Factor_Returns!B142</f>
        <v>7.1002574080586398E-2</v>
      </c>
      <c r="E147">
        <f>Factor_Returns!AA142-Factor_Returns!B142</f>
        <v>6.1893273219714898E-2</v>
      </c>
      <c r="F147">
        <f>Factor_Returns!AK142-Factor_Returns!B142</f>
        <v>7.6026229231682507E-2</v>
      </c>
      <c r="G147">
        <f>Factor_Returns!AU142-Factor_Returns!B142</f>
        <v>8.6698750459662605E-2</v>
      </c>
    </row>
    <row r="148" spans="1:7" x14ac:dyDescent="0.3">
      <c r="A148" s="1">
        <v>28975</v>
      </c>
      <c r="B148">
        <f>Factor_Returns!C143-Factor_Returns!B143</f>
        <v>5.1999999999999963E-4</v>
      </c>
      <c r="C148">
        <f>Factor_Returns!D143-Factor_Returns!B143</f>
        <v>2.0305093706789901E-2</v>
      </c>
      <c r="D148">
        <f>Factor_Returns!G143-Factor_Returns!B143</f>
        <v>1.4851044826494599E-2</v>
      </c>
      <c r="E148">
        <f>Factor_Returns!AA143-Factor_Returns!B143</f>
        <v>1.1659919178379496E-3</v>
      </c>
      <c r="F148">
        <f>Factor_Returns!AK143-Factor_Returns!B143</f>
        <v>8.2310298836889007E-3</v>
      </c>
      <c r="G148">
        <f>Factor_Returns!AU143-Factor_Returns!B143</f>
        <v>1.11374844173859E-2</v>
      </c>
    </row>
    <row r="149" spans="1:7" x14ac:dyDescent="0.3">
      <c r="A149" s="1">
        <v>29006</v>
      </c>
      <c r="B149">
        <f>Factor_Returns!C144-Factor_Returns!B144</f>
        <v>-2.1770999999999999E-2</v>
      </c>
      <c r="C149">
        <f>Factor_Returns!D144-Factor_Returns!B144</f>
        <v>-2.14875608660978E-2</v>
      </c>
      <c r="D149">
        <f>Factor_Returns!G144-Factor_Returns!B144</f>
        <v>-1.8502795342876702E-2</v>
      </c>
      <c r="E149">
        <f>Factor_Returns!AA144-Factor_Returns!B144</f>
        <v>-1.9655418034673099E-2</v>
      </c>
      <c r="F149">
        <f>Factor_Returns!AK144-Factor_Returns!B144</f>
        <v>-2.1054609060714401E-2</v>
      </c>
      <c r="G149">
        <f>Factor_Returns!AU144-Factor_Returns!B144</f>
        <v>-2.5735051151811801E-2</v>
      </c>
    </row>
    <row r="150" spans="1:7" x14ac:dyDescent="0.3">
      <c r="A150" s="1">
        <v>29036</v>
      </c>
      <c r="B150">
        <f>Factor_Returns!C145-Factor_Returns!B145</f>
        <v>3.8751999999999995E-2</v>
      </c>
      <c r="C150">
        <f>Factor_Returns!D145-Factor_Returns!B145</f>
        <v>4.6438934588394501E-2</v>
      </c>
      <c r="D150">
        <f>Factor_Returns!G145-Factor_Returns!B145</f>
        <v>4.8391202148721002E-2</v>
      </c>
      <c r="E150">
        <f>Factor_Returns!AA145-Factor_Returns!B145</f>
        <v>3.8358109817191996E-2</v>
      </c>
      <c r="F150">
        <f>Factor_Returns!AK145-Factor_Returns!B145</f>
        <v>4.4070310479563599E-2</v>
      </c>
      <c r="G150">
        <f>Factor_Returns!AU145-Factor_Returns!B145</f>
        <v>4.6006350012147104E-2</v>
      </c>
    </row>
    <row r="151" spans="1:7" x14ac:dyDescent="0.3">
      <c r="A151" s="1">
        <v>29067</v>
      </c>
      <c r="B151">
        <f>Factor_Returns!C146-Factor_Returns!B146</f>
        <v>7.2910000000000006E-3</v>
      </c>
      <c r="C151">
        <f>Factor_Returns!D146-Factor_Returns!B146</f>
        <v>1.9917018217083103E-2</v>
      </c>
      <c r="D151">
        <f>Factor_Returns!G146-Factor_Returns!B146</f>
        <v>1.9883047294645899E-2</v>
      </c>
      <c r="E151">
        <f>Factor_Returns!AA146-Factor_Returns!B146</f>
        <v>1.7129906469619698E-2</v>
      </c>
      <c r="F151">
        <f>Factor_Returns!AK146-Factor_Returns!B146</f>
        <v>1.3870759394999198E-2</v>
      </c>
      <c r="G151">
        <f>Factor_Returns!AU146-Factor_Returns!B146</f>
        <v>6.4088046695751997E-3</v>
      </c>
    </row>
    <row r="152" spans="1:7" x14ac:dyDescent="0.3">
      <c r="A152" s="1">
        <v>29098</v>
      </c>
      <c r="B152">
        <f>Factor_Returns!C147-Factor_Returns!B147</f>
        <v>5.7031999999999999E-2</v>
      </c>
      <c r="C152">
        <f>Factor_Returns!D147-Factor_Returns!B147</f>
        <v>7.1773007390799795E-2</v>
      </c>
      <c r="D152">
        <f>Factor_Returns!G147-Factor_Returns!B147</f>
        <v>5.6011411578644005E-2</v>
      </c>
      <c r="E152">
        <f>Factor_Returns!AA147-Factor_Returns!B147</f>
        <v>6.90505509816359E-2</v>
      </c>
      <c r="F152">
        <f>Factor_Returns!AK147-Factor_Returns!B147</f>
        <v>5.9894084574496298E-2</v>
      </c>
      <c r="G152">
        <f>Factor_Returns!AU147-Factor_Returns!B147</f>
        <v>7.0103731473271605E-2</v>
      </c>
    </row>
    <row r="153" spans="1:7" x14ac:dyDescent="0.3">
      <c r="A153" s="1">
        <v>29128</v>
      </c>
      <c r="B153">
        <f>Factor_Returns!C148-Factor_Returns!B148</f>
        <v>-6.8739999999999999E-3</v>
      </c>
      <c r="C153">
        <f>Factor_Returns!D148-Factor_Returns!B148</f>
        <v>-1.1513330896252359E-2</v>
      </c>
      <c r="D153">
        <f>Factor_Returns!G148-Factor_Returns!B148</f>
        <v>-1.566168350452294E-2</v>
      </c>
      <c r="E153">
        <f>Factor_Returns!AA148-Factor_Returns!B148</f>
        <v>-8.8698807043670214E-3</v>
      </c>
      <c r="F153">
        <f>Factor_Returns!AK148-Factor_Returns!B148</f>
        <v>-6.7397666123374398E-3</v>
      </c>
      <c r="G153">
        <f>Factor_Returns!AU148-Factor_Returns!B148</f>
        <v>1.6389856328163997E-2</v>
      </c>
    </row>
    <row r="154" spans="1:7" x14ac:dyDescent="0.3">
      <c r="A154" s="1">
        <v>29159</v>
      </c>
      <c r="B154">
        <f>Factor_Returns!C149-Factor_Returns!B149</f>
        <v>-8.1362000000000004E-2</v>
      </c>
      <c r="C154">
        <f>Factor_Returns!D149-Factor_Returns!B149</f>
        <v>-0.119836904331256</v>
      </c>
      <c r="D154">
        <f>Factor_Returns!G149-Factor_Returns!B149</f>
        <v>-0.1077524988744952</v>
      </c>
      <c r="E154">
        <f>Factor_Returns!AA149-Factor_Returns!B149</f>
        <v>-9.6427238154576794E-2</v>
      </c>
      <c r="F154">
        <f>Factor_Returns!AK149-Factor_Returns!B149</f>
        <v>-9.5982267232410504E-2</v>
      </c>
      <c r="G154">
        <f>Factor_Returns!AU149-Factor_Returns!B149</f>
        <v>-9.3971690761665602E-2</v>
      </c>
    </row>
    <row r="155" spans="1:7" x14ac:dyDescent="0.3">
      <c r="A155" s="1">
        <v>29189</v>
      </c>
      <c r="B155">
        <f>Factor_Returns!C150-Factor_Returns!B150</f>
        <v>5.3703999999999995E-2</v>
      </c>
      <c r="C155">
        <f>Factor_Returns!D150-Factor_Returns!B150</f>
        <v>7.0265505483919688E-2</v>
      </c>
      <c r="D155">
        <f>Factor_Returns!G150-Factor_Returns!B150</f>
        <v>4.2677428596538301E-2</v>
      </c>
      <c r="E155">
        <f>Factor_Returns!AA150-Factor_Returns!B150</f>
        <v>5.6586528986008099E-2</v>
      </c>
      <c r="F155">
        <f>Factor_Returns!AK150-Factor_Returns!B150</f>
        <v>5.2225641206842699E-2</v>
      </c>
      <c r="G155">
        <f>Factor_Returns!AU150-Factor_Returns!B150</f>
        <v>0.11346330848471599</v>
      </c>
    </row>
    <row r="156" spans="1:7" x14ac:dyDescent="0.3">
      <c r="A156" s="1">
        <v>29220</v>
      </c>
      <c r="B156">
        <f>Factor_Returns!C151-Factor_Returns!B151</f>
        <v>1.8715000000000002E-2</v>
      </c>
      <c r="C156">
        <f>Factor_Returns!D151-Factor_Returns!B151</f>
        <v>5.5952517146124696E-2</v>
      </c>
      <c r="D156">
        <f>Factor_Returns!G151-Factor_Returns!B151</f>
        <v>2.5698357956519098E-2</v>
      </c>
      <c r="E156">
        <f>Factor_Returns!AA151-Factor_Returns!B151</f>
        <v>3.9051666329835401E-2</v>
      </c>
      <c r="F156">
        <f>Factor_Returns!AK151-Factor_Returns!B151</f>
        <v>2.8893428629499097E-2</v>
      </c>
      <c r="G156">
        <f>Factor_Returns!AU151-Factor_Returns!B151</f>
        <v>6.2393830275355992E-2</v>
      </c>
    </row>
    <row r="157" spans="1:7" x14ac:dyDescent="0.3">
      <c r="A157" s="1">
        <v>29251</v>
      </c>
      <c r="B157">
        <f>Factor_Returns!C152-Factor_Returns!B152</f>
        <v>5.7606999999999998E-2</v>
      </c>
      <c r="C157">
        <f>Factor_Returns!D152-Factor_Returns!B152</f>
        <v>7.2652954096553007E-2</v>
      </c>
      <c r="D157">
        <f>Factor_Returns!G152-Factor_Returns!B152</f>
        <v>6.4697537473779487E-2</v>
      </c>
      <c r="E157">
        <f>Factor_Returns!AA152-Factor_Returns!B152</f>
        <v>6.6628848025571591E-2</v>
      </c>
      <c r="F157">
        <f>Factor_Returns!AK152-Factor_Returns!B152</f>
        <v>7.3049588823333095E-2</v>
      </c>
      <c r="G157">
        <f>Factor_Returns!AU152-Factor_Returns!B152</f>
        <v>9.7001011107976987E-2</v>
      </c>
    </row>
    <row r="158" spans="1:7" x14ac:dyDescent="0.3">
      <c r="A158" s="1">
        <v>29280</v>
      </c>
      <c r="B158">
        <f>Factor_Returns!C153-Factor_Returns!B153</f>
        <v>-7.8849999999999996E-3</v>
      </c>
      <c r="C158">
        <f>Factor_Returns!D153-Factor_Returns!B153</f>
        <v>-2.7354615610966602E-2</v>
      </c>
      <c r="D158">
        <f>Factor_Returns!G153-Factor_Returns!B153</f>
        <v>-2.43458347425877E-2</v>
      </c>
      <c r="E158">
        <f>Factor_Returns!AA153-Factor_Returns!B153</f>
        <v>9.8730141498225999E-3</v>
      </c>
      <c r="F158">
        <f>Factor_Returns!AK153-Factor_Returns!B153</f>
        <v>-5.4107960231323908E-4</v>
      </c>
      <c r="G158">
        <f>Factor_Returns!AU153-Factor_Returns!B153</f>
        <v>2.6850984569632301E-2</v>
      </c>
    </row>
    <row r="159" spans="1:7" x14ac:dyDescent="0.3">
      <c r="A159" s="1">
        <v>29311</v>
      </c>
      <c r="B159">
        <f>Factor_Returns!C154-Factor_Returns!B154</f>
        <v>-0.132324</v>
      </c>
      <c r="C159">
        <f>Factor_Returns!D154-Factor_Returns!B154</f>
        <v>-0.183383541845235</v>
      </c>
      <c r="D159">
        <f>Factor_Returns!G154-Factor_Returns!B154</f>
        <v>-0.15164731143374199</v>
      </c>
      <c r="E159">
        <f>Factor_Returns!AA154-Factor_Returns!B154</f>
        <v>-0.15276060374141301</v>
      </c>
      <c r="F159">
        <f>Factor_Returns!AK154-Factor_Returns!B154</f>
        <v>-0.16322496693736699</v>
      </c>
      <c r="G159">
        <f>Factor_Returns!AU154-Factor_Returns!B154</f>
        <v>-0.19957088064726899</v>
      </c>
    </row>
    <row r="160" spans="1:7" x14ac:dyDescent="0.3">
      <c r="A160" s="1">
        <v>29341</v>
      </c>
      <c r="B160">
        <f>Factor_Returns!C155-Factor_Returns!B155</f>
        <v>3.9687E-2</v>
      </c>
      <c r="C160">
        <f>Factor_Returns!D155-Factor_Returns!B155</f>
        <v>4.3053381728705799E-2</v>
      </c>
      <c r="D160">
        <f>Factor_Returns!G155-Factor_Returns!B155</f>
        <v>5.2523279228987696E-2</v>
      </c>
      <c r="E160">
        <f>Factor_Returns!AA155-Factor_Returns!B155</f>
        <v>4.0689244582945601E-2</v>
      </c>
      <c r="F160">
        <f>Factor_Returns!AK155-Factor_Returns!B155</f>
        <v>5.0348366727007904E-2</v>
      </c>
      <c r="G160">
        <f>Factor_Returns!AU155-Factor_Returns!B155</f>
        <v>4.92196994182637E-2</v>
      </c>
    </row>
    <row r="161" spans="1:7" x14ac:dyDescent="0.3">
      <c r="A161" s="1">
        <v>29372</v>
      </c>
      <c r="B161">
        <f>Factor_Returns!C156-Factor_Returns!B156</f>
        <v>5.1989999999999995E-2</v>
      </c>
      <c r="C161">
        <f>Factor_Returns!D156-Factor_Returns!B156</f>
        <v>7.4892215274933907E-2</v>
      </c>
      <c r="D161">
        <f>Factor_Returns!G156-Factor_Returns!B156</f>
        <v>6.5981400326398099E-2</v>
      </c>
      <c r="E161">
        <f>Factor_Returns!AA156-Factor_Returns!B156</f>
        <v>5.7852296046773208E-2</v>
      </c>
      <c r="F161">
        <f>Factor_Returns!AK156-Factor_Returns!B156</f>
        <v>6.3372251705765603E-2</v>
      </c>
      <c r="G161">
        <f>Factor_Returns!AU156-Factor_Returns!B156</f>
        <v>5.4702834356060409E-2</v>
      </c>
    </row>
    <row r="162" spans="1:7" x14ac:dyDescent="0.3">
      <c r="A162" s="1">
        <v>29402</v>
      </c>
      <c r="B162">
        <f>Factor_Returns!C157-Factor_Returns!B157</f>
        <v>3.1613999999999996E-2</v>
      </c>
      <c r="C162">
        <f>Factor_Returns!D157-Factor_Returns!B157</f>
        <v>3.8487436885261302E-2</v>
      </c>
      <c r="D162">
        <f>Factor_Returns!G157-Factor_Returns!B157</f>
        <v>2.81410039780789E-2</v>
      </c>
      <c r="E162">
        <f>Factor_Returns!AA157-Factor_Returns!B157</f>
        <v>3.12200744112415E-2</v>
      </c>
      <c r="F162">
        <f>Factor_Returns!AK157-Factor_Returns!B157</f>
        <v>3.1278387387477902E-2</v>
      </c>
      <c r="G162">
        <f>Factor_Returns!AU157-Factor_Returns!B157</f>
        <v>4.6752844687575096E-2</v>
      </c>
    </row>
    <row r="163" spans="1:7" x14ac:dyDescent="0.3">
      <c r="A163" s="1">
        <v>29433</v>
      </c>
      <c r="B163">
        <f>Factor_Returns!C158-Factor_Returns!B158</f>
        <v>6.4138000000000001E-2</v>
      </c>
      <c r="C163">
        <f>Factor_Returns!D158-Factor_Returns!B158</f>
        <v>9.7258400171372994E-2</v>
      </c>
      <c r="D163">
        <f>Factor_Returns!G158-Factor_Returns!B158</f>
        <v>4.149610113221E-2</v>
      </c>
      <c r="E163">
        <f>Factor_Returns!AA158-Factor_Returns!B158</f>
        <v>9.3313716228985599E-2</v>
      </c>
      <c r="F163">
        <f>Factor_Returns!AK158-Factor_Returns!B158</f>
        <v>7.0759810035138995E-2</v>
      </c>
      <c r="G163">
        <f>Factor_Returns!AU158-Factor_Returns!B158</f>
        <v>8.6200110619382694E-2</v>
      </c>
    </row>
    <row r="164" spans="1:7" x14ac:dyDescent="0.3">
      <c r="A164" s="1">
        <v>29464</v>
      </c>
      <c r="B164">
        <f>Factor_Returns!C159-Factor_Returns!B159</f>
        <v>1.7153999999999999E-2</v>
      </c>
      <c r="C164">
        <f>Factor_Returns!D159-Factor_Returns!B159</f>
        <v>5.5535480512979199E-2</v>
      </c>
      <c r="D164">
        <f>Factor_Returns!G159-Factor_Returns!B159</f>
        <v>2.4429187045844999E-2</v>
      </c>
      <c r="E164">
        <f>Factor_Returns!AA159-Factor_Returns!B159</f>
        <v>3.0280943975489399E-2</v>
      </c>
      <c r="F164">
        <f>Factor_Returns!AK159-Factor_Returns!B159</f>
        <v>2.8949318239379299E-2</v>
      </c>
      <c r="G164">
        <f>Factor_Returns!AU159-Factor_Returns!B159</f>
        <v>5.2756380872168898E-2</v>
      </c>
    </row>
    <row r="165" spans="1:7" x14ac:dyDescent="0.3">
      <c r="A165" s="1">
        <v>29494</v>
      </c>
      <c r="B165">
        <f>Factor_Returns!C160-Factor_Returns!B160</f>
        <v>2.1998E-2</v>
      </c>
      <c r="C165">
        <f>Factor_Returns!D160-Factor_Returns!B160</f>
        <v>2.95692818884239E-2</v>
      </c>
      <c r="D165">
        <f>Factor_Returns!G160-Factor_Returns!B160</f>
        <v>-5.7604591098054693E-3</v>
      </c>
      <c r="E165">
        <f>Factor_Returns!AA160-Factor_Returns!B160</f>
        <v>1.82451614427552E-2</v>
      </c>
      <c r="F165">
        <f>Factor_Returns!AK160-Factor_Returns!B160</f>
        <v>1.86294505671738E-2</v>
      </c>
      <c r="G165">
        <f>Factor_Returns!AU160-Factor_Returns!B160</f>
        <v>5.0218029924311201E-2</v>
      </c>
    </row>
    <row r="166" spans="1:7" x14ac:dyDescent="0.3">
      <c r="A166" s="1">
        <v>29525</v>
      </c>
      <c r="B166">
        <f>Factor_Returns!C161-Factor_Returns!B161</f>
        <v>1.0594999999999999E-2</v>
      </c>
      <c r="C166">
        <f>Factor_Returns!D161-Factor_Returns!B161</f>
        <v>2.2471351529469497E-2</v>
      </c>
      <c r="D166">
        <f>Factor_Returns!G161-Factor_Returns!B161</f>
        <v>-6.9099829747471496E-3</v>
      </c>
      <c r="E166">
        <f>Factor_Returns!AA161-Factor_Returns!B161</f>
        <v>1.7219271543081199E-2</v>
      </c>
      <c r="F166">
        <f>Factor_Returns!AK161-Factor_Returns!B161</f>
        <v>1.6122630031506102E-2</v>
      </c>
      <c r="G166">
        <f>Factor_Returns!AU161-Factor_Returns!B161</f>
        <v>4.7558055814033197E-2</v>
      </c>
    </row>
    <row r="167" spans="1:7" x14ac:dyDescent="0.3">
      <c r="A167" s="1">
        <v>29555</v>
      </c>
      <c r="B167">
        <f>Factor_Returns!C162-Factor_Returns!B162</f>
        <v>9.5352000000000006E-2</v>
      </c>
      <c r="C167">
        <f>Factor_Returns!D162-Factor_Returns!B162</f>
        <v>5.3732294899060298E-2</v>
      </c>
      <c r="D167">
        <f>Factor_Returns!G162-Factor_Returns!B162</f>
        <v>2.4979045381747403E-2</v>
      </c>
      <c r="E167">
        <f>Factor_Returns!AA162-Factor_Returns!B162</f>
        <v>8.1353795936877804E-2</v>
      </c>
      <c r="F167">
        <f>Factor_Returns!AK162-Factor_Returns!B162</f>
        <v>6.2620602200367401E-2</v>
      </c>
      <c r="G167">
        <f>Factor_Returns!AU162-Factor_Returns!B162</f>
        <v>0.14201692820477901</v>
      </c>
    </row>
    <row r="168" spans="1:7" x14ac:dyDescent="0.3">
      <c r="A168" s="1">
        <v>29586</v>
      </c>
      <c r="B168">
        <f>Factor_Returns!C163-Factor_Returns!B163</f>
        <v>-4.7510999999999998E-2</v>
      </c>
      <c r="C168">
        <f>Factor_Returns!D163-Factor_Returns!B163</f>
        <v>-4.3018386283051602E-2</v>
      </c>
      <c r="D168">
        <f>Factor_Returns!G163-Factor_Returns!B163</f>
        <v>-2.3551049865234999E-2</v>
      </c>
      <c r="E168">
        <f>Factor_Returns!AA163-Factor_Returns!B163</f>
        <v>-4.5312926183382701E-2</v>
      </c>
      <c r="F168">
        <f>Factor_Returns!AK163-Factor_Returns!B163</f>
        <v>-3.7940310216581501E-2</v>
      </c>
      <c r="G168">
        <f>Factor_Returns!AU163-Factor_Returns!B163</f>
        <v>-7.0485045410463409E-2</v>
      </c>
    </row>
    <row r="169" spans="1:7" x14ac:dyDescent="0.3">
      <c r="A169" s="1">
        <v>29617</v>
      </c>
      <c r="B169">
        <f>Factor_Returns!C164-Factor_Returns!B164</f>
        <v>-5.0485000000000002E-2</v>
      </c>
      <c r="C169">
        <f>Factor_Returns!D164-Factor_Returns!B164</f>
        <v>-1.0845271733175593E-2</v>
      </c>
      <c r="D169">
        <f>Factor_Returns!G164-Factor_Returns!B164</f>
        <v>8.5906206259494002E-3</v>
      </c>
      <c r="E169">
        <f>Factor_Returns!AA164-Factor_Returns!B164</f>
        <v>-2.7676149120151601E-2</v>
      </c>
      <c r="F169">
        <f>Factor_Returns!AK164-Factor_Returns!B164</f>
        <v>-1.9863429307591128E-2</v>
      </c>
      <c r="G169">
        <f>Factor_Returns!AU164-Factor_Returns!B164</f>
        <v>-7.0551487221028497E-2</v>
      </c>
    </row>
    <row r="170" spans="1:7" x14ac:dyDescent="0.3">
      <c r="A170" s="1">
        <v>29645</v>
      </c>
      <c r="B170">
        <f>Factor_Returns!C165-Factor_Returns!B165</f>
        <v>4.8190000000000004E-3</v>
      </c>
      <c r="C170">
        <f>Factor_Returns!D165-Factor_Returns!B165</f>
        <v>1.0196523008148013E-3</v>
      </c>
      <c r="D170">
        <f>Factor_Returns!G165-Factor_Returns!B165</f>
        <v>8.2605284006552013E-3</v>
      </c>
      <c r="E170">
        <f>Factor_Returns!AA165-Factor_Returns!B165</f>
        <v>3.6412621141874001E-3</v>
      </c>
      <c r="F170">
        <f>Factor_Returns!AK165-Factor_Returns!B165</f>
        <v>1.00832966308109E-2</v>
      </c>
      <c r="G170">
        <f>Factor_Returns!AU165-Factor_Returns!B165</f>
        <v>-5.925814688966669E-3</v>
      </c>
    </row>
    <row r="171" spans="1:7" x14ac:dyDescent="0.3">
      <c r="A171" s="1">
        <v>29676</v>
      </c>
      <c r="B171">
        <f>Factor_Returns!C166-Factor_Returns!B166</f>
        <v>3.4083000000000002E-2</v>
      </c>
      <c r="C171">
        <f>Factor_Returns!D166-Factor_Returns!B166</f>
        <v>6.6796352063998102E-2</v>
      </c>
      <c r="D171">
        <f>Factor_Returns!G166-Factor_Returns!B166</f>
        <v>4.3917278984780601E-2</v>
      </c>
      <c r="E171">
        <f>Factor_Returns!AA166-Factor_Returns!B166</f>
        <v>3.1869783382379599E-2</v>
      </c>
      <c r="F171">
        <f>Factor_Returns!AK166-Factor_Returns!B166</f>
        <v>5.2228890847512505E-2</v>
      </c>
      <c r="G171">
        <f>Factor_Returns!AU166-Factor_Returns!B166</f>
        <v>5.5394095181255001E-2</v>
      </c>
    </row>
    <row r="172" spans="1:7" x14ac:dyDescent="0.3">
      <c r="A172" s="1">
        <v>29706</v>
      </c>
      <c r="B172">
        <f>Factor_Returns!C167-Factor_Returns!B167</f>
        <v>-2.2066000000000002E-2</v>
      </c>
      <c r="C172">
        <f>Factor_Returns!D167-Factor_Returns!B167</f>
        <v>1.9684974650431199E-2</v>
      </c>
      <c r="D172">
        <f>Factor_Returns!G167-Factor_Returns!B167</f>
        <v>1.4726784111372099E-2</v>
      </c>
      <c r="E172">
        <f>Factor_Returns!AA167-Factor_Returns!B167</f>
        <v>-1.8474433991647332E-2</v>
      </c>
      <c r="F172">
        <f>Factor_Returns!AK167-Factor_Returns!B167</f>
        <v>-8.6025962585126008E-4</v>
      </c>
      <c r="G172">
        <f>Factor_Returns!AU167-Factor_Returns!B167</f>
        <v>-1.553880104521238E-2</v>
      </c>
    </row>
    <row r="173" spans="1:7" x14ac:dyDescent="0.3">
      <c r="A173" s="1">
        <v>29737</v>
      </c>
      <c r="B173">
        <f>Factor_Returns!C168-Factor_Returns!B168</f>
        <v>2.0460000000000009E-3</v>
      </c>
      <c r="C173">
        <f>Factor_Returns!D168-Factor_Returns!B168</f>
        <v>1.39881720700838E-2</v>
      </c>
      <c r="D173">
        <f>Factor_Returns!G168-Factor_Returns!B168</f>
        <v>9.5290779477169019E-3</v>
      </c>
      <c r="E173">
        <f>Factor_Returns!AA168-Factor_Returns!B168</f>
        <v>2.457944702147101E-3</v>
      </c>
      <c r="F173">
        <f>Factor_Returns!AK168-Factor_Returns!B168</f>
        <v>-3.9551555828157801E-3</v>
      </c>
      <c r="G173">
        <f>Factor_Returns!AU168-Factor_Returns!B168</f>
        <v>2.0645449083372198E-2</v>
      </c>
    </row>
    <row r="174" spans="1:7" x14ac:dyDescent="0.3">
      <c r="A174" s="1">
        <v>29767</v>
      </c>
      <c r="B174">
        <f>Factor_Returns!C169-Factor_Returns!B169</f>
        <v>-2.3743E-2</v>
      </c>
      <c r="C174">
        <f>Factor_Returns!D169-Factor_Returns!B169</f>
        <v>-2.50183405450311E-2</v>
      </c>
      <c r="D174">
        <f>Factor_Returns!G169-Factor_Returns!B169</f>
        <v>1.9346073819440091E-4</v>
      </c>
      <c r="E174">
        <f>Factor_Returns!AA169-Factor_Returns!B169</f>
        <v>-2.6302708431050301E-2</v>
      </c>
      <c r="F174">
        <f>Factor_Returns!AK169-Factor_Returns!B169</f>
        <v>-5.3728356604478694E-3</v>
      </c>
      <c r="G174">
        <f>Factor_Returns!AU169-Factor_Returns!B169</f>
        <v>-5.6123029164167698E-2</v>
      </c>
    </row>
    <row r="175" spans="1:7" x14ac:dyDescent="0.3">
      <c r="A175" s="1">
        <v>29798</v>
      </c>
      <c r="B175">
        <f>Factor_Returns!C170-Factor_Returns!B170</f>
        <v>-1.5479E-2</v>
      </c>
      <c r="C175">
        <f>Factor_Returns!D170-Factor_Returns!B170</f>
        <v>-3.5347887582511797E-2</v>
      </c>
      <c r="D175">
        <f>Factor_Returns!G170-Factor_Returns!B170</f>
        <v>-2.72722261404575E-2</v>
      </c>
      <c r="E175">
        <f>Factor_Returns!AA170-Factor_Returns!B170</f>
        <v>-3.52586816927139E-2</v>
      </c>
      <c r="F175">
        <f>Factor_Returns!AK170-Factor_Returns!B170</f>
        <v>-4.4746570856326301E-2</v>
      </c>
      <c r="G175">
        <f>Factor_Returns!AU170-Factor_Returns!B170</f>
        <v>-3.7024382003452601E-2</v>
      </c>
    </row>
    <row r="176" spans="1:7" x14ac:dyDescent="0.3">
      <c r="A176" s="1">
        <v>29829</v>
      </c>
      <c r="B176">
        <f>Factor_Returns!C171-Factor_Returns!B171</f>
        <v>-6.9081000000000004E-2</v>
      </c>
      <c r="C176">
        <f>Factor_Returns!D171-Factor_Returns!B171</f>
        <v>-8.867828583047821E-2</v>
      </c>
      <c r="D176">
        <f>Factor_Returns!G171-Factor_Returns!B171</f>
        <v>-4.9960175539964402E-2</v>
      </c>
      <c r="E176">
        <f>Factor_Returns!AA171-Factor_Returns!B171</f>
        <v>-8.8928179632694004E-2</v>
      </c>
      <c r="F176">
        <f>Factor_Returns!AK171-Factor_Returns!B171</f>
        <v>-8.0930981248261008E-2</v>
      </c>
      <c r="G176">
        <f>Factor_Returns!AU171-Factor_Returns!B171</f>
        <v>-8.6628450126481002E-2</v>
      </c>
    </row>
    <row r="177" spans="1:7" x14ac:dyDescent="0.3">
      <c r="A177" s="1">
        <v>29859</v>
      </c>
      <c r="B177">
        <f>Factor_Returns!C172-Factor_Returns!B172</f>
        <v>-7.6175999999999994E-2</v>
      </c>
      <c r="C177">
        <f>Factor_Returns!D172-Factor_Returns!B172</f>
        <v>-9.3721626710496692E-2</v>
      </c>
      <c r="D177">
        <f>Factor_Returns!G172-Factor_Returns!B172</f>
        <v>-4.2699107802617001E-2</v>
      </c>
      <c r="E177">
        <f>Factor_Returns!AA172-Factor_Returns!B172</f>
        <v>-7.5041326876817888E-2</v>
      </c>
      <c r="F177">
        <f>Factor_Returns!AK172-Factor_Returns!B172</f>
        <v>-7.8911195110543689E-2</v>
      </c>
      <c r="G177">
        <f>Factor_Returns!AU172-Factor_Returns!B172</f>
        <v>-6.8670297387191492E-2</v>
      </c>
    </row>
    <row r="178" spans="1:7" x14ac:dyDescent="0.3">
      <c r="A178" s="1">
        <v>29890</v>
      </c>
      <c r="B178">
        <f>Factor_Returns!C173-Factor_Returns!B173</f>
        <v>4.8062000000000001E-2</v>
      </c>
      <c r="C178">
        <f>Factor_Returns!D173-Factor_Returns!B173</f>
        <v>6.8376067458351994E-2</v>
      </c>
      <c r="D178">
        <f>Factor_Returns!G173-Factor_Returns!B173</f>
        <v>3.9444793770011803E-2</v>
      </c>
      <c r="E178">
        <f>Factor_Returns!AA173-Factor_Returns!B173</f>
        <v>5.4553593840276304E-2</v>
      </c>
      <c r="F178">
        <f>Factor_Returns!AK173-Factor_Returns!B173</f>
        <v>4.6755236332729801E-2</v>
      </c>
      <c r="G178">
        <f>Factor_Returns!AU173-Factor_Returns!B173</f>
        <v>7.5745446927423507E-2</v>
      </c>
    </row>
    <row r="179" spans="1:7" x14ac:dyDescent="0.3">
      <c r="A179" s="1">
        <v>29920</v>
      </c>
      <c r="B179">
        <f>Factor_Returns!C174-Factor_Returns!B174</f>
        <v>3.5147999999999999E-2</v>
      </c>
      <c r="C179">
        <f>Factor_Returns!D174-Factor_Returns!B174</f>
        <v>2.0628172266576102E-2</v>
      </c>
      <c r="D179">
        <f>Factor_Returns!G174-Factor_Returns!B174</f>
        <v>3.5094914384661398E-2</v>
      </c>
      <c r="E179">
        <f>Factor_Returns!AA174-Factor_Returns!B174</f>
        <v>1.8916393743578098E-2</v>
      </c>
      <c r="F179">
        <f>Factor_Returns!AK174-Factor_Returns!B174</f>
        <v>3.5599651580294496E-2</v>
      </c>
      <c r="G179">
        <f>Factor_Returns!AU174-Factor_Returns!B174</f>
        <v>2.0558985948217097E-2</v>
      </c>
    </row>
    <row r="180" spans="1:7" x14ac:dyDescent="0.3">
      <c r="A180" s="1">
        <v>29951</v>
      </c>
      <c r="B180">
        <f>Factor_Returns!C175-Factor_Returns!B175</f>
        <v>-3.6795999999999995E-2</v>
      </c>
      <c r="C180">
        <f>Factor_Returns!D175-Factor_Returns!B175</f>
        <v>-2.4750890573172799E-2</v>
      </c>
      <c r="D180">
        <f>Factor_Returns!G175-Factor_Returns!B175</f>
        <v>-2.9096079228283198E-2</v>
      </c>
      <c r="E180">
        <f>Factor_Returns!AA175-Factor_Returns!B175</f>
        <v>-4.2330096916584396E-2</v>
      </c>
      <c r="F180">
        <f>Factor_Returns!AK175-Factor_Returns!B175</f>
        <v>-2.2723521825452501E-2</v>
      </c>
      <c r="G180">
        <f>Factor_Returns!AU175-Factor_Returns!B175</f>
        <v>-2.9816309616303799E-2</v>
      </c>
    </row>
    <row r="181" spans="1:7" x14ac:dyDescent="0.3">
      <c r="A181" s="1">
        <v>29982</v>
      </c>
      <c r="B181">
        <f>Factor_Returns!C176-Factor_Returns!B176</f>
        <v>-3.4209000000000003E-2</v>
      </c>
      <c r="C181">
        <f>Factor_Returns!D176-Factor_Returns!B176</f>
        <v>-4.14043132298988E-2</v>
      </c>
      <c r="D181">
        <f>Factor_Returns!G176-Factor_Returns!B176</f>
        <v>-6.3143113028708807E-3</v>
      </c>
      <c r="E181">
        <f>Factor_Returns!AA176-Factor_Returns!B176</f>
        <v>-4.1421102163658199E-2</v>
      </c>
      <c r="F181">
        <f>Factor_Returns!AK176-Factor_Returns!B176</f>
        <v>-2.9651651855171001E-2</v>
      </c>
      <c r="G181">
        <f>Factor_Returns!AU176-Factor_Returns!B176</f>
        <v>-2.9046141867443399E-2</v>
      </c>
    </row>
    <row r="182" spans="1:7" x14ac:dyDescent="0.3">
      <c r="A182" s="1">
        <v>30010</v>
      </c>
      <c r="B182">
        <f>Factor_Returns!C177-Factor_Returns!B177</f>
        <v>-6.0325999999999998E-2</v>
      </c>
      <c r="C182">
        <f>Factor_Returns!D177-Factor_Returns!B177</f>
        <v>-5.5604619121097799E-2</v>
      </c>
      <c r="D182">
        <f>Factor_Returns!G177-Factor_Returns!B177</f>
        <v>-2.6514364845519799E-2</v>
      </c>
      <c r="E182">
        <f>Factor_Returns!AA177-Factor_Returns!B177</f>
        <v>-5.9899837506293699E-2</v>
      </c>
      <c r="F182">
        <f>Factor_Returns!AK177-Factor_Returns!B177</f>
        <v>-3.6875662598325795E-2</v>
      </c>
      <c r="G182">
        <f>Factor_Returns!AU177-Factor_Returns!B177</f>
        <v>-3.5936782434047299E-2</v>
      </c>
    </row>
    <row r="183" spans="1:7" x14ac:dyDescent="0.3">
      <c r="A183" s="1">
        <v>30041</v>
      </c>
      <c r="B183">
        <f>Factor_Returns!C178-Factor_Returns!B178</f>
        <v>-1.9901000000000002E-2</v>
      </c>
      <c r="C183">
        <f>Factor_Returns!D178-Factor_Returns!B178</f>
        <v>-1.8008233093510091E-2</v>
      </c>
      <c r="D183">
        <f>Factor_Returns!G178-Factor_Returns!B178</f>
        <v>6.9173326835889996E-3</v>
      </c>
      <c r="E183">
        <f>Factor_Returns!AA178-Factor_Returns!B178</f>
        <v>-1.4279958324376139E-2</v>
      </c>
      <c r="F183">
        <f>Factor_Returns!AK178-Factor_Returns!B178</f>
        <v>-1.069609868466014E-2</v>
      </c>
      <c r="G183">
        <f>Factor_Returns!AU178-Factor_Returns!B178</f>
        <v>-4.0728440873237896E-3</v>
      </c>
    </row>
    <row r="184" spans="1:7" x14ac:dyDescent="0.3">
      <c r="A184" s="1">
        <v>30071</v>
      </c>
      <c r="B184">
        <f>Factor_Returns!C179-Factor_Returns!B179</f>
        <v>3.1969000000000004E-2</v>
      </c>
      <c r="C184">
        <f>Factor_Returns!D179-Factor_Returns!B179</f>
        <v>4.6064688659643103E-2</v>
      </c>
      <c r="D184">
        <f>Factor_Returns!G179-Factor_Returns!B179</f>
        <v>2.1686210125469702E-2</v>
      </c>
      <c r="E184">
        <f>Factor_Returns!AA179-Factor_Returns!B179</f>
        <v>5.7424705567717109E-2</v>
      </c>
      <c r="F184">
        <f>Factor_Returns!AK179-Factor_Returns!B179</f>
        <v>4.4266088798490401E-2</v>
      </c>
      <c r="G184">
        <f>Factor_Returns!AU179-Factor_Returns!B179</f>
        <v>3.5994319540714699E-2</v>
      </c>
    </row>
    <row r="185" spans="1:7" x14ac:dyDescent="0.3">
      <c r="A185" s="1">
        <v>30102</v>
      </c>
      <c r="B185">
        <f>Factor_Returns!C180-Factor_Returns!B180</f>
        <v>-3.8813E-2</v>
      </c>
      <c r="C185">
        <f>Factor_Returns!D180-Factor_Returns!B180</f>
        <v>-3.8130757888808299E-2</v>
      </c>
      <c r="D185">
        <f>Factor_Returns!G180-Factor_Returns!B180</f>
        <v>-3.0852450168910597E-2</v>
      </c>
      <c r="E185">
        <f>Factor_Returns!AA180-Factor_Returns!B180</f>
        <v>-5.0910476763147E-2</v>
      </c>
      <c r="F185">
        <f>Factor_Returns!AK180-Factor_Returns!B180</f>
        <v>-3.9173360900917498E-2</v>
      </c>
      <c r="G185">
        <f>Factor_Returns!AU180-Factor_Returns!B180</f>
        <v>-3.2873684039380499E-2</v>
      </c>
    </row>
    <row r="186" spans="1:7" x14ac:dyDescent="0.3">
      <c r="A186" s="1">
        <v>30132</v>
      </c>
      <c r="B186">
        <f>Factor_Returns!C181-Factor_Returns!B181</f>
        <v>-3.3513000000000001E-2</v>
      </c>
      <c r="C186">
        <f>Factor_Returns!D181-Factor_Returns!B181</f>
        <v>-4.1043833612027895E-2</v>
      </c>
      <c r="D186">
        <f>Factor_Returns!G181-Factor_Returns!B181</f>
        <v>-2.0419807389565801E-2</v>
      </c>
      <c r="E186">
        <f>Factor_Returns!AA181-Factor_Returns!B181</f>
        <v>-4.1746419251216894E-2</v>
      </c>
      <c r="F186">
        <f>Factor_Returns!AK181-Factor_Returns!B181</f>
        <v>-2.5472277792515999E-2</v>
      </c>
      <c r="G186">
        <f>Factor_Returns!AU181-Factor_Returns!B181</f>
        <v>-1.4293149374609519E-2</v>
      </c>
    </row>
    <row r="187" spans="1:7" x14ac:dyDescent="0.3">
      <c r="A187" s="1">
        <v>30163</v>
      </c>
      <c r="B187">
        <f>Factor_Returns!C182-Factor_Returns!B182</f>
        <v>-3.1025000000000004E-2</v>
      </c>
      <c r="C187">
        <f>Factor_Returns!D182-Factor_Returns!B182</f>
        <v>-3.23736391132134E-2</v>
      </c>
      <c r="D187">
        <f>Factor_Returns!G182-Factor_Returns!B182</f>
        <v>-2.2724942824222098E-2</v>
      </c>
      <c r="E187">
        <f>Factor_Returns!AA182-Factor_Returns!B182</f>
        <v>-4.6527005149589205E-2</v>
      </c>
      <c r="F187">
        <f>Factor_Returns!AK182-Factor_Returns!B182</f>
        <v>-2.5074755244115801E-2</v>
      </c>
      <c r="G187">
        <f>Factor_Returns!AU182-Factor_Returns!B182</f>
        <v>-1.308073927878594E-2</v>
      </c>
    </row>
    <row r="188" spans="1:7" x14ac:dyDescent="0.3">
      <c r="A188" s="1">
        <v>30194</v>
      </c>
      <c r="B188">
        <f>Factor_Returns!C183-Factor_Returns!B183</f>
        <v>0.111416</v>
      </c>
      <c r="C188">
        <f>Factor_Returns!D183-Factor_Returns!B183</f>
        <v>7.57995734557773E-2</v>
      </c>
      <c r="D188">
        <f>Factor_Returns!G183-Factor_Returns!B183</f>
        <v>9.8523611517696008E-2</v>
      </c>
      <c r="E188">
        <f>Factor_Returns!AA183-Factor_Returns!B183</f>
        <v>0.104996311574845</v>
      </c>
      <c r="F188">
        <f>Factor_Returns!AK183-Factor_Returns!B183</f>
        <v>9.8204966992946008E-2</v>
      </c>
      <c r="G188">
        <f>Factor_Returns!AU183-Factor_Returns!B183</f>
        <v>8.5720088683354706E-2</v>
      </c>
    </row>
    <row r="189" spans="1:7" x14ac:dyDescent="0.3">
      <c r="A189" s="1">
        <v>30224</v>
      </c>
      <c r="B189">
        <f>Factor_Returns!C184-Factor_Returns!B184</f>
        <v>1.1665999999999999E-2</v>
      </c>
      <c r="C189">
        <f>Factor_Returns!D184-Factor_Returns!B184</f>
        <v>3.2520576505088397E-2</v>
      </c>
      <c r="D189">
        <f>Factor_Returns!G184-Factor_Returns!B184</f>
        <v>2.1762997881497999E-2</v>
      </c>
      <c r="E189">
        <f>Factor_Returns!AA184-Factor_Returns!B184</f>
        <v>9.8785465181859995E-3</v>
      </c>
      <c r="F189">
        <f>Factor_Returns!AK184-Factor_Returns!B184</f>
        <v>2.0618606813111898E-2</v>
      </c>
      <c r="G189">
        <f>Factor_Returns!AU184-Factor_Returns!B184</f>
        <v>3.5769848982757396E-2</v>
      </c>
    </row>
    <row r="190" spans="1:7" x14ac:dyDescent="0.3">
      <c r="A190" s="1">
        <v>30255</v>
      </c>
      <c r="B190">
        <f>Factor_Returns!C185-Factor_Returns!B185</f>
        <v>0.112732</v>
      </c>
      <c r="C190">
        <f>Factor_Returns!D185-Factor_Returns!B185</f>
        <v>0.13439457646167902</v>
      </c>
      <c r="D190">
        <f>Factor_Returns!G185-Factor_Returns!B185</f>
        <v>9.6125259953620992E-2</v>
      </c>
      <c r="E190">
        <f>Factor_Returns!AA185-Factor_Returns!B185</f>
        <v>0.112620977410877</v>
      </c>
      <c r="F190">
        <f>Factor_Returns!AK185-Factor_Returns!B185</f>
        <v>0.12673829703599201</v>
      </c>
      <c r="G190">
        <f>Factor_Returns!AU185-Factor_Returns!B185</f>
        <v>0.12601711856956901</v>
      </c>
    </row>
    <row r="191" spans="1:7" x14ac:dyDescent="0.3">
      <c r="A191" s="1">
        <v>30285</v>
      </c>
      <c r="B191">
        <f>Factor_Returns!C186-Factor_Returns!B186</f>
        <v>4.5641000000000001E-2</v>
      </c>
      <c r="C191">
        <f>Factor_Returns!D186-Factor_Returns!B186</f>
        <v>7.9841730269973502E-2</v>
      </c>
      <c r="D191">
        <f>Factor_Returns!G186-Factor_Returns!B186</f>
        <v>5.7186485863461894E-2</v>
      </c>
      <c r="E191">
        <f>Factor_Returns!AA186-Factor_Returns!B186</f>
        <v>4.0932850769575702E-2</v>
      </c>
      <c r="F191">
        <f>Factor_Returns!AK186-Factor_Returns!B186</f>
        <v>6.2176816690329206E-2</v>
      </c>
      <c r="G191">
        <f>Factor_Returns!AU186-Factor_Returns!B186</f>
        <v>8.0597308087633393E-2</v>
      </c>
    </row>
    <row r="192" spans="1:7" x14ac:dyDescent="0.3">
      <c r="A192" s="1">
        <v>30316</v>
      </c>
      <c r="B192">
        <f>Factor_Returns!C187-Factor_Returns!B187</f>
        <v>7.8100000000000001E-3</v>
      </c>
      <c r="C192">
        <f>Factor_Returns!D187-Factor_Returns!B187</f>
        <v>6.2442699539645005E-3</v>
      </c>
      <c r="D192">
        <f>Factor_Returns!G187-Factor_Returns!B187</f>
        <v>6.0246266600577003E-3</v>
      </c>
      <c r="E192">
        <f>Factor_Returns!AA187-Factor_Returns!B187</f>
        <v>1.7520789594650799E-2</v>
      </c>
      <c r="F192">
        <f>Factor_Returns!AK187-Factor_Returns!B187</f>
        <v>1.34160725732194E-2</v>
      </c>
      <c r="G192">
        <f>Factor_Returns!AU187-Factor_Returns!B187</f>
        <v>1.5923296181725798E-2</v>
      </c>
    </row>
    <row r="193" spans="1:7" x14ac:dyDescent="0.3">
      <c r="A193" s="1">
        <v>30347</v>
      </c>
      <c r="B193">
        <f>Factor_Returns!C188-Factor_Returns!B188</f>
        <v>3.4944000000000003E-2</v>
      </c>
      <c r="C193">
        <f>Factor_Returns!D188-Factor_Returns!B188</f>
        <v>7.0533411178442598E-2</v>
      </c>
      <c r="D193">
        <f>Factor_Returns!G188-Factor_Returns!B188</f>
        <v>5.8628057393804001E-2</v>
      </c>
      <c r="E193">
        <f>Factor_Returns!AA188-Factor_Returns!B188</f>
        <v>4.7540266642824805E-2</v>
      </c>
      <c r="F193">
        <f>Factor_Returns!AK188-Factor_Returns!B188</f>
        <v>4.9496923040182994E-2</v>
      </c>
      <c r="G193">
        <f>Factor_Returns!AU188-Factor_Returns!B188</f>
        <v>3.8692212267358098E-2</v>
      </c>
    </row>
    <row r="194" spans="1:7" x14ac:dyDescent="0.3">
      <c r="A194" s="1">
        <v>30375</v>
      </c>
      <c r="B194">
        <f>Factor_Returns!C189-Factor_Returns!B189</f>
        <v>2.4014999999999998E-2</v>
      </c>
      <c r="C194">
        <f>Factor_Returns!D189-Factor_Returns!B189</f>
        <v>4.5607639065363706E-2</v>
      </c>
      <c r="D194">
        <f>Factor_Returns!G189-Factor_Returns!B189</f>
        <v>3.3772981160673801E-2</v>
      </c>
      <c r="E194">
        <f>Factor_Returns!AA189-Factor_Returns!B189</f>
        <v>2.4324068512807301E-2</v>
      </c>
      <c r="F194">
        <f>Factor_Returns!AK189-Factor_Returns!B189</f>
        <v>3.5504322035318003E-2</v>
      </c>
      <c r="G194">
        <f>Factor_Returns!AU189-Factor_Returns!B189</f>
        <v>5.6890587904304804E-2</v>
      </c>
    </row>
    <row r="195" spans="1:7" x14ac:dyDescent="0.3">
      <c r="A195" s="1">
        <v>30406</v>
      </c>
      <c r="B195">
        <f>Factor_Returns!C190-Factor_Returns!B190</f>
        <v>2.8378E-2</v>
      </c>
      <c r="C195">
        <f>Factor_Returns!D190-Factor_Returns!B190</f>
        <v>4.19638580293809E-2</v>
      </c>
      <c r="D195">
        <f>Factor_Returns!G190-Factor_Returns!B190</f>
        <v>4.1062606180055597E-2</v>
      </c>
      <c r="E195">
        <f>Factor_Returns!AA190-Factor_Returns!B190</f>
        <v>4.0163535449436301E-2</v>
      </c>
      <c r="F195">
        <f>Factor_Returns!AK190-Factor_Returns!B190</f>
        <v>5.0004094671686698E-2</v>
      </c>
      <c r="G195">
        <f>Factor_Returns!AU190-Factor_Returns!B190</f>
        <v>4.1833090087017202E-2</v>
      </c>
    </row>
    <row r="196" spans="1:7" x14ac:dyDescent="0.3">
      <c r="A196" s="1">
        <v>30436</v>
      </c>
      <c r="B196">
        <f>Factor_Returns!C191-Factor_Returns!B191</f>
        <v>6.7085000000000006E-2</v>
      </c>
      <c r="C196">
        <f>Factor_Returns!D191-Factor_Returns!B191</f>
        <v>7.0389578506987599E-2</v>
      </c>
      <c r="D196">
        <f>Factor_Returns!G191-Factor_Returns!B191</f>
        <v>7.0050053322687211E-2</v>
      </c>
      <c r="E196">
        <f>Factor_Returns!AA191-Factor_Returns!B191</f>
        <v>7.8658335142770805E-2</v>
      </c>
      <c r="F196">
        <f>Factor_Returns!AK191-Factor_Returns!B191</f>
        <v>7.547380026634451E-2</v>
      </c>
      <c r="G196">
        <f>Factor_Returns!AU191-Factor_Returns!B191</f>
        <v>8.444591638159131E-2</v>
      </c>
    </row>
    <row r="197" spans="1:7" x14ac:dyDescent="0.3">
      <c r="A197" s="1">
        <v>30467</v>
      </c>
      <c r="B197">
        <f>Factor_Returns!C192-Factor_Returns!B192</f>
        <v>6.3250000000000008E-3</v>
      </c>
      <c r="C197">
        <f>Factor_Returns!D192-Factor_Returns!B192</f>
        <v>6.9377956854952003E-2</v>
      </c>
      <c r="D197">
        <f>Factor_Returns!G192-Factor_Returns!B192</f>
        <v>1.9538198951774902E-2</v>
      </c>
      <c r="E197">
        <f>Factor_Returns!AA192-Factor_Returns!B192</f>
        <v>3.7940510335276303E-2</v>
      </c>
      <c r="F197">
        <f>Factor_Returns!AK192-Factor_Returns!B192</f>
        <v>3.0607098603994302E-2</v>
      </c>
      <c r="G197">
        <f>Factor_Returns!AU192-Factor_Returns!B192</f>
        <v>3.1897253193342606E-2</v>
      </c>
    </row>
    <row r="198" spans="1:7" x14ac:dyDescent="0.3">
      <c r="A198" s="1">
        <v>30497</v>
      </c>
      <c r="B198">
        <f>Factor_Returns!C193-Factor_Returns!B193</f>
        <v>3.1137000000000001E-2</v>
      </c>
      <c r="C198">
        <f>Factor_Returns!D193-Factor_Returns!B193</f>
        <v>3.8637116520992304E-2</v>
      </c>
      <c r="D198">
        <f>Factor_Returns!G193-Factor_Returns!B193</f>
        <v>5.358360107061799E-3</v>
      </c>
      <c r="E198">
        <f>Factor_Returns!AA193-Factor_Returns!B193</f>
        <v>3.29228798442327E-2</v>
      </c>
      <c r="F198">
        <f>Factor_Returns!AK193-Factor_Returns!B193</f>
        <v>3.1271625755858103E-2</v>
      </c>
      <c r="G198">
        <f>Factor_Returns!AU193-Factor_Returns!B193</f>
        <v>5.5981591730328503E-2</v>
      </c>
    </row>
    <row r="199" spans="1:7" x14ac:dyDescent="0.3">
      <c r="A199" s="1">
        <v>30528</v>
      </c>
      <c r="B199">
        <f>Factor_Returns!C194-Factor_Returns!B194</f>
        <v>-3.8970000000000005E-2</v>
      </c>
      <c r="C199">
        <f>Factor_Returns!D194-Factor_Returns!B194</f>
        <v>-2.5068797532299E-2</v>
      </c>
      <c r="D199">
        <f>Factor_Returns!G194-Factor_Returns!B194</f>
        <v>-5.3253831292103104E-3</v>
      </c>
      <c r="E199">
        <f>Factor_Returns!AA194-Factor_Returns!B194</f>
        <v>-1.7022484743986811E-2</v>
      </c>
      <c r="F199">
        <f>Factor_Returns!AK194-Factor_Returns!B194</f>
        <v>-1.6135643457775073E-2</v>
      </c>
      <c r="G199">
        <f>Factor_Returns!AU194-Factor_Returns!B194</f>
        <v>-4.7349246899991898E-2</v>
      </c>
    </row>
    <row r="200" spans="1:7" x14ac:dyDescent="0.3">
      <c r="A200" s="1">
        <v>30559</v>
      </c>
      <c r="B200">
        <f>Factor_Returns!C195-Factor_Returns!B195</f>
        <v>-4.1349999999999998E-3</v>
      </c>
      <c r="C200">
        <f>Factor_Returns!D195-Factor_Returns!B195</f>
        <v>-4.2147437581259002E-2</v>
      </c>
      <c r="D200">
        <f>Factor_Returns!G195-Factor_Returns!B195</f>
        <v>1.4717515103872199E-2</v>
      </c>
      <c r="E200">
        <f>Factor_Returns!AA195-Factor_Returns!B195</f>
        <v>-2.3516677107242898E-2</v>
      </c>
      <c r="F200">
        <f>Factor_Returns!AK195-Factor_Returns!B195</f>
        <v>-1.431341560989597E-2</v>
      </c>
      <c r="G200">
        <f>Factor_Returns!AU195-Factor_Returns!B195</f>
        <v>-5.1017820679090803E-2</v>
      </c>
    </row>
    <row r="201" spans="1:7" x14ac:dyDescent="0.3">
      <c r="A201" s="1">
        <v>30589</v>
      </c>
      <c r="B201">
        <f>Factor_Returns!C196-Factor_Returns!B196</f>
        <v>8.4270000000000005E-3</v>
      </c>
      <c r="C201">
        <f>Factor_Returns!D196-Factor_Returns!B196</f>
        <v>1.0654618249459499E-2</v>
      </c>
      <c r="D201">
        <f>Factor_Returns!G196-Factor_Returns!B196</f>
        <v>1.2853766166001302E-2</v>
      </c>
      <c r="E201">
        <f>Factor_Returns!AA196-Factor_Returns!B196</f>
        <v>1.0443288706891901E-2</v>
      </c>
      <c r="F201">
        <f>Factor_Returns!AK196-Factor_Returns!B196</f>
        <v>7.9200944343301993E-3</v>
      </c>
      <c r="G201">
        <f>Factor_Returns!AU196-Factor_Returns!B196</f>
        <v>4.5729275178381006E-3</v>
      </c>
    </row>
    <row r="202" spans="1:7" x14ac:dyDescent="0.3">
      <c r="A202" s="1">
        <v>30620</v>
      </c>
      <c r="B202">
        <f>Factor_Returns!C197-Factor_Returns!B197</f>
        <v>-3.5678000000000001E-2</v>
      </c>
      <c r="C202">
        <f>Factor_Returns!D197-Factor_Returns!B197</f>
        <v>-6.8345432408146903E-2</v>
      </c>
      <c r="D202">
        <f>Factor_Returns!G197-Factor_Returns!B197</f>
        <v>-2.6416340758738298E-2</v>
      </c>
      <c r="E202">
        <f>Factor_Returns!AA197-Factor_Returns!B197</f>
        <v>-4.6120251821762902E-2</v>
      </c>
      <c r="F202">
        <f>Factor_Returns!AK197-Factor_Returns!B197</f>
        <v>-4.2042456050798406E-2</v>
      </c>
      <c r="G202">
        <f>Factor_Returns!AU197-Factor_Returns!B197</f>
        <v>-7.8772670781690798E-2</v>
      </c>
    </row>
    <row r="203" spans="1:7" x14ac:dyDescent="0.3">
      <c r="A203" s="1">
        <v>30650</v>
      </c>
      <c r="B203">
        <f>Factor_Returns!C198-Factor_Returns!B198</f>
        <v>2.2556E-2</v>
      </c>
      <c r="C203">
        <f>Factor_Returns!D198-Factor_Returns!B198</f>
        <v>3.9718049762919504E-2</v>
      </c>
      <c r="D203">
        <f>Factor_Returns!G198-Factor_Returns!B198</f>
        <v>2.5462404399812399E-2</v>
      </c>
      <c r="E203">
        <f>Factor_Returns!AA198-Factor_Returns!B198</f>
        <v>3.4072750283519901E-2</v>
      </c>
      <c r="F203">
        <f>Factor_Returns!AK198-Factor_Returns!B198</f>
        <v>3.45389466787831E-2</v>
      </c>
      <c r="G203">
        <f>Factor_Returns!AU198-Factor_Returns!B198</f>
        <v>2.1909661506012802E-2</v>
      </c>
    </row>
    <row r="204" spans="1:7" x14ac:dyDescent="0.3">
      <c r="A204" s="1">
        <v>30681</v>
      </c>
      <c r="B204">
        <f>Factor_Returns!C199-Factor_Returns!B199</f>
        <v>-1.7763999999999999E-2</v>
      </c>
      <c r="C204">
        <f>Factor_Returns!D199-Factor_Returns!B199</f>
        <v>-2.3805721671548402E-2</v>
      </c>
      <c r="D204">
        <f>Factor_Returns!G199-Factor_Returns!B199</f>
        <v>-1.07379289275216E-2</v>
      </c>
      <c r="E204">
        <f>Factor_Returns!AA199-Factor_Returns!B199</f>
        <v>-1.96167493508311E-2</v>
      </c>
      <c r="F204">
        <f>Factor_Returns!AK199-Factor_Returns!B199</f>
        <v>-1.481604298643328E-2</v>
      </c>
      <c r="G204">
        <f>Factor_Returns!AU199-Factor_Returns!B199</f>
        <v>-1.5826006524153991E-2</v>
      </c>
    </row>
    <row r="205" spans="1:7" x14ac:dyDescent="0.3">
      <c r="A205" s="1">
        <v>30712</v>
      </c>
      <c r="B205">
        <f>Factor_Returns!C200-Factor_Returns!B200</f>
        <v>-2.0625000000000001E-2</v>
      </c>
      <c r="C205">
        <f>Factor_Returns!D200-Factor_Returns!B200</f>
        <v>-1.8563508687660601E-2</v>
      </c>
      <c r="D205">
        <f>Factor_Returns!G200-Factor_Returns!B200</f>
        <v>2.2764000588812401E-2</v>
      </c>
      <c r="E205">
        <f>Factor_Returns!AA200-Factor_Returns!B200</f>
        <v>3.7088839916887047E-4</v>
      </c>
      <c r="F205">
        <f>Factor_Returns!AK200-Factor_Returns!B200</f>
        <v>-6.829637421753537E-3</v>
      </c>
      <c r="G205">
        <f>Factor_Returns!AU200-Factor_Returns!B200</f>
        <v>-4.6266498145310406E-2</v>
      </c>
    </row>
    <row r="206" spans="1:7" x14ac:dyDescent="0.3">
      <c r="A206" s="1">
        <v>30741</v>
      </c>
      <c r="B206">
        <f>Factor_Returns!C201-Factor_Returns!B201</f>
        <v>-4.6172999999999999E-2</v>
      </c>
      <c r="C206">
        <f>Factor_Returns!D201-Factor_Returns!B201</f>
        <v>-6.4295206429768201E-2</v>
      </c>
      <c r="D206">
        <f>Factor_Returns!G201-Factor_Returns!B201</f>
        <v>-3.2857540316461202E-2</v>
      </c>
      <c r="E206">
        <f>Factor_Returns!AA201-Factor_Returns!B201</f>
        <v>-7.1647164293257889E-2</v>
      </c>
      <c r="F206">
        <f>Factor_Returns!AK201-Factor_Returns!B201</f>
        <v>-5.2295156990992804E-2</v>
      </c>
      <c r="G206">
        <f>Factor_Returns!AU201-Factor_Returns!B201</f>
        <v>-6.3212252655063E-2</v>
      </c>
    </row>
    <row r="207" spans="1:7" x14ac:dyDescent="0.3">
      <c r="A207" s="1">
        <v>30772</v>
      </c>
      <c r="B207">
        <f>Factor_Returns!C202-Factor_Returns!B202</f>
        <v>6.0900000000000008E-3</v>
      </c>
      <c r="C207">
        <f>Factor_Returns!D202-Factor_Returns!B202</f>
        <v>-5.4240191709650429E-5</v>
      </c>
      <c r="D207">
        <f>Factor_Returns!G202-Factor_Returns!B202</f>
        <v>1.7587984916069953E-4</v>
      </c>
      <c r="E207">
        <f>Factor_Returns!AA202-Factor_Returns!B202</f>
        <v>1.24040864419004E-2</v>
      </c>
      <c r="F207">
        <f>Factor_Returns!AK202-Factor_Returns!B202</f>
        <v>4.1084059520310997E-3</v>
      </c>
      <c r="G207">
        <f>Factor_Returns!AU202-Factor_Returns!B202</f>
        <v>8.6410769726158985E-3</v>
      </c>
    </row>
    <row r="208" spans="1:7" x14ac:dyDescent="0.3">
      <c r="A208" s="1">
        <v>30802</v>
      </c>
      <c r="B208">
        <f>Factor_Returns!C203-Factor_Returns!B203</f>
        <v>-5.5619999999999992E-3</v>
      </c>
      <c r="C208">
        <f>Factor_Returns!D203-Factor_Returns!B203</f>
        <v>-1.754368718521632E-2</v>
      </c>
      <c r="D208">
        <f>Factor_Returns!G203-Factor_Returns!B203</f>
        <v>-1.43727507135126E-3</v>
      </c>
      <c r="E208">
        <f>Factor_Returns!AA203-Factor_Returns!B203</f>
        <v>-1.9679444323832798E-2</v>
      </c>
      <c r="F208">
        <f>Factor_Returns!AK203-Factor_Returns!B203</f>
        <v>-8.2103967691980924E-3</v>
      </c>
      <c r="G208">
        <f>Factor_Returns!AU203-Factor_Returns!B203</f>
        <v>7.2674136692903006E-4</v>
      </c>
    </row>
    <row r="209" spans="1:7" x14ac:dyDescent="0.3">
      <c r="A209" s="1">
        <v>30833</v>
      </c>
      <c r="B209">
        <f>Factor_Returns!C204-Factor_Returns!B204</f>
        <v>-6.012E-2</v>
      </c>
      <c r="C209">
        <f>Factor_Returns!D204-Factor_Returns!B204</f>
        <v>-6.1764911147404698E-2</v>
      </c>
      <c r="D209">
        <f>Factor_Returns!G204-Factor_Returns!B204</f>
        <v>-5.6370454883137598E-2</v>
      </c>
      <c r="E209">
        <f>Factor_Returns!AA204-Factor_Returns!B204</f>
        <v>-6.2228621811482504E-2</v>
      </c>
      <c r="F209">
        <f>Factor_Returns!AK204-Factor_Returns!B204</f>
        <v>-6.7249560871710398E-2</v>
      </c>
      <c r="G209">
        <f>Factor_Returns!AU204-Factor_Returns!B204</f>
        <v>-5.6833587689863303E-2</v>
      </c>
    </row>
    <row r="210" spans="1:7" x14ac:dyDescent="0.3">
      <c r="A210" s="1">
        <v>30863</v>
      </c>
      <c r="B210">
        <f>Factor_Returns!C205-Factor_Returns!B205</f>
        <v>1.5883999999999999E-2</v>
      </c>
      <c r="C210">
        <f>Factor_Returns!D205-Factor_Returns!B205</f>
        <v>1.86090195846421E-2</v>
      </c>
      <c r="D210">
        <f>Factor_Returns!G205-Factor_Returns!B205</f>
        <v>9.8286779961097998E-3</v>
      </c>
      <c r="E210">
        <f>Factor_Returns!AA205-Factor_Returns!B205</f>
        <v>1.21336948269475E-2</v>
      </c>
      <c r="F210">
        <f>Factor_Returns!AK205-Factor_Returns!B205</f>
        <v>7.0422883687747007E-3</v>
      </c>
      <c r="G210">
        <f>Factor_Returns!AU205-Factor_Returns!B205</f>
        <v>1.23085168432072E-2</v>
      </c>
    </row>
    <row r="211" spans="1:7" x14ac:dyDescent="0.3">
      <c r="A211" s="1">
        <v>30894</v>
      </c>
      <c r="B211">
        <f>Factor_Returns!C206-Factor_Returns!B206</f>
        <v>-2.8823000000000001E-2</v>
      </c>
      <c r="C211">
        <f>Factor_Returns!D206-Factor_Returns!B206</f>
        <v>-5.7761746006882497E-2</v>
      </c>
      <c r="D211">
        <f>Factor_Returns!G206-Factor_Returns!B206</f>
        <v>-3.8940096715419599E-2</v>
      </c>
      <c r="E211">
        <f>Factor_Returns!AA206-Factor_Returns!B206</f>
        <v>-6.0636449215606202E-2</v>
      </c>
      <c r="F211">
        <f>Factor_Returns!AK206-Factor_Returns!B206</f>
        <v>-7.36017144613276E-2</v>
      </c>
      <c r="G211">
        <f>Factor_Returns!AU206-Factor_Returns!B206</f>
        <v>-3.4010892841735502E-2</v>
      </c>
    </row>
    <row r="212" spans="1:7" x14ac:dyDescent="0.3">
      <c r="A212" s="1">
        <v>30925</v>
      </c>
      <c r="B212">
        <f>Factor_Returns!C207-Factor_Returns!B207</f>
        <v>0.104391</v>
      </c>
      <c r="C212">
        <f>Factor_Returns!D207-Factor_Returns!B207</f>
        <v>0.111108372711808</v>
      </c>
      <c r="D212">
        <f>Factor_Returns!G207-Factor_Returns!B207</f>
        <v>0.104986473223127</v>
      </c>
      <c r="E212">
        <f>Factor_Returns!AA207-Factor_Returns!B207</f>
        <v>0.12331828646328499</v>
      </c>
      <c r="F212">
        <f>Factor_Returns!AK207-Factor_Returns!B207</f>
        <v>0.11989444727409801</v>
      </c>
      <c r="G212">
        <f>Factor_Returns!AU207-Factor_Returns!B207</f>
        <v>8.5662240496173297E-2</v>
      </c>
    </row>
    <row r="213" spans="1:7" x14ac:dyDescent="0.3">
      <c r="A213" s="1">
        <v>30955</v>
      </c>
      <c r="B213">
        <f>Factor_Returns!C208-Factor_Returns!B208</f>
        <v>-8.1969999999999994E-3</v>
      </c>
      <c r="C213">
        <f>Factor_Returns!D208-Factor_Returns!B208</f>
        <v>-1.5363132084102209E-2</v>
      </c>
      <c r="D213">
        <f>Factor_Returns!G208-Factor_Returns!B208</f>
        <v>1.9908515496905099E-2</v>
      </c>
      <c r="E213">
        <f>Factor_Returns!AA208-Factor_Returns!B208</f>
        <v>-1.0440712744475261E-2</v>
      </c>
      <c r="F213">
        <f>Factor_Returns!AK208-Factor_Returns!B208</f>
        <v>-2.3789747063863598E-3</v>
      </c>
      <c r="G213">
        <f>Factor_Returns!AU208-Factor_Returns!B208</f>
        <v>7.1982688916011998E-3</v>
      </c>
    </row>
    <row r="214" spans="1:7" x14ac:dyDescent="0.3">
      <c r="A214" s="1">
        <v>30986</v>
      </c>
      <c r="B214">
        <f>Factor_Returns!C209-Factor_Returns!B209</f>
        <v>-1.0073E-2</v>
      </c>
      <c r="C214">
        <f>Factor_Returns!D209-Factor_Returns!B209</f>
        <v>-2.7708672206072198E-2</v>
      </c>
      <c r="D214">
        <f>Factor_Returns!G209-Factor_Returns!B209</f>
        <v>-1.1807663258132241E-2</v>
      </c>
      <c r="E214">
        <f>Factor_Returns!AA209-Factor_Returns!B209</f>
        <v>-2.7573708823926402E-2</v>
      </c>
      <c r="F214">
        <f>Factor_Returns!AK209-Factor_Returns!B209</f>
        <v>-3.2066575270766701E-2</v>
      </c>
      <c r="G214">
        <f>Factor_Returns!AU209-Factor_Returns!B209</f>
        <v>-1.4983384188104795E-3</v>
      </c>
    </row>
    <row r="215" spans="1:7" x14ac:dyDescent="0.3">
      <c r="A215" s="1">
        <v>31016</v>
      </c>
      <c r="B215">
        <f>Factor_Returns!C210-Factor_Returns!B210</f>
        <v>-1.7985000000000001E-2</v>
      </c>
      <c r="C215">
        <f>Factor_Returns!D210-Factor_Returns!B210</f>
        <v>-3.0737730773918399E-2</v>
      </c>
      <c r="D215">
        <f>Factor_Returns!G210-Factor_Returns!B210</f>
        <v>-1.2173569262035897E-3</v>
      </c>
      <c r="E215">
        <f>Factor_Returns!AA210-Factor_Returns!B210</f>
        <v>-3.1172505789531402E-2</v>
      </c>
      <c r="F215">
        <f>Factor_Returns!AK210-Factor_Returns!B210</f>
        <v>-2.1606338989690402E-2</v>
      </c>
      <c r="G215">
        <f>Factor_Returns!AU210-Factor_Returns!B210</f>
        <v>-1.614429954567094E-2</v>
      </c>
    </row>
    <row r="216" spans="1:7" x14ac:dyDescent="0.3">
      <c r="A216" s="1">
        <v>31047</v>
      </c>
      <c r="B216">
        <f>Factor_Returns!C211-Factor_Returns!B211</f>
        <v>1.7253000000000001E-2</v>
      </c>
      <c r="C216">
        <f>Factor_Returns!D211-Factor_Returns!B211</f>
        <v>1.0544535474403101E-2</v>
      </c>
      <c r="D216">
        <f>Factor_Returns!G211-Factor_Returns!B211</f>
        <v>1.11400677004432E-2</v>
      </c>
      <c r="E216">
        <f>Factor_Returns!AA211-Factor_Returns!B211</f>
        <v>3.9056484501637989E-3</v>
      </c>
      <c r="F216">
        <f>Factor_Returns!AK211-Factor_Returns!B211</f>
        <v>2.4539495746230605E-3</v>
      </c>
      <c r="G216">
        <f>Factor_Returns!AU211-Factor_Returns!B211</f>
        <v>1.8508458079585101E-2</v>
      </c>
    </row>
    <row r="217" spans="1:7" x14ac:dyDescent="0.3">
      <c r="A217" s="1">
        <v>31078</v>
      </c>
      <c r="B217">
        <f>Factor_Returns!C212-Factor_Returns!B212</f>
        <v>7.9218999999999998E-2</v>
      </c>
      <c r="C217">
        <f>Factor_Returns!D212-Factor_Returns!B212</f>
        <v>0.12137004877537999</v>
      </c>
      <c r="D217">
        <f>Factor_Returns!G212-Factor_Returns!B212</f>
        <v>7.3224418772371291E-2</v>
      </c>
      <c r="E217">
        <f>Factor_Returns!AA212-Factor_Returns!B212</f>
        <v>0.10115293304133599</v>
      </c>
      <c r="F217">
        <f>Factor_Returns!AK212-Factor_Returns!B212</f>
        <v>9.3749898574310001E-2</v>
      </c>
      <c r="G217">
        <f>Factor_Returns!AU212-Factor_Returns!B212</f>
        <v>6.9046476863990194E-2</v>
      </c>
    </row>
    <row r="218" spans="1:7" x14ac:dyDescent="0.3">
      <c r="A218" s="1">
        <v>31106</v>
      </c>
      <c r="B218">
        <f>Factor_Returns!C213-Factor_Returns!B213</f>
        <v>1.1098E-2</v>
      </c>
      <c r="C218">
        <f>Factor_Returns!D213-Factor_Returns!B213</f>
        <v>2.0569444921319402E-2</v>
      </c>
      <c r="D218">
        <f>Factor_Returns!G213-Factor_Returns!B213</f>
        <v>1.1680789070289601E-2</v>
      </c>
      <c r="E218">
        <f>Factor_Returns!AA213-Factor_Returns!B213</f>
        <v>2.03816069103431E-2</v>
      </c>
      <c r="F218">
        <f>Factor_Returns!AK213-Factor_Returns!B213</f>
        <v>2.0551899673480901E-2</v>
      </c>
      <c r="G218">
        <f>Factor_Returns!AU213-Factor_Returns!B213</f>
        <v>1.97830610564739E-2</v>
      </c>
    </row>
    <row r="219" spans="1:7" x14ac:dyDescent="0.3">
      <c r="A219" s="1">
        <v>31137</v>
      </c>
      <c r="B219">
        <f>Factor_Returns!C214-Factor_Returns!B214</f>
        <v>-7.9469999999999992E-3</v>
      </c>
      <c r="C219">
        <f>Factor_Returns!D214-Factor_Returns!B214</f>
        <v>-2.67161654046571E-2</v>
      </c>
      <c r="D219">
        <f>Factor_Returns!G214-Factor_Returns!B214</f>
        <v>9.2917842231994008E-3</v>
      </c>
      <c r="E219">
        <f>Factor_Returns!AA214-Factor_Returns!B214</f>
        <v>-2.1189766939012901E-2</v>
      </c>
      <c r="F219">
        <f>Factor_Returns!AK214-Factor_Returns!B214</f>
        <v>-6.7732251424119016E-3</v>
      </c>
      <c r="G219">
        <f>Factor_Returns!AU214-Factor_Returns!B214</f>
        <v>-4.7291637678293693E-3</v>
      </c>
    </row>
    <row r="220" spans="1:7" x14ac:dyDescent="0.3">
      <c r="A220" s="1">
        <v>31167</v>
      </c>
      <c r="B220">
        <f>Factor_Returns!C215-Factor_Returns!B215</f>
        <v>-9.3869999999999995E-3</v>
      </c>
      <c r="C220">
        <f>Factor_Returns!D215-Factor_Returns!B215</f>
        <v>-1.93555742410867E-2</v>
      </c>
      <c r="D220">
        <f>Factor_Returns!G215-Factor_Returns!B215</f>
        <v>1.3290759659417001E-2</v>
      </c>
      <c r="E220">
        <f>Factor_Returns!AA215-Factor_Returns!B215</f>
        <v>-2.6428914039155801E-2</v>
      </c>
      <c r="F220">
        <f>Factor_Returns!AK215-Factor_Returns!B215</f>
        <v>-1.1507932470396231E-2</v>
      </c>
      <c r="G220">
        <f>Factor_Returns!AU215-Factor_Returns!B215</f>
        <v>6.3368637015055046E-4</v>
      </c>
    </row>
    <row r="221" spans="1:7" x14ac:dyDescent="0.3">
      <c r="A221" s="1">
        <v>31198</v>
      </c>
      <c r="B221">
        <f>Factor_Returns!C216-Factor_Returns!B216</f>
        <v>4.9173999999999995E-2</v>
      </c>
      <c r="C221">
        <f>Factor_Returns!D216-Factor_Returns!B216</f>
        <v>2.39720513737611E-2</v>
      </c>
      <c r="D221">
        <f>Factor_Returns!G216-Factor_Returns!B216</f>
        <v>3.1110651456130199E-2</v>
      </c>
      <c r="E221">
        <f>Factor_Returns!AA216-Factor_Returns!B216</f>
        <v>2.6216679399515198E-2</v>
      </c>
      <c r="F221">
        <f>Factor_Returns!AK216-Factor_Returns!B216</f>
        <v>2.5695738476483695E-2</v>
      </c>
      <c r="G221">
        <f>Factor_Returns!AU216-Factor_Returns!B216</f>
        <v>5.5090053546099201E-2</v>
      </c>
    </row>
    <row r="222" spans="1:7" x14ac:dyDescent="0.3">
      <c r="A222" s="1">
        <v>31228</v>
      </c>
      <c r="B222">
        <f>Factor_Returns!C217-Factor_Returns!B217</f>
        <v>1.1590999999999999E-2</v>
      </c>
      <c r="C222">
        <f>Factor_Returns!D217-Factor_Returns!B217</f>
        <v>3.4111810155670209E-3</v>
      </c>
      <c r="D222">
        <f>Factor_Returns!G217-Factor_Returns!B217</f>
        <v>6.9584910199229008E-3</v>
      </c>
      <c r="E222">
        <f>Factor_Returns!AA217-Factor_Returns!B217</f>
        <v>1.08294639880991E-3</v>
      </c>
      <c r="F222">
        <f>Factor_Returns!AK217-Factor_Returns!B217</f>
        <v>-7.3425522383595496E-3</v>
      </c>
      <c r="G222">
        <f>Factor_Returns!AU217-Factor_Returns!B217</f>
        <v>2.6159116073040903E-2</v>
      </c>
    </row>
    <row r="223" spans="1:7" x14ac:dyDescent="0.3">
      <c r="A223" s="1">
        <v>31259</v>
      </c>
      <c r="B223">
        <f>Factor_Returns!C218-Factor_Returns!B218</f>
        <v>-6.4510000000000001E-3</v>
      </c>
      <c r="C223">
        <f>Factor_Returns!D218-Factor_Returns!B218</f>
        <v>1.5762027138760099E-2</v>
      </c>
      <c r="D223">
        <f>Factor_Returns!G218-Factor_Returns!B218</f>
        <v>-9.5838127021633489E-3</v>
      </c>
      <c r="E223">
        <f>Factor_Returns!AA218-Factor_Returns!B218</f>
        <v>4.6617430155223008E-3</v>
      </c>
      <c r="F223">
        <f>Factor_Returns!AK218-Factor_Returns!B218</f>
        <v>4.7226638195462011E-3</v>
      </c>
      <c r="G223">
        <f>Factor_Returns!AU218-Factor_Returns!B218</f>
        <v>-1.6302922970448601E-2</v>
      </c>
    </row>
    <row r="224" spans="1:7" x14ac:dyDescent="0.3">
      <c r="A224" s="1">
        <v>31290</v>
      </c>
      <c r="B224">
        <f>Factor_Returns!C219-Factor_Returns!B219</f>
        <v>-1.0293999999999999E-2</v>
      </c>
      <c r="C224">
        <f>Factor_Returns!D219-Factor_Returns!B219</f>
        <v>-1.2996887327198619E-2</v>
      </c>
      <c r="D224">
        <f>Factor_Returns!G219-Factor_Returns!B219</f>
        <v>-2.7658254159750898E-3</v>
      </c>
      <c r="E224">
        <f>Factor_Returns!AA219-Factor_Returns!B219</f>
        <v>-2.7174317924123798E-3</v>
      </c>
      <c r="F224">
        <f>Factor_Returns!AK219-Factor_Returns!B219</f>
        <v>-3.3762555608182697E-3</v>
      </c>
      <c r="G224">
        <f>Factor_Returns!AU219-Factor_Returns!B219</f>
        <v>-2.0298357719214896E-3</v>
      </c>
    </row>
    <row r="225" spans="1:7" x14ac:dyDescent="0.3">
      <c r="A225" s="1">
        <v>31320</v>
      </c>
      <c r="B225">
        <f>Factor_Returns!C220-Factor_Returns!B220</f>
        <v>-4.5825999999999999E-2</v>
      </c>
      <c r="C225">
        <f>Factor_Returns!D220-Factor_Returns!B220</f>
        <v>-6.3597532630991008E-2</v>
      </c>
      <c r="D225">
        <f>Factor_Returns!G220-Factor_Returns!B220</f>
        <v>-4.95585743729752E-2</v>
      </c>
      <c r="E225">
        <f>Factor_Returns!AA220-Factor_Returns!B220</f>
        <v>-4.8437633590494196E-2</v>
      </c>
      <c r="F225">
        <f>Factor_Returns!AK220-Factor_Returns!B220</f>
        <v>-5.0842240286318896E-2</v>
      </c>
      <c r="G225">
        <f>Factor_Returns!AU220-Factor_Returns!B220</f>
        <v>-5.2291862867487396E-2</v>
      </c>
    </row>
    <row r="226" spans="1:7" x14ac:dyDescent="0.3">
      <c r="A226" s="1">
        <v>31351</v>
      </c>
      <c r="B226">
        <f>Factor_Returns!C221-Factor_Returns!B221</f>
        <v>3.7941000000000003E-2</v>
      </c>
      <c r="C226">
        <f>Factor_Returns!D221-Factor_Returns!B221</f>
        <v>2.6459984097536603E-2</v>
      </c>
      <c r="D226">
        <f>Factor_Returns!G221-Factor_Returns!B221</f>
        <v>3.8911540444023299E-2</v>
      </c>
      <c r="E226">
        <f>Factor_Returns!AA221-Factor_Returns!B221</f>
        <v>3.0922010819681503E-2</v>
      </c>
      <c r="F226">
        <f>Factor_Returns!AK221-Factor_Returns!B221</f>
        <v>2.7729918252889799E-2</v>
      </c>
      <c r="G226">
        <f>Factor_Returns!AU221-Factor_Returns!B221</f>
        <v>5.53232091532729E-2</v>
      </c>
    </row>
    <row r="227" spans="1:7" x14ac:dyDescent="0.3">
      <c r="A227" s="1">
        <v>31381</v>
      </c>
      <c r="B227">
        <f>Factor_Returns!C222-Factor_Returns!B222</f>
        <v>6.3128000000000004E-2</v>
      </c>
      <c r="C227">
        <f>Factor_Returns!D222-Factor_Returns!B222</f>
        <v>6.6006689697710508E-2</v>
      </c>
      <c r="D227">
        <f>Factor_Returns!G222-Factor_Returns!B222</f>
        <v>5.06656674811925E-2</v>
      </c>
      <c r="E227">
        <f>Factor_Returns!AA222-Factor_Returns!B222</f>
        <v>5.0263299079075098E-2</v>
      </c>
      <c r="F227">
        <f>Factor_Returns!AK222-Factor_Returns!B222</f>
        <v>4.77968998658145E-2</v>
      </c>
      <c r="G227">
        <f>Factor_Returns!AU222-Factor_Returns!B222</f>
        <v>6.6764106072621912E-2</v>
      </c>
    </row>
    <row r="228" spans="1:7" x14ac:dyDescent="0.3">
      <c r="A228" s="1">
        <v>31412</v>
      </c>
      <c r="B228">
        <f>Factor_Returns!C223-Factor_Returns!B223</f>
        <v>3.6561000000000003E-2</v>
      </c>
      <c r="C228">
        <f>Factor_Returns!D223-Factor_Returns!B223</f>
        <v>3.51471525150008E-2</v>
      </c>
      <c r="D228">
        <f>Factor_Returns!G223-Factor_Returns!B223</f>
        <v>2.7532860769349202E-2</v>
      </c>
      <c r="E228">
        <f>Factor_Returns!AA223-Factor_Returns!B223</f>
        <v>2.87721422409195E-2</v>
      </c>
      <c r="F228">
        <f>Factor_Returns!AK223-Factor_Returns!B223</f>
        <v>2.5926610924844898E-2</v>
      </c>
      <c r="G228">
        <f>Factor_Returns!AU223-Factor_Returns!B223</f>
        <v>3.71235439083379E-2</v>
      </c>
    </row>
    <row r="229" spans="1:7" x14ac:dyDescent="0.3">
      <c r="A229" s="1">
        <v>31443</v>
      </c>
      <c r="B229">
        <f>Factor_Returns!C224-Factor_Returns!B224</f>
        <v>4.2300000000000003E-3</v>
      </c>
      <c r="C229">
        <f>Factor_Returns!D224-Factor_Returns!B224</f>
        <v>1.12129430902153E-2</v>
      </c>
      <c r="D229">
        <f>Factor_Returns!G224-Factor_Returns!B224</f>
        <v>7.5537704013588997E-3</v>
      </c>
      <c r="E229">
        <f>Factor_Returns!AA224-Factor_Returns!B224</f>
        <v>-9.7933522441152696E-3</v>
      </c>
      <c r="F229">
        <f>Factor_Returns!AK224-Factor_Returns!B224</f>
        <v>2.3331725131584104E-3</v>
      </c>
      <c r="G229">
        <f>Factor_Returns!AU224-Factor_Returns!B224</f>
        <v>3.1249562777523797E-2</v>
      </c>
    </row>
    <row r="230" spans="1:7" x14ac:dyDescent="0.3">
      <c r="A230" s="1">
        <v>31471</v>
      </c>
      <c r="B230">
        <f>Factor_Returns!C225-Factor_Returns!B225</f>
        <v>6.7200999999999997E-2</v>
      </c>
      <c r="C230">
        <f>Factor_Returns!D225-Factor_Returns!B225</f>
        <v>5.9067908476782796E-2</v>
      </c>
      <c r="D230">
        <f>Factor_Returns!G225-Factor_Returns!B225</f>
        <v>5.65514929346706E-2</v>
      </c>
      <c r="E230">
        <f>Factor_Returns!AA225-Factor_Returns!B225</f>
        <v>3.9116811629612502E-2</v>
      </c>
      <c r="F230">
        <f>Factor_Returns!AK225-Factor_Returns!B225</f>
        <v>4.6457072563002098E-2</v>
      </c>
      <c r="G230">
        <f>Factor_Returns!AU225-Factor_Returns!B225</f>
        <v>7.7898679017016206E-2</v>
      </c>
    </row>
    <row r="231" spans="1:7" x14ac:dyDescent="0.3">
      <c r="A231" s="1">
        <v>31502</v>
      </c>
      <c r="B231">
        <f>Factor_Returns!C226-Factor_Returns!B226</f>
        <v>4.7886999999999999E-2</v>
      </c>
      <c r="C231">
        <f>Factor_Returns!D226-Factor_Returns!B226</f>
        <v>4.3560830368329001E-2</v>
      </c>
      <c r="D231">
        <f>Factor_Returns!G226-Factor_Returns!B226</f>
        <v>4.6280497893238702E-2</v>
      </c>
      <c r="E231">
        <f>Factor_Returns!AA226-Factor_Returns!B226</f>
        <v>4.5328320469602203E-2</v>
      </c>
      <c r="F231">
        <f>Factor_Returns!AK226-Factor_Returns!B226</f>
        <v>4.9138045617899702E-2</v>
      </c>
      <c r="G231">
        <f>Factor_Returns!AU226-Factor_Returns!B226</f>
        <v>5.7943990660848398E-2</v>
      </c>
    </row>
    <row r="232" spans="1:7" x14ac:dyDescent="0.3">
      <c r="A232" s="1">
        <v>31532</v>
      </c>
      <c r="B232">
        <f>Factor_Returns!C227-Factor_Returns!B227</f>
        <v>-1.3103E-2</v>
      </c>
      <c r="C232">
        <f>Factor_Returns!D227-Factor_Returns!B227</f>
        <v>4.7805431533684394E-3</v>
      </c>
      <c r="D232">
        <f>Factor_Returns!G227-Factor_Returns!B227</f>
        <v>-1.99110818650527E-2</v>
      </c>
      <c r="E232">
        <f>Factor_Returns!AA227-Factor_Returns!B227</f>
        <v>-8.4772959961594892E-3</v>
      </c>
      <c r="F232">
        <f>Factor_Returns!AK227-Factor_Returns!B227</f>
        <v>-6.7993681732541897E-3</v>
      </c>
      <c r="G232">
        <f>Factor_Returns!AU227-Factor_Returns!B227</f>
        <v>-5.9499298249441196E-3</v>
      </c>
    </row>
    <row r="233" spans="1:7" x14ac:dyDescent="0.3">
      <c r="A233" s="1">
        <v>31563</v>
      </c>
      <c r="B233">
        <f>Factor_Returns!C228-Factor_Returns!B228</f>
        <v>4.5947000000000002E-2</v>
      </c>
      <c r="C233">
        <f>Factor_Returns!D228-Factor_Returns!B228</f>
        <v>3.2328309588103697E-2</v>
      </c>
      <c r="D233">
        <f>Factor_Returns!G228-Factor_Returns!B228</f>
        <v>3.73369736143839E-2</v>
      </c>
      <c r="E233">
        <f>Factor_Returns!AA228-Factor_Returns!B228</f>
        <v>4.73185341136017E-2</v>
      </c>
      <c r="F233">
        <f>Factor_Returns!AK228-Factor_Returns!B228</f>
        <v>4.64089782738039E-2</v>
      </c>
      <c r="G233">
        <f>Factor_Returns!AU228-Factor_Returns!B228</f>
        <v>5.6807812739358497E-2</v>
      </c>
    </row>
    <row r="234" spans="1:7" x14ac:dyDescent="0.3">
      <c r="A234" s="1">
        <v>31593</v>
      </c>
      <c r="B234">
        <f>Factor_Returns!C229-Factor_Returns!B229</f>
        <v>9.044E-3</v>
      </c>
      <c r="C234">
        <f>Factor_Returns!D229-Factor_Returns!B229</f>
        <v>-7.2909244085974699E-3</v>
      </c>
      <c r="D234">
        <f>Factor_Returns!G229-Factor_Returns!B229</f>
        <v>1.5300024675889302E-2</v>
      </c>
      <c r="E234">
        <f>Factor_Returns!AA229-Factor_Returns!B229</f>
        <v>-1.4301652657097968E-4</v>
      </c>
      <c r="F234">
        <f>Factor_Returns!AK229-Factor_Returns!B229</f>
        <v>2.4934036883419823E-5</v>
      </c>
      <c r="G234">
        <f>Factor_Returns!AU229-Factor_Returns!B229</f>
        <v>2.4487611535583102E-2</v>
      </c>
    </row>
    <row r="235" spans="1:7" x14ac:dyDescent="0.3">
      <c r="A235" s="1">
        <v>31624</v>
      </c>
      <c r="B235">
        <f>Factor_Returns!C230-Factor_Returns!B230</f>
        <v>-6.4899999999999999E-2</v>
      </c>
      <c r="C235">
        <f>Factor_Returns!D230-Factor_Returns!B230</f>
        <v>-9.9233805698866001E-2</v>
      </c>
      <c r="D235">
        <f>Factor_Returns!G230-Factor_Returns!B230</f>
        <v>-5.0069684029718606E-2</v>
      </c>
      <c r="E235">
        <f>Factor_Returns!AA230-Factor_Returns!B230</f>
        <v>-0.1038806848901437</v>
      </c>
      <c r="F235">
        <f>Factor_Returns!AK230-Factor_Returns!B230</f>
        <v>-8.9593574743314502E-2</v>
      </c>
      <c r="G235">
        <f>Factor_Returns!AU230-Factor_Returns!B230</f>
        <v>-7.5184860223857702E-2</v>
      </c>
    </row>
    <row r="236" spans="1:7" x14ac:dyDescent="0.3">
      <c r="A236" s="1">
        <v>31655</v>
      </c>
      <c r="B236">
        <f>Factor_Returns!C231-Factor_Returns!B231</f>
        <v>6.1583000000000006E-2</v>
      </c>
      <c r="C236">
        <f>Factor_Returns!D231-Factor_Returns!B231</f>
        <v>3.0113056546699199E-2</v>
      </c>
      <c r="D236">
        <f>Factor_Returns!G231-Factor_Returns!B231</f>
        <v>7.2250804186123091E-2</v>
      </c>
      <c r="E236">
        <f>Factor_Returns!AA231-Factor_Returns!B231</f>
        <v>5.9941158289536396E-2</v>
      </c>
      <c r="F236">
        <f>Factor_Returns!AK231-Factor_Returns!B231</f>
        <v>7.2397080403743513E-2</v>
      </c>
      <c r="G236">
        <f>Factor_Returns!AU231-Factor_Returns!B231</f>
        <v>2.9606544352544298E-2</v>
      </c>
    </row>
    <row r="237" spans="1:7" x14ac:dyDescent="0.3">
      <c r="A237" s="1">
        <v>31685</v>
      </c>
      <c r="B237">
        <f>Factor_Returns!C232-Factor_Returns!B232</f>
        <v>-8.3520000000000011E-2</v>
      </c>
      <c r="C237">
        <f>Factor_Returns!D232-Factor_Returns!B232</f>
        <v>-6.9305450857083298E-2</v>
      </c>
      <c r="D237">
        <f>Factor_Returns!G232-Factor_Returns!B232</f>
        <v>-6.8229694415568309E-2</v>
      </c>
      <c r="E237">
        <f>Factor_Returns!AA232-Factor_Returns!B232</f>
        <v>-8.1488934975973509E-2</v>
      </c>
      <c r="F237">
        <f>Factor_Returns!AK232-Factor_Returns!B232</f>
        <v>-5.3428876587761E-2</v>
      </c>
      <c r="G237">
        <f>Factor_Returns!AU232-Factor_Returns!B232</f>
        <v>-0.10687346694473</v>
      </c>
    </row>
    <row r="238" spans="1:7" x14ac:dyDescent="0.3">
      <c r="A238" s="1">
        <v>31716</v>
      </c>
      <c r="B238">
        <f>Factor_Returns!C233-Factor_Returns!B233</f>
        <v>4.4705000000000002E-2</v>
      </c>
      <c r="C238">
        <f>Factor_Returns!D233-Factor_Returns!B233</f>
        <v>2.7435748817974698E-2</v>
      </c>
      <c r="D238">
        <f>Factor_Returns!G233-Factor_Returns!B233</f>
        <v>3.2782802929705597E-2</v>
      </c>
      <c r="E238">
        <f>Factor_Returns!AA233-Factor_Returns!B233</f>
        <v>4.3158210473213297E-2</v>
      </c>
      <c r="F238">
        <f>Factor_Returns!AK233-Factor_Returns!B233</f>
        <v>4.32551702046714E-2</v>
      </c>
      <c r="G238">
        <f>Factor_Returns!AU233-Factor_Returns!B233</f>
        <v>5.4728102777560399E-2</v>
      </c>
    </row>
    <row r="239" spans="1:7" x14ac:dyDescent="0.3">
      <c r="A239" s="1">
        <v>31746</v>
      </c>
      <c r="B239">
        <f>Factor_Returns!C234-Factor_Returns!B234</f>
        <v>1.1193000000000002E-2</v>
      </c>
      <c r="C239">
        <f>Factor_Returns!D234-Factor_Returns!B234</f>
        <v>-5.8589677800721498E-3</v>
      </c>
      <c r="D239">
        <f>Factor_Returns!G234-Factor_Returns!B234</f>
        <v>2.8234068009553304E-3</v>
      </c>
      <c r="E239">
        <f>Factor_Returns!AA234-Factor_Returns!B234</f>
        <v>2.2403203801985998E-2</v>
      </c>
      <c r="F239">
        <f>Factor_Returns!AK234-Factor_Returns!B234</f>
        <v>8.1400123164120999E-3</v>
      </c>
      <c r="G239">
        <f>Factor_Returns!AU234-Factor_Returns!B234</f>
        <v>1.0077538022926005E-3</v>
      </c>
    </row>
    <row r="240" spans="1:7" x14ac:dyDescent="0.3">
      <c r="A240" s="1">
        <v>31777</v>
      </c>
      <c r="B240">
        <f>Factor_Returns!C235-Factor_Returns!B235</f>
        <v>-3.1287000000000002E-2</v>
      </c>
      <c r="C240">
        <f>Factor_Returns!D235-Factor_Returns!B235</f>
        <v>-3.4425466278732601E-2</v>
      </c>
      <c r="D240">
        <f>Factor_Returns!G235-Factor_Returns!B235</f>
        <v>-2.8404304912879E-2</v>
      </c>
      <c r="E240">
        <f>Factor_Returns!AA235-Factor_Returns!B235</f>
        <v>-3.1307335459261697E-2</v>
      </c>
      <c r="F240">
        <f>Factor_Returns!AK235-Factor_Returns!B235</f>
        <v>-3.4137322920194502E-2</v>
      </c>
      <c r="G240">
        <f>Factor_Returns!AU235-Factor_Returns!B235</f>
        <v>-3.5013233138047398E-2</v>
      </c>
    </row>
    <row r="241" spans="1:7" x14ac:dyDescent="0.3">
      <c r="A241" s="1">
        <v>31808</v>
      </c>
      <c r="B241">
        <f>Factor_Returns!C236-Factor_Returns!B236</f>
        <v>0.12429900000000001</v>
      </c>
      <c r="C241">
        <f>Factor_Returns!D236-Factor_Returns!B236</f>
        <v>0.11345670630078801</v>
      </c>
      <c r="D241">
        <f>Factor_Returns!G236-Factor_Returns!B236</f>
        <v>0.105059535130061</v>
      </c>
      <c r="E241">
        <f>Factor_Returns!AA236-Factor_Returns!B236</f>
        <v>0.14733261451678398</v>
      </c>
      <c r="F241">
        <f>Factor_Returns!AK236-Factor_Returns!B236</f>
        <v>0.125841947671571</v>
      </c>
      <c r="G241">
        <f>Factor_Returns!AU236-Factor_Returns!B236</f>
        <v>0.128938077550975</v>
      </c>
    </row>
    <row r="242" spans="1:7" x14ac:dyDescent="0.3">
      <c r="A242" s="1">
        <v>31836</v>
      </c>
      <c r="B242">
        <f>Factor_Returns!C237-Factor_Returns!B237</f>
        <v>4.3622000000000001E-2</v>
      </c>
      <c r="C242">
        <f>Factor_Returns!D237-Factor_Returns!B237</f>
        <v>7.6986417143025801E-2</v>
      </c>
      <c r="D242">
        <f>Factor_Returns!G237-Factor_Returns!B237</f>
        <v>1.9772017440500902E-2</v>
      </c>
      <c r="E242">
        <f>Factor_Returns!AA237-Factor_Returns!B237</f>
        <v>5.6335493751088005E-2</v>
      </c>
      <c r="F242">
        <f>Factor_Returns!AK237-Factor_Returns!B237</f>
        <v>5.1409426367791104E-2</v>
      </c>
      <c r="G242">
        <f>Factor_Returns!AU237-Factor_Returns!B237</f>
        <v>5.0386237181947402E-2</v>
      </c>
    </row>
    <row r="243" spans="1:7" x14ac:dyDescent="0.3">
      <c r="A243" s="1">
        <v>31867</v>
      </c>
      <c r="B243">
        <f>Factor_Returns!C238-Factor_Returns!B238</f>
        <v>1.8964000000000002E-2</v>
      </c>
      <c r="C243">
        <f>Factor_Returns!D238-Factor_Returns!B238</f>
        <v>1.8422580415243101E-2</v>
      </c>
      <c r="D243">
        <f>Factor_Returns!G238-Factor_Returns!B238</f>
        <v>2.4569620592306E-2</v>
      </c>
      <c r="E243">
        <f>Factor_Returns!AA238-Factor_Returns!B238</f>
        <v>4.2047027882145399E-2</v>
      </c>
      <c r="F243">
        <f>Factor_Returns!AK238-Factor_Returns!B238</f>
        <v>4.0814369836118795E-2</v>
      </c>
      <c r="G243">
        <f>Factor_Returns!AU238-Factor_Returns!B238</f>
        <v>2.7509035635097299E-2</v>
      </c>
    </row>
    <row r="244" spans="1:7" x14ac:dyDescent="0.3">
      <c r="A244" s="1">
        <v>31897</v>
      </c>
      <c r="B244">
        <f>Factor_Returns!C239-Factor_Returns!B239</f>
        <v>-2.1396000000000002E-2</v>
      </c>
      <c r="C244">
        <f>Factor_Returns!D239-Factor_Returns!B239</f>
        <v>-3.4242344163240096E-2</v>
      </c>
      <c r="D244">
        <f>Factor_Returns!G239-Factor_Returns!B239</f>
        <v>-3.4177731712308701E-2</v>
      </c>
      <c r="E244">
        <f>Factor_Returns!AA239-Factor_Returns!B239</f>
        <v>-1.7709862089131299E-2</v>
      </c>
      <c r="F244">
        <f>Factor_Returns!AK239-Factor_Returns!B239</f>
        <v>-2.08641971297201E-2</v>
      </c>
      <c r="G244">
        <f>Factor_Returns!AU239-Factor_Returns!B239</f>
        <v>-1.7331269153074699E-2</v>
      </c>
    </row>
    <row r="245" spans="1:7" x14ac:dyDescent="0.3">
      <c r="A245" s="1">
        <v>31928</v>
      </c>
      <c r="B245">
        <f>Factor_Returns!C240-Factor_Returns!B240</f>
        <v>1.323E-3</v>
      </c>
      <c r="C245">
        <f>Factor_Returns!D240-Factor_Returns!B240</f>
        <v>-1.3514436882494899E-3</v>
      </c>
      <c r="D245">
        <f>Factor_Returns!G240-Factor_Returns!B240</f>
        <v>4.136816096797561E-3</v>
      </c>
      <c r="E245">
        <f>Factor_Returns!AA240-Factor_Returns!B240</f>
        <v>1.48658653963372E-2</v>
      </c>
      <c r="F245">
        <f>Factor_Returns!AK240-Factor_Returns!B240</f>
        <v>8.6197567596716998E-3</v>
      </c>
      <c r="G245">
        <f>Factor_Returns!AU240-Factor_Returns!B240</f>
        <v>-4.3999866837618733E-3</v>
      </c>
    </row>
    <row r="246" spans="1:7" x14ac:dyDescent="0.3">
      <c r="A246" s="1">
        <v>31958</v>
      </c>
      <c r="B246">
        <f>Factor_Returns!C241-Factor_Returns!B241</f>
        <v>3.8855000000000001E-2</v>
      </c>
      <c r="C246">
        <f>Factor_Returns!D241-Factor_Returns!B241</f>
        <v>2.2658770579167802E-2</v>
      </c>
      <c r="D246">
        <f>Factor_Returns!G241-Factor_Returns!B241</f>
        <v>3.7035174765496198E-2</v>
      </c>
      <c r="E246">
        <f>Factor_Returns!AA241-Factor_Returns!B241</f>
        <v>5.3747549055334402E-2</v>
      </c>
      <c r="F246">
        <f>Factor_Returns!AK241-Factor_Returns!B241</f>
        <v>3.4034295104463201E-2</v>
      </c>
      <c r="G246">
        <f>Factor_Returns!AU241-Factor_Returns!B241</f>
        <v>3.1361267503881803E-2</v>
      </c>
    </row>
    <row r="247" spans="1:7" x14ac:dyDescent="0.3">
      <c r="A247" s="1">
        <v>31989</v>
      </c>
      <c r="B247">
        <f>Factor_Returns!C242-Factor_Returns!B242</f>
        <v>3.9647000000000002E-2</v>
      </c>
      <c r="C247">
        <f>Factor_Returns!D242-Factor_Returns!B242</f>
        <v>2.94214384853312E-2</v>
      </c>
      <c r="D247">
        <f>Factor_Returns!G242-Factor_Returns!B242</f>
        <v>3.4540671136435698E-2</v>
      </c>
      <c r="E247">
        <f>Factor_Returns!AA242-Factor_Returns!B242</f>
        <v>5.7392373706211197E-2</v>
      </c>
      <c r="F247">
        <f>Factor_Returns!AK242-Factor_Returns!B242</f>
        <v>4.4216128912384203E-2</v>
      </c>
      <c r="G247">
        <f>Factor_Returns!AU242-Factor_Returns!B242</f>
        <v>4.4033507387461902E-2</v>
      </c>
    </row>
    <row r="248" spans="1:7" x14ac:dyDescent="0.3">
      <c r="A248" s="1">
        <v>32020</v>
      </c>
      <c r="B248">
        <f>Factor_Returns!C243-Factor_Returns!B243</f>
        <v>3.2446999999999997E-2</v>
      </c>
      <c r="C248">
        <f>Factor_Returns!D243-Factor_Returns!B243</f>
        <v>2.7337597686110802E-2</v>
      </c>
      <c r="D248">
        <f>Factor_Returns!G243-Factor_Returns!B243</f>
        <v>2.6617449988378398E-2</v>
      </c>
      <c r="E248">
        <f>Factor_Returns!AA243-Factor_Returns!B243</f>
        <v>2.10888298460018E-2</v>
      </c>
      <c r="F248">
        <f>Factor_Returns!AK243-Factor_Returns!B243</f>
        <v>2.1665511333543202E-2</v>
      </c>
      <c r="G248">
        <f>Factor_Returns!AU243-Factor_Returns!B243</f>
        <v>3.24940679926045E-2</v>
      </c>
    </row>
    <row r="249" spans="1:7" x14ac:dyDescent="0.3">
      <c r="A249" s="1">
        <v>32050</v>
      </c>
      <c r="B249">
        <f>Factor_Returns!C244-Factor_Returns!B244</f>
        <v>-2.5273E-2</v>
      </c>
      <c r="C249">
        <f>Factor_Returns!D244-Factor_Returns!B244</f>
        <v>-2.2327677223943399E-2</v>
      </c>
      <c r="D249">
        <f>Factor_Returns!G244-Factor_Returns!B244</f>
        <v>-2.4878852509815301E-2</v>
      </c>
      <c r="E249">
        <f>Factor_Returns!AA244-Factor_Returns!B244</f>
        <v>-9.4942115785684993E-3</v>
      </c>
      <c r="F249">
        <f>Factor_Returns!AK244-Factor_Returns!B244</f>
        <v>-1.47901505988801E-2</v>
      </c>
      <c r="G249">
        <f>Factor_Returns!AU244-Factor_Returns!B244</f>
        <v>-2.0883049088534202E-2</v>
      </c>
    </row>
    <row r="250" spans="1:7" x14ac:dyDescent="0.3">
      <c r="A250" s="1">
        <v>32081</v>
      </c>
      <c r="B250">
        <f>Factor_Returns!C245-Factor_Returns!B245</f>
        <v>-0.23136100000000001</v>
      </c>
      <c r="C250">
        <f>Factor_Returns!D245-Factor_Returns!B245</f>
        <v>-0.30702950196676598</v>
      </c>
      <c r="D250">
        <f>Factor_Returns!G245-Factor_Returns!B245</f>
        <v>-0.23374336615955302</v>
      </c>
      <c r="E250">
        <f>Factor_Returns!AA245-Factor_Returns!B245</f>
        <v>-0.30372739722861403</v>
      </c>
      <c r="F250">
        <f>Factor_Returns!AK245-Factor_Returns!B245</f>
        <v>-0.260930722744522</v>
      </c>
      <c r="G250">
        <f>Factor_Returns!AU245-Factor_Returns!B245</f>
        <v>-0.28648510864439003</v>
      </c>
    </row>
    <row r="251" spans="1:7" x14ac:dyDescent="0.3">
      <c r="A251" s="1">
        <v>32111</v>
      </c>
      <c r="B251">
        <f>Factor_Returns!C246-Factor_Returns!B246</f>
        <v>-7.5772000000000006E-2</v>
      </c>
      <c r="C251">
        <f>Factor_Returns!D246-Factor_Returns!B246</f>
        <v>-6.4734929149033199E-2</v>
      </c>
      <c r="D251">
        <f>Factor_Returns!G246-Factor_Returns!B246</f>
        <v>-5.9987150408067805E-2</v>
      </c>
      <c r="E251">
        <f>Factor_Returns!AA246-Factor_Returns!B246</f>
        <v>-9.4237685017964701E-2</v>
      </c>
      <c r="F251">
        <f>Factor_Returns!AK246-Factor_Returns!B246</f>
        <v>-6.9018176412492499E-2</v>
      </c>
      <c r="G251">
        <f>Factor_Returns!AU246-Factor_Returns!B246</f>
        <v>-7.5911802347984197E-2</v>
      </c>
    </row>
    <row r="252" spans="1:7" x14ac:dyDescent="0.3">
      <c r="A252" s="1">
        <v>32142</v>
      </c>
      <c r="B252">
        <f>Factor_Returns!C247-Factor_Returns!B247</f>
        <v>6.6423999999999997E-2</v>
      </c>
      <c r="C252">
        <f>Factor_Returns!D247-Factor_Returns!B247</f>
        <v>7.3008223908609199E-2</v>
      </c>
      <c r="D252">
        <f>Factor_Returns!G247-Factor_Returns!B247</f>
        <v>4.7520406682053602E-2</v>
      </c>
      <c r="E252">
        <f>Factor_Returns!AA247-Factor_Returns!B247</f>
        <v>9.5233321045970196E-2</v>
      </c>
      <c r="F252">
        <f>Factor_Returns!AK247-Factor_Returns!B247</f>
        <v>5.8304877324663801E-2</v>
      </c>
      <c r="G252">
        <f>Factor_Returns!AU247-Factor_Returns!B247</f>
        <v>0.103411934492757</v>
      </c>
    </row>
    <row r="253" spans="1:7" x14ac:dyDescent="0.3">
      <c r="A253" s="1">
        <v>32173</v>
      </c>
      <c r="B253">
        <f>Factor_Returns!C248-Factor_Returns!B248</f>
        <v>4.1974999999999998E-2</v>
      </c>
      <c r="C253">
        <f>Factor_Returns!D248-Factor_Returns!B248</f>
        <v>4.55603858982234E-2</v>
      </c>
      <c r="D253">
        <f>Factor_Returns!G248-Factor_Returns!B248</f>
        <v>7.6824401251915905E-2</v>
      </c>
      <c r="E253">
        <f>Factor_Returns!AA248-Factor_Returns!B248</f>
        <v>3.94027046552472E-2</v>
      </c>
      <c r="F253">
        <f>Factor_Returns!AK248-Factor_Returns!B248</f>
        <v>6.0631650151319494E-2</v>
      </c>
      <c r="G253">
        <f>Factor_Returns!AU248-Factor_Returns!B248</f>
        <v>1.3574657559049002E-2</v>
      </c>
    </row>
    <row r="254" spans="1:7" x14ac:dyDescent="0.3">
      <c r="A254" s="1">
        <v>32202</v>
      </c>
      <c r="B254">
        <f>Factor_Returns!C249-Factor_Returns!B249</f>
        <v>4.7091000000000001E-2</v>
      </c>
      <c r="C254">
        <f>Factor_Returns!D249-Factor_Returns!B249</f>
        <v>8.0087340334741491E-2</v>
      </c>
      <c r="D254">
        <f>Factor_Returns!G249-Factor_Returns!B249</f>
        <v>4.9912634170300799E-2</v>
      </c>
      <c r="E254">
        <f>Factor_Returns!AA249-Factor_Returns!B249</f>
        <v>7.1587939744658213E-2</v>
      </c>
      <c r="F254">
        <f>Factor_Returns!AK249-Factor_Returns!B249</f>
        <v>6.3503036658270395E-2</v>
      </c>
      <c r="G254">
        <f>Factor_Returns!AU249-Factor_Returns!B249</f>
        <v>6.1281203186343607E-2</v>
      </c>
    </row>
    <row r="255" spans="1:7" x14ac:dyDescent="0.3">
      <c r="A255" s="1">
        <v>32233</v>
      </c>
      <c r="B255">
        <f>Factor_Returns!C250-Factor_Returns!B250</f>
        <v>-2.0998000000000003E-2</v>
      </c>
      <c r="C255">
        <f>Factor_Returns!D250-Factor_Returns!B250</f>
        <v>3.1271688350215897E-2</v>
      </c>
      <c r="D255">
        <f>Factor_Returns!G250-Factor_Returns!B250</f>
        <v>-8.9580784444346024E-4</v>
      </c>
      <c r="E255">
        <f>Factor_Returns!AA250-Factor_Returns!B250</f>
        <v>-6.51868389980652E-3</v>
      </c>
      <c r="F255">
        <f>Factor_Returns!AK250-Factor_Returns!B250</f>
        <v>1.2325531251967298E-2</v>
      </c>
      <c r="G255">
        <f>Factor_Returns!AU250-Factor_Returns!B250</f>
        <v>4.8712300640410796E-3</v>
      </c>
    </row>
    <row r="256" spans="1:7" x14ac:dyDescent="0.3">
      <c r="A256" s="1">
        <v>32263</v>
      </c>
      <c r="B256">
        <f>Factor_Returns!C251-Factor_Returns!B251</f>
        <v>6.3929999999999994E-3</v>
      </c>
      <c r="C256">
        <f>Factor_Returns!D251-Factor_Returns!B251</f>
        <v>1.3268556809789001E-2</v>
      </c>
      <c r="D256">
        <f>Factor_Returns!G251-Factor_Returns!B251</f>
        <v>1.1423939088565399E-2</v>
      </c>
      <c r="E256">
        <f>Factor_Returns!AA251-Factor_Returns!B251</f>
        <v>1.7040345248384801E-2</v>
      </c>
      <c r="F256">
        <f>Factor_Returns!AK251-Factor_Returns!B251</f>
        <v>1.9288236434545102E-2</v>
      </c>
      <c r="G256">
        <f>Factor_Returns!AU251-Factor_Returns!B251</f>
        <v>2.23525053071661E-2</v>
      </c>
    </row>
    <row r="257" spans="1:7" x14ac:dyDescent="0.3">
      <c r="A257" s="1">
        <v>32294</v>
      </c>
      <c r="B257">
        <f>Factor_Returns!C252-Factor_Returns!B252</f>
        <v>-4.653E-3</v>
      </c>
      <c r="C257">
        <f>Factor_Returns!D252-Factor_Returns!B252</f>
        <v>-2.9324499643683801E-2</v>
      </c>
      <c r="D257">
        <f>Factor_Returns!G252-Factor_Returns!B252</f>
        <v>1.2462137493353693E-3</v>
      </c>
      <c r="E257">
        <f>Factor_Returns!AA252-Factor_Returns!B252</f>
        <v>-1.406878644057904E-2</v>
      </c>
      <c r="F257">
        <f>Factor_Returns!AK252-Factor_Returns!B252</f>
        <v>-9.9811779899108902E-3</v>
      </c>
      <c r="G257">
        <f>Factor_Returns!AU252-Factor_Returns!B252</f>
        <v>-9.8268478891766799E-3</v>
      </c>
    </row>
    <row r="258" spans="1:7" x14ac:dyDescent="0.3">
      <c r="A258" s="1">
        <v>32324</v>
      </c>
      <c r="B258">
        <f>Factor_Returns!C253-Factor_Returns!B253</f>
        <v>4.6557000000000001E-2</v>
      </c>
      <c r="C258">
        <f>Factor_Returns!D253-Factor_Returns!B253</f>
        <v>6.2889426919110494E-2</v>
      </c>
      <c r="D258">
        <f>Factor_Returns!G253-Factor_Returns!B253</f>
        <v>4.2332829881468199E-2</v>
      </c>
      <c r="E258">
        <f>Factor_Returns!AA253-Factor_Returns!B253</f>
        <v>4.82314980154483E-2</v>
      </c>
      <c r="F258">
        <f>Factor_Returns!AK253-Factor_Returns!B253</f>
        <v>3.3934659716154801E-2</v>
      </c>
      <c r="G258">
        <f>Factor_Returns!AU253-Factor_Returns!B253</f>
        <v>4.6524529199925502E-2</v>
      </c>
    </row>
    <row r="259" spans="1:7" x14ac:dyDescent="0.3">
      <c r="A259" s="1">
        <v>32355</v>
      </c>
      <c r="B259">
        <f>Factor_Returns!C254-Factor_Returns!B254</f>
        <v>-1.2372000000000001E-2</v>
      </c>
      <c r="C259">
        <f>Factor_Returns!D254-Factor_Returns!B254</f>
        <v>-1.83551455655191E-2</v>
      </c>
      <c r="D259">
        <f>Factor_Returns!G254-Factor_Returns!B254</f>
        <v>-5.6331872590244291E-3</v>
      </c>
      <c r="E259">
        <f>Factor_Returns!AA254-Factor_Returns!B254</f>
        <v>-1.6770154459484401E-2</v>
      </c>
      <c r="F259">
        <f>Factor_Returns!AK254-Factor_Returns!B254</f>
        <v>-9.090973484742141E-3</v>
      </c>
      <c r="G259">
        <f>Factor_Returns!AU254-Factor_Returns!B254</f>
        <v>-1.357277704536514E-2</v>
      </c>
    </row>
    <row r="260" spans="1:7" x14ac:dyDescent="0.3">
      <c r="A260" s="1">
        <v>32386</v>
      </c>
      <c r="B260">
        <f>Factor_Returns!C255-Factor_Returns!B255</f>
        <v>-3.3905999999999999E-2</v>
      </c>
      <c r="C260">
        <f>Factor_Returns!D255-Factor_Returns!B255</f>
        <v>-3.7818666600916005E-2</v>
      </c>
      <c r="D260">
        <f>Factor_Returns!G255-Factor_Returns!B255</f>
        <v>-1.9344491097868399E-2</v>
      </c>
      <c r="E260">
        <f>Factor_Returns!AA255-Factor_Returns!B255</f>
        <v>-4.4192472604886603E-2</v>
      </c>
      <c r="F260">
        <f>Factor_Returns!AK255-Factor_Returns!B255</f>
        <v>-3.2199069305350297E-2</v>
      </c>
      <c r="G260">
        <f>Factor_Returns!AU255-Factor_Returns!B255</f>
        <v>-3.6363616675191404E-2</v>
      </c>
    </row>
    <row r="261" spans="1:7" x14ac:dyDescent="0.3">
      <c r="A261" s="1">
        <v>32416</v>
      </c>
      <c r="B261">
        <f>Factor_Returns!C256-Factor_Returns!B256</f>
        <v>3.1004E-2</v>
      </c>
      <c r="C261">
        <f>Factor_Returns!D256-Factor_Returns!B256</f>
        <v>1.9945651838077998E-2</v>
      </c>
      <c r="D261">
        <f>Factor_Returns!G256-Factor_Returns!B256</f>
        <v>2.3638359249424399E-2</v>
      </c>
      <c r="E261">
        <f>Factor_Returns!AA256-Factor_Returns!B256</f>
        <v>1.0885654001218801E-2</v>
      </c>
      <c r="F261">
        <f>Factor_Returns!AK256-Factor_Returns!B256</f>
        <v>1.7358486003387099E-2</v>
      </c>
      <c r="G261">
        <f>Factor_Returns!AU256-Factor_Returns!B256</f>
        <v>2.5846118845631299E-2</v>
      </c>
    </row>
    <row r="262" spans="1:7" x14ac:dyDescent="0.3">
      <c r="A262" s="1">
        <v>32447</v>
      </c>
      <c r="B262">
        <f>Factor_Returns!C257-Factor_Returns!B257</f>
        <v>1.1545E-2</v>
      </c>
      <c r="C262">
        <f>Factor_Returns!D257-Factor_Returns!B257</f>
        <v>-1.7233942376020002E-2</v>
      </c>
      <c r="D262">
        <f>Factor_Returns!G257-Factor_Returns!B257</f>
        <v>8.0309762133514012E-3</v>
      </c>
      <c r="E262">
        <f>Factor_Returns!AA257-Factor_Returns!B257</f>
        <v>-3.5389814989173103E-3</v>
      </c>
      <c r="F262">
        <f>Factor_Returns!AK257-Factor_Returns!B257</f>
        <v>-7.8961136974431412E-3</v>
      </c>
      <c r="G262">
        <f>Factor_Returns!AU257-Factor_Returns!B257</f>
        <v>4.0627671449020974E-4</v>
      </c>
    </row>
    <row r="263" spans="1:7" x14ac:dyDescent="0.3">
      <c r="A263" s="1">
        <v>32477</v>
      </c>
      <c r="B263">
        <f>Factor_Returns!C258-Factor_Returns!B258</f>
        <v>-2.2110999999999999E-2</v>
      </c>
      <c r="C263">
        <f>Factor_Returns!D258-Factor_Returns!B258</f>
        <v>-3.8142687047513696E-2</v>
      </c>
      <c r="D263">
        <f>Factor_Returns!G258-Factor_Returns!B258</f>
        <v>-2.4335877125084299E-2</v>
      </c>
      <c r="E263">
        <f>Factor_Returns!AA258-Factor_Returns!B258</f>
        <v>-3.3931308655079803E-2</v>
      </c>
      <c r="F263">
        <f>Factor_Returns!AK258-Factor_Returns!B258</f>
        <v>-2.7615424001104599E-2</v>
      </c>
      <c r="G263">
        <f>Factor_Returns!AU258-Factor_Returns!B258</f>
        <v>-3.3911628626151796E-2</v>
      </c>
    </row>
    <row r="264" spans="1:7" x14ac:dyDescent="0.3">
      <c r="A264" s="1">
        <v>32508</v>
      </c>
      <c r="B264">
        <f>Factor_Returns!C259-Factor_Returns!B259</f>
        <v>1.4770999999999999E-2</v>
      </c>
      <c r="C264">
        <f>Factor_Returns!D259-Factor_Returns!B259</f>
        <v>3.2083647221766397E-2</v>
      </c>
      <c r="D264">
        <f>Factor_Returns!G259-Factor_Returns!B259</f>
        <v>1.0348109743372799E-2</v>
      </c>
      <c r="E264">
        <f>Factor_Returns!AA259-Factor_Returns!B259</f>
        <v>2.7872412412434197E-2</v>
      </c>
      <c r="F264">
        <f>Factor_Returns!AK259-Factor_Returns!B259</f>
        <v>2.6395235732270303E-2</v>
      </c>
      <c r="G264">
        <f>Factor_Returns!AU259-Factor_Returns!B259</f>
        <v>2.55573400225362E-2</v>
      </c>
    </row>
    <row r="265" spans="1:7" x14ac:dyDescent="0.3">
      <c r="A265" s="1">
        <v>32539</v>
      </c>
      <c r="B265">
        <f>Factor_Returns!C260-Factor_Returns!B260</f>
        <v>6.0600999999999995E-2</v>
      </c>
      <c r="C265">
        <f>Factor_Returns!D260-Factor_Returns!B260</f>
        <v>4.2000619165059205E-2</v>
      </c>
      <c r="D265">
        <f>Factor_Returns!G260-Factor_Returns!B260</f>
        <v>5.1704646021637303E-2</v>
      </c>
      <c r="E265">
        <f>Factor_Returns!AA260-Factor_Returns!B260</f>
        <v>5.3759643709869E-2</v>
      </c>
      <c r="F265">
        <f>Factor_Returns!AK260-Factor_Returns!B260</f>
        <v>5.6766545926944502E-2</v>
      </c>
      <c r="G265">
        <f>Factor_Returns!AU260-Factor_Returns!B260</f>
        <v>5.2824122359449104E-2</v>
      </c>
    </row>
    <row r="266" spans="1:7" x14ac:dyDescent="0.3">
      <c r="A266" s="1">
        <v>32567</v>
      </c>
      <c r="B266">
        <f>Factor_Returns!C261-Factor_Returns!B261</f>
        <v>-2.2542E-2</v>
      </c>
      <c r="C266">
        <f>Factor_Returns!D261-Factor_Returns!B261</f>
        <v>1.5094496337330898E-3</v>
      </c>
      <c r="D266">
        <f>Factor_Returns!G261-Factor_Returns!B261</f>
        <v>-6.9549056897907262E-3</v>
      </c>
      <c r="E266">
        <f>Factor_Returns!AA261-Factor_Returns!B261</f>
        <v>-1.5486961894352582E-2</v>
      </c>
      <c r="F266">
        <f>Factor_Returns!AK261-Factor_Returns!B261</f>
        <v>2.1614981397249933E-4</v>
      </c>
      <c r="G266">
        <f>Factor_Returns!AU261-Factor_Returns!B261</f>
        <v>-8.4659285414414708E-3</v>
      </c>
    </row>
    <row r="267" spans="1:7" x14ac:dyDescent="0.3">
      <c r="A267" s="1">
        <v>32598</v>
      </c>
      <c r="B267">
        <f>Factor_Returns!C262-Factor_Returns!B262</f>
        <v>1.4765E-2</v>
      </c>
      <c r="C267">
        <f>Factor_Returns!D262-Factor_Returns!B262</f>
        <v>2.0705767464694099E-2</v>
      </c>
      <c r="D267">
        <f>Factor_Returns!G262-Factor_Returns!B262</f>
        <v>2.2698567392147498E-2</v>
      </c>
      <c r="E267">
        <f>Factor_Returns!AA262-Factor_Returns!B262</f>
        <v>1.59677295757772E-2</v>
      </c>
      <c r="F267">
        <f>Factor_Returns!AK262-Factor_Returns!B262</f>
        <v>2.0435815102623999E-2</v>
      </c>
      <c r="G267">
        <f>Factor_Returns!AU262-Factor_Returns!B262</f>
        <v>3.3403287553062599E-2</v>
      </c>
    </row>
    <row r="268" spans="1:7" x14ac:dyDescent="0.3">
      <c r="A268" s="1">
        <v>32628</v>
      </c>
      <c r="B268">
        <f>Factor_Returns!C263-Factor_Returns!B263</f>
        <v>4.1507000000000002E-2</v>
      </c>
      <c r="C268">
        <f>Factor_Returns!D263-Factor_Returns!B263</f>
        <v>3.5785915682290399E-2</v>
      </c>
      <c r="D268">
        <f>Factor_Returns!G263-Factor_Returns!B263</f>
        <v>3.1237545518420697E-2</v>
      </c>
      <c r="E268">
        <f>Factor_Returns!AA263-Factor_Returns!B263</f>
        <v>2.9630899723884597E-2</v>
      </c>
      <c r="F268">
        <f>Factor_Returns!AK263-Factor_Returns!B263</f>
        <v>3.65546970313151E-2</v>
      </c>
      <c r="G268">
        <f>Factor_Returns!AU263-Factor_Returns!B263</f>
        <v>5.1726422740715004E-2</v>
      </c>
    </row>
    <row r="269" spans="1:7" x14ac:dyDescent="0.3">
      <c r="A269" s="1">
        <v>32659</v>
      </c>
      <c r="B269">
        <f>Factor_Returns!C264-Factor_Returns!B264</f>
        <v>3.1436000000000006E-2</v>
      </c>
      <c r="C269">
        <f>Factor_Returns!D264-Factor_Returns!B264</f>
        <v>2.9249881503846702E-2</v>
      </c>
      <c r="D269">
        <f>Factor_Returns!G264-Factor_Returns!B264</f>
        <v>3.0506679914356401E-2</v>
      </c>
      <c r="E269">
        <f>Factor_Returns!AA264-Factor_Returns!B264</f>
        <v>1.7844063936183499E-2</v>
      </c>
      <c r="F269">
        <f>Factor_Returns!AK264-Factor_Returns!B264</f>
        <v>3.1662591410511393E-2</v>
      </c>
      <c r="G269">
        <f>Factor_Returns!AU264-Factor_Returns!B264</f>
        <v>3.9439277216065993E-2</v>
      </c>
    </row>
    <row r="270" spans="1:7" x14ac:dyDescent="0.3">
      <c r="A270" s="1">
        <v>32689</v>
      </c>
      <c r="B270">
        <f>Factor_Returns!C265-Factor_Returns!B265</f>
        <v>-1.1956000000000001E-2</v>
      </c>
      <c r="C270">
        <f>Factor_Returns!D265-Factor_Returns!B265</f>
        <v>-2.5890916482778997E-2</v>
      </c>
      <c r="D270">
        <f>Factor_Returns!G265-Factor_Returns!B265</f>
        <v>-7.5342052701702763E-3</v>
      </c>
      <c r="E270">
        <f>Factor_Returns!AA265-Factor_Returns!B265</f>
        <v>-2.1616989762796399E-2</v>
      </c>
      <c r="F270">
        <f>Factor_Returns!AK265-Factor_Returns!B265</f>
        <v>-1.5237974199169531E-2</v>
      </c>
      <c r="G270">
        <f>Factor_Returns!AU265-Factor_Returns!B265</f>
        <v>-1.8620584036799E-2</v>
      </c>
    </row>
    <row r="271" spans="1:7" x14ac:dyDescent="0.3">
      <c r="A271" s="1">
        <v>32720</v>
      </c>
      <c r="B271">
        <f>Factor_Returns!C266-Factor_Returns!B266</f>
        <v>7.0127999999999996E-2</v>
      </c>
      <c r="C271">
        <f>Factor_Returns!D266-Factor_Returns!B266</f>
        <v>3.0229746844607802E-2</v>
      </c>
      <c r="D271">
        <f>Factor_Returns!G266-Factor_Returns!B266</f>
        <v>3.5604439038115998E-2</v>
      </c>
      <c r="E271">
        <f>Factor_Returns!AA266-Factor_Returns!B266</f>
        <v>6.3267064135315187E-2</v>
      </c>
      <c r="F271">
        <f>Factor_Returns!AK266-Factor_Returns!B266</f>
        <v>4.7501731277981102E-2</v>
      </c>
      <c r="G271">
        <f>Factor_Returns!AU266-Factor_Returns!B266</f>
        <v>7.2455182441945293E-2</v>
      </c>
    </row>
    <row r="272" spans="1:7" x14ac:dyDescent="0.3">
      <c r="A272" s="1">
        <v>32751</v>
      </c>
      <c r="B272">
        <f>Factor_Returns!C267-Factor_Returns!B267</f>
        <v>1.4726E-2</v>
      </c>
      <c r="C272">
        <f>Factor_Returns!D267-Factor_Returns!B267</f>
        <v>2.0850906350640699E-2</v>
      </c>
      <c r="D272">
        <f>Factor_Returns!G267-Factor_Returns!B267</f>
        <v>1.9939512453762201E-2</v>
      </c>
      <c r="E272">
        <f>Factor_Returns!AA267-Factor_Returns!B267</f>
        <v>1.3350475199043199E-2</v>
      </c>
      <c r="F272">
        <f>Factor_Returns!AK267-Factor_Returns!B267</f>
        <v>1.0005833036468098E-2</v>
      </c>
      <c r="G272">
        <f>Factor_Returns!AU267-Factor_Returns!B267</f>
        <v>1.9552063692225299E-2</v>
      </c>
    </row>
    <row r="273" spans="1:7" x14ac:dyDescent="0.3">
      <c r="A273" s="1">
        <v>32781</v>
      </c>
      <c r="B273">
        <f>Factor_Returns!C268-Factor_Returns!B268</f>
        <v>-7.9729999999999992E-3</v>
      </c>
      <c r="C273">
        <f>Factor_Returns!D268-Factor_Returns!B268</f>
        <v>2.1970224899485035E-4</v>
      </c>
      <c r="D273">
        <f>Factor_Returns!G268-Factor_Returns!B268</f>
        <v>-7.6390398175560596E-3</v>
      </c>
      <c r="E273">
        <f>Factor_Returns!AA268-Factor_Returns!B268</f>
        <v>-1.1193217356494194E-3</v>
      </c>
      <c r="F273">
        <f>Factor_Returns!AK268-Factor_Returns!B268</f>
        <v>1.6109686766679031E-4</v>
      </c>
      <c r="G273">
        <f>Factor_Returns!AU268-Factor_Returns!B268</f>
        <v>8.146554078578401E-3</v>
      </c>
    </row>
    <row r="274" spans="1:7" x14ac:dyDescent="0.3">
      <c r="A274" s="1">
        <v>32812</v>
      </c>
      <c r="B274">
        <f>Factor_Returns!C269-Factor_Returns!B269</f>
        <v>-3.6084999999999999E-2</v>
      </c>
      <c r="C274">
        <f>Factor_Returns!D269-Factor_Returns!B269</f>
        <v>-6.8062800317496494E-2</v>
      </c>
      <c r="D274">
        <f>Factor_Returns!G269-Factor_Returns!B269</f>
        <v>-4.9548812259620698E-2</v>
      </c>
      <c r="E274">
        <f>Factor_Returns!AA269-Factor_Returns!B269</f>
        <v>-5.0943083428552902E-2</v>
      </c>
      <c r="F274">
        <f>Factor_Returns!AK269-Factor_Returns!B269</f>
        <v>-4.4480183044815803E-2</v>
      </c>
      <c r="G274">
        <f>Factor_Returns!AU269-Factor_Returns!B269</f>
        <v>-4.3784415758719199E-2</v>
      </c>
    </row>
    <row r="275" spans="1:7" x14ac:dyDescent="0.3">
      <c r="A275" s="1">
        <v>32842</v>
      </c>
      <c r="B275">
        <f>Factor_Returns!C270-Factor_Returns!B270</f>
        <v>1.0915999999999999E-2</v>
      </c>
      <c r="C275">
        <f>Factor_Returns!D270-Factor_Returns!B270</f>
        <v>-5.6869922103755903E-3</v>
      </c>
      <c r="D275">
        <f>Factor_Returns!G270-Factor_Returns!B270</f>
        <v>-5.4842247271625396E-3</v>
      </c>
      <c r="E275">
        <f>Factor_Returns!AA270-Factor_Returns!B270</f>
        <v>1.0534997562459802E-2</v>
      </c>
      <c r="F275">
        <f>Factor_Returns!AK270-Factor_Returns!B270</f>
        <v>1.5579134089988698E-2</v>
      </c>
      <c r="G275">
        <f>Factor_Returns!AU270-Factor_Returns!B270</f>
        <v>1.0952471591809398E-2</v>
      </c>
    </row>
    <row r="276" spans="1:7" x14ac:dyDescent="0.3">
      <c r="A276" s="1">
        <v>32873</v>
      </c>
      <c r="B276">
        <f>Factor_Returns!C271-Factor_Returns!B271</f>
        <v>1.2194E-2</v>
      </c>
      <c r="C276">
        <f>Factor_Returns!D271-Factor_Returns!B271</f>
        <v>-1.063222686675044E-2</v>
      </c>
      <c r="D276">
        <f>Factor_Returns!G271-Factor_Returns!B271</f>
        <v>1.3529874841666095E-3</v>
      </c>
      <c r="E276">
        <f>Factor_Returns!AA271-Factor_Returns!B271</f>
        <v>7.908363873394799E-3</v>
      </c>
      <c r="F276">
        <f>Factor_Returns!AK271-Factor_Returns!B271</f>
        <v>1.10775701397396E-2</v>
      </c>
      <c r="G276">
        <f>Factor_Returns!AU271-Factor_Returns!B271</f>
        <v>6.0001667445732003E-3</v>
      </c>
    </row>
    <row r="277" spans="1:7" x14ac:dyDescent="0.3">
      <c r="A277" s="1">
        <v>32904</v>
      </c>
      <c r="B277">
        <f>Factor_Returns!C272-Factor_Returns!B272</f>
        <v>-7.5813999999999993E-2</v>
      </c>
      <c r="C277">
        <f>Factor_Returns!D272-Factor_Returns!B272</f>
        <v>-8.7227661776000401E-2</v>
      </c>
      <c r="D277">
        <f>Factor_Returns!G272-Factor_Returns!B272</f>
        <v>-8.2843512172501896E-2</v>
      </c>
      <c r="E277">
        <f>Factor_Returns!AA272-Factor_Returns!B272</f>
        <v>-7.9624435536987101E-2</v>
      </c>
      <c r="F277">
        <f>Factor_Returns!AK272-Factor_Returns!B272</f>
        <v>-7.0486259385184297E-2</v>
      </c>
      <c r="G277">
        <f>Factor_Returns!AU272-Factor_Returns!B272</f>
        <v>-9.4630898951232695E-2</v>
      </c>
    </row>
    <row r="278" spans="1:7" x14ac:dyDescent="0.3">
      <c r="A278" s="1">
        <v>32932</v>
      </c>
      <c r="B278">
        <f>Factor_Returns!C273-Factor_Returns!B273</f>
        <v>9.1999999999999998E-3</v>
      </c>
      <c r="C278">
        <f>Factor_Returns!D273-Factor_Returns!B273</f>
        <v>1.7562824818023199E-2</v>
      </c>
      <c r="D278">
        <f>Factor_Returns!G273-Factor_Returns!B273</f>
        <v>1.2654139265391599E-2</v>
      </c>
      <c r="E278">
        <f>Factor_Returns!AA273-Factor_Returns!B273</f>
        <v>-1.09687682084832E-3</v>
      </c>
      <c r="F278">
        <f>Factor_Returns!AK273-Factor_Returns!B273</f>
        <v>8.3821154398005995E-3</v>
      </c>
      <c r="G278">
        <f>Factor_Returns!AU273-Factor_Returns!B273</f>
        <v>1.56195592394856E-2</v>
      </c>
    </row>
    <row r="279" spans="1:7" x14ac:dyDescent="0.3">
      <c r="A279" s="1">
        <v>32963</v>
      </c>
      <c r="B279">
        <f>Factor_Returns!C274-Factor_Returns!B274</f>
        <v>1.7748E-2</v>
      </c>
      <c r="C279">
        <f>Factor_Returns!D274-Factor_Returns!B274</f>
        <v>3.3052687214177097E-2</v>
      </c>
      <c r="D279">
        <f>Factor_Returns!G274-Factor_Returns!B274</f>
        <v>9.9566806968581015E-3</v>
      </c>
      <c r="E279">
        <f>Factor_Returns!AA274-Factor_Returns!B274</f>
        <v>3.2559234807478299E-2</v>
      </c>
      <c r="F279">
        <f>Factor_Returns!AK274-Factor_Returns!B274</f>
        <v>1.9726471512931699E-2</v>
      </c>
      <c r="G279">
        <f>Factor_Returns!AU274-Factor_Returns!B274</f>
        <v>3.2793274115665398E-2</v>
      </c>
    </row>
    <row r="280" spans="1:7" x14ac:dyDescent="0.3">
      <c r="A280" s="1">
        <v>32993</v>
      </c>
      <c r="B280">
        <f>Factor_Returns!C275-Factor_Returns!B275</f>
        <v>-3.5182999999999999E-2</v>
      </c>
      <c r="C280">
        <f>Factor_Returns!D275-Factor_Returns!B275</f>
        <v>-4.1691722560193406E-2</v>
      </c>
      <c r="D280">
        <f>Factor_Returns!G275-Factor_Returns!B275</f>
        <v>-5.2411780709469502E-2</v>
      </c>
      <c r="E280">
        <f>Factor_Returns!AA275-Factor_Returns!B275</f>
        <v>-2.3879361414237299E-2</v>
      </c>
      <c r="F280">
        <f>Factor_Returns!AK275-Factor_Returns!B275</f>
        <v>-3.9935669502787499E-2</v>
      </c>
      <c r="G280">
        <f>Factor_Returns!AU275-Factor_Returns!B275</f>
        <v>-3.12330787228755E-2</v>
      </c>
    </row>
    <row r="281" spans="1:7" x14ac:dyDescent="0.3">
      <c r="A281" s="1">
        <v>33024</v>
      </c>
      <c r="B281">
        <f>Factor_Returns!C276-Factor_Returns!B276</f>
        <v>8.2135E-2</v>
      </c>
      <c r="C281">
        <f>Factor_Returns!D276-Factor_Returns!B276</f>
        <v>5.5913878347149198E-2</v>
      </c>
      <c r="D281">
        <f>Factor_Returns!G276-Factor_Returns!B276</f>
        <v>4.7552598757564402E-2</v>
      </c>
      <c r="E281">
        <f>Factor_Returns!AA276-Factor_Returns!B276</f>
        <v>6.6668713303769195E-2</v>
      </c>
      <c r="F281">
        <f>Factor_Returns!AK276-Factor_Returns!B276</f>
        <v>6.1489772542983295E-2</v>
      </c>
      <c r="G281">
        <f>Factor_Returns!AU276-Factor_Returns!B276</f>
        <v>8.9924067500235599E-2</v>
      </c>
    </row>
    <row r="282" spans="1:7" x14ac:dyDescent="0.3">
      <c r="A282" s="1">
        <v>33054</v>
      </c>
      <c r="B282">
        <f>Factor_Returns!C277-Factor_Returns!B277</f>
        <v>-1.0492999999999999E-2</v>
      </c>
      <c r="C282">
        <f>Factor_Returns!D277-Factor_Returns!B277</f>
        <v>-4.35103636666601E-3</v>
      </c>
      <c r="D282">
        <f>Factor_Returns!G277-Factor_Returns!B277</f>
        <v>-1.6043930620742729E-2</v>
      </c>
      <c r="E282">
        <f>Factor_Returns!AA277-Factor_Returns!B277</f>
        <v>-1.0631573776789397E-3</v>
      </c>
      <c r="F282">
        <f>Factor_Returns!AK277-Factor_Returns!B277</f>
        <v>-8.7504325490901907E-3</v>
      </c>
      <c r="G282">
        <f>Factor_Returns!AU277-Factor_Returns!B277</f>
        <v>6.4878530301511021E-4</v>
      </c>
    </row>
    <row r="283" spans="1:7" x14ac:dyDescent="0.3">
      <c r="A283" s="1">
        <v>33085</v>
      </c>
      <c r="B283">
        <f>Factor_Returns!C278-Factor_Returns!B278</f>
        <v>-1.6191999999999998E-2</v>
      </c>
      <c r="C283">
        <f>Factor_Returns!D278-Factor_Returns!B278</f>
        <v>-5.1609539344210101E-2</v>
      </c>
      <c r="D283">
        <f>Factor_Returns!G278-Factor_Returns!B278</f>
        <v>-4.3436919630807799E-2</v>
      </c>
      <c r="E283">
        <f>Factor_Returns!AA278-Factor_Returns!B278</f>
        <v>-1.051312824460103E-2</v>
      </c>
      <c r="F283">
        <f>Factor_Returns!AK278-Factor_Returns!B278</f>
        <v>-2.5200981143501902E-2</v>
      </c>
      <c r="G283">
        <f>Factor_Returns!AU278-Factor_Returns!B278</f>
        <v>-1.8432390529787301E-2</v>
      </c>
    </row>
    <row r="284" spans="1:7" x14ac:dyDescent="0.3">
      <c r="A284" s="1">
        <v>33116</v>
      </c>
      <c r="B284">
        <f>Factor_Returns!C279-Factor_Returns!B279</f>
        <v>-9.8502999999999993E-2</v>
      </c>
      <c r="C284">
        <f>Factor_Returns!D279-Factor_Returns!B279</f>
        <v>-0.13726790220771701</v>
      </c>
      <c r="D284">
        <f>Factor_Returns!G279-Factor_Returns!B279</f>
        <v>-0.11138814819679299</v>
      </c>
      <c r="E284">
        <f>Factor_Returns!AA279-Factor_Returns!B279</f>
        <v>-0.13357541542530599</v>
      </c>
      <c r="F284">
        <f>Factor_Returns!AK279-Factor_Returns!B279</f>
        <v>-0.1037143202173446</v>
      </c>
      <c r="G284">
        <f>Factor_Returns!AU279-Factor_Returns!B279</f>
        <v>-0.11675009417083999</v>
      </c>
    </row>
    <row r="285" spans="1:7" x14ac:dyDescent="0.3">
      <c r="A285" s="1">
        <v>33146</v>
      </c>
      <c r="B285">
        <f>Factor_Returns!C280-Factor_Returns!B280</f>
        <v>-5.9844000000000001E-2</v>
      </c>
      <c r="C285">
        <f>Factor_Returns!D280-Factor_Returns!B280</f>
        <v>-0.10565224799267491</v>
      </c>
      <c r="D285">
        <f>Factor_Returns!G280-Factor_Returns!B280</f>
        <v>-8.876342679331381E-2</v>
      </c>
      <c r="E285">
        <f>Factor_Returns!AA280-Factor_Returns!B280</f>
        <v>-8.2902908277177112E-2</v>
      </c>
      <c r="F285">
        <f>Factor_Returns!AK280-Factor_Returns!B280</f>
        <v>-7.310969222548791E-2</v>
      </c>
      <c r="G285">
        <f>Factor_Returns!AU280-Factor_Returns!B280</f>
        <v>-7.5532563866961305E-2</v>
      </c>
    </row>
    <row r="286" spans="1:7" x14ac:dyDescent="0.3">
      <c r="A286" s="1">
        <v>33177</v>
      </c>
      <c r="B286">
        <f>Factor_Returns!C281-Factor_Returns!B281</f>
        <v>-1.9299E-2</v>
      </c>
      <c r="C286">
        <f>Factor_Returns!D281-Factor_Returns!B281</f>
        <v>-6.95807322666286E-2</v>
      </c>
      <c r="D286">
        <f>Factor_Returns!G281-Factor_Returns!B281</f>
        <v>-4.6337969140644898E-2</v>
      </c>
      <c r="E286">
        <f>Factor_Returns!AA281-Factor_Returns!B281</f>
        <v>-6.9410118319739894E-2</v>
      </c>
      <c r="F286">
        <f>Factor_Returns!AK281-Factor_Returns!B281</f>
        <v>-5.4679788941937001E-2</v>
      </c>
      <c r="G286">
        <f>Factor_Returns!AU281-Factor_Returns!B281</f>
        <v>-1.90769375056506E-2</v>
      </c>
    </row>
    <row r="287" spans="1:7" x14ac:dyDescent="0.3">
      <c r="A287" s="1">
        <v>33207</v>
      </c>
      <c r="B287">
        <f>Factor_Returns!C282-Factor_Returns!B282</f>
        <v>6.0041999999999998E-2</v>
      </c>
      <c r="C287">
        <f>Factor_Returns!D282-Factor_Returns!B282</f>
        <v>7.8412304592849702E-2</v>
      </c>
      <c r="D287">
        <f>Factor_Returns!G282-Factor_Returns!B282</f>
        <v>5.8515158004357207E-2</v>
      </c>
      <c r="E287">
        <f>Factor_Returns!AA282-Factor_Returns!B282</f>
        <v>7.4834257385804209E-2</v>
      </c>
      <c r="F287">
        <f>Factor_Returns!AK282-Factor_Returns!B282</f>
        <v>5.8093706417035304E-2</v>
      </c>
      <c r="G287">
        <f>Factor_Returns!AU282-Factor_Returns!B282</f>
        <v>6.3636065783527804E-2</v>
      </c>
    </row>
    <row r="288" spans="1:7" x14ac:dyDescent="0.3">
      <c r="A288" s="1">
        <v>33238</v>
      </c>
      <c r="B288">
        <f>Factor_Returns!C283-Factor_Returns!B283</f>
        <v>2.3510999999999997E-2</v>
      </c>
      <c r="C288">
        <f>Factor_Returns!D283-Factor_Returns!B283</f>
        <v>3.1556910146098904E-2</v>
      </c>
      <c r="D288">
        <f>Factor_Returns!G283-Factor_Returns!B283</f>
        <v>2.5215778290219697E-2</v>
      </c>
      <c r="E288">
        <f>Factor_Returns!AA283-Factor_Returns!B283</f>
        <v>3.6058627305670603E-2</v>
      </c>
      <c r="F288">
        <f>Factor_Returns!AK283-Factor_Returns!B283</f>
        <v>1.7392093037315502E-2</v>
      </c>
      <c r="G288">
        <f>Factor_Returns!AU283-Factor_Returns!B283</f>
        <v>3.2411288098259002E-2</v>
      </c>
    </row>
    <row r="289" spans="1:7" x14ac:dyDescent="0.3">
      <c r="A289" s="1">
        <v>33269</v>
      </c>
      <c r="B289">
        <f>Factor_Returns!C284-Factor_Returns!B284</f>
        <v>4.3883000000000005E-2</v>
      </c>
      <c r="C289">
        <f>Factor_Returns!D284-Factor_Returns!B284</f>
        <v>9.2675100307665209E-2</v>
      </c>
      <c r="D289">
        <f>Factor_Returns!G284-Factor_Returns!B284</f>
        <v>6.8406957804096308E-2</v>
      </c>
      <c r="E289">
        <f>Factor_Returns!AA284-Factor_Returns!B284</f>
        <v>6.2099311105978008E-2</v>
      </c>
      <c r="F289">
        <f>Factor_Returns!AK284-Factor_Returns!B284</f>
        <v>5.81709660127359E-2</v>
      </c>
      <c r="G289">
        <f>Factor_Returns!AU284-Factor_Returns!B284</f>
        <v>5.7062814999725403E-2</v>
      </c>
    </row>
    <row r="290" spans="1:7" x14ac:dyDescent="0.3">
      <c r="A290" s="1">
        <v>33297</v>
      </c>
      <c r="B290">
        <f>Factor_Returns!C285-Factor_Returns!B285</f>
        <v>7.1048E-2</v>
      </c>
      <c r="C290">
        <f>Factor_Returns!D285-Factor_Returns!B285</f>
        <v>0.12174159464487699</v>
      </c>
      <c r="D290">
        <f>Factor_Returns!G285-Factor_Returns!B285</f>
        <v>0.10015313911419101</v>
      </c>
      <c r="E290">
        <f>Factor_Returns!AA285-Factor_Returns!B285</f>
        <v>8.2689185366942294E-2</v>
      </c>
      <c r="F290">
        <f>Factor_Returns!AK285-Factor_Returns!B285</f>
        <v>0.102175098751212</v>
      </c>
      <c r="G290">
        <f>Factor_Returns!AU285-Factor_Returns!B285</f>
        <v>8.0058363015946599E-2</v>
      </c>
    </row>
    <row r="291" spans="1:7" x14ac:dyDescent="0.3">
      <c r="A291" s="1">
        <v>33328</v>
      </c>
      <c r="B291">
        <f>Factor_Returns!C286-Factor_Returns!B286</f>
        <v>2.4521999999999999E-2</v>
      </c>
      <c r="C291">
        <f>Factor_Returns!D286-Factor_Returns!B286</f>
        <v>5.9752484592428698E-2</v>
      </c>
      <c r="D291">
        <f>Factor_Returns!G286-Factor_Returns!B286</f>
        <v>4.5855766212663795E-2</v>
      </c>
      <c r="E291">
        <f>Factor_Returns!AA286-Factor_Returns!B286</f>
        <v>3.2021613124804796E-2</v>
      </c>
      <c r="F291">
        <f>Factor_Returns!AK286-Factor_Returns!B286</f>
        <v>4.1891662097949402E-2</v>
      </c>
      <c r="G291">
        <f>Factor_Returns!AU286-Factor_Returns!B286</f>
        <v>5.3839720400529902E-2</v>
      </c>
    </row>
    <row r="292" spans="1:7" x14ac:dyDescent="0.3">
      <c r="A292" s="1">
        <v>33358</v>
      </c>
      <c r="B292">
        <f>Factor_Returns!C287-Factor_Returns!B287</f>
        <v>-1.9889999999999999E-3</v>
      </c>
      <c r="C292">
        <f>Factor_Returns!D287-Factor_Returns!B287</f>
        <v>5.5630577160617001E-3</v>
      </c>
      <c r="D292">
        <f>Factor_Returns!G287-Factor_Returns!B287</f>
        <v>4.7512107404547995E-3</v>
      </c>
      <c r="E292">
        <f>Factor_Returns!AA287-Factor_Returns!B287</f>
        <v>-6.3465049240138596E-3</v>
      </c>
      <c r="F292">
        <f>Factor_Returns!AK287-Factor_Returns!B287</f>
        <v>6.5178560955436006E-3</v>
      </c>
      <c r="G292">
        <f>Factor_Returns!AU287-Factor_Returns!B287</f>
        <v>-8.0799271547349408E-3</v>
      </c>
    </row>
    <row r="293" spans="1:7" x14ac:dyDescent="0.3">
      <c r="A293" s="1">
        <v>33389</v>
      </c>
      <c r="B293">
        <f>Factor_Returns!C288-Factor_Returns!B288</f>
        <v>3.6037E-2</v>
      </c>
      <c r="C293">
        <f>Factor_Returns!D288-Factor_Returns!B288</f>
        <v>3.02662971965721E-2</v>
      </c>
      <c r="D293">
        <f>Factor_Returns!G288-Factor_Returns!B288</f>
        <v>2.96543779972562E-2</v>
      </c>
      <c r="E293">
        <f>Factor_Returns!AA288-Factor_Returns!B288</f>
        <v>4.2966774651914799E-2</v>
      </c>
      <c r="F293">
        <f>Factor_Returns!AK288-Factor_Returns!B288</f>
        <v>2.1409256616966101E-2</v>
      </c>
      <c r="G293">
        <f>Factor_Returns!AU288-Factor_Returns!B288</f>
        <v>3.9327610152903696E-2</v>
      </c>
    </row>
    <row r="294" spans="1:7" x14ac:dyDescent="0.3">
      <c r="A294" s="1">
        <v>33419</v>
      </c>
      <c r="B294">
        <f>Factor_Returns!C289-Factor_Returns!B289</f>
        <v>-4.8224000000000003E-2</v>
      </c>
      <c r="C294">
        <f>Factor_Returns!D289-Factor_Returns!B289</f>
        <v>-4.3169157573031205E-2</v>
      </c>
      <c r="D294">
        <f>Factor_Returns!G289-Factor_Returns!B289</f>
        <v>-4.0289195506692001E-2</v>
      </c>
      <c r="E294">
        <f>Factor_Returns!AA289-Factor_Returns!B289</f>
        <v>-4.2616391618394103E-2</v>
      </c>
      <c r="F294">
        <f>Factor_Returns!AK289-Factor_Returns!B289</f>
        <v>-4.5254005735520401E-2</v>
      </c>
      <c r="G294">
        <f>Factor_Returns!AU289-Factor_Returns!B289</f>
        <v>-4.4504621855399301E-2</v>
      </c>
    </row>
    <row r="295" spans="1:7" x14ac:dyDescent="0.3">
      <c r="A295" s="1">
        <v>33450</v>
      </c>
      <c r="B295">
        <f>Factor_Returns!C290-Factor_Returns!B290</f>
        <v>4.1888999999999996E-2</v>
      </c>
      <c r="C295">
        <f>Factor_Returns!D290-Factor_Returns!B290</f>
        <v>2.95160767068436E-2</v>
      </c>
      <c r="D295">
        <f>Factor_Returns!G290-Factor_Returns!B290</f>
        <v>3.03363381658798E-2</v>
      </c>
      <c r="E295">
        <f>Factor_Returns!AA290-Factor_Returns!B290</f>
        <v>3.1263160784099402E-2</v>
      </c>
      <c r="F295">
        <f>Factor_Returns!AK290-Factor_Returns!B290</f>
        <v>3.4622810629166299E-2</v>
      </c>
      <c r="G295">
        <f>Factor_Returns!AU290-Factor_Returns!B290</f>
        <v>6.06819259001979E-2</v>
      </c>
    </row>
    <row r="296" spans="1:7" x14ac:dyDescent="0.3">
      <c r="A296" s="1">
        <v>33481</v>
      </c>
      <c r="B296">
        <f>Factor_Returns!C291-Factor_Returns!B291</f>
        <v>2.2207000000000001E-2</v>
      </c>
      <c r="C296">
        <f>Factor_Returns!D291-Factor_Returns!B291</f>
        <v>3.5851708927763799E-2</v>
      </c>
      <c r="D296">
        <f>Factor_Returns!G291-Factor_Returns!B291</f>
        <v>2.4914491427749201E-2</v>
      </c>
      <c r="E296">
        <f>Factor_Returns!AA291-Factor_Returns!B291</f>
        <v>4.3868513080046599E-2</v>
      </c>
      <c r="F296">
        <f>Factor_Returns!AK291-Factor_Returns!B291</f>
        <v>3.3664398763597302E-2</v>
      </c>
      <c r="G296">
        <f>Factor_Returns!AU291-Factor_Returns!B291</f>
        <v>4.4486143621484099E-2</v>
      </c>
    </row>
    <row r="297" spans="1:7" x14ac:dyDescent="0.3">
      <c r="A297" s="1">
        <v>33511</v>
      </c>
      <c r="B297">
        <f>Factor_Returns!C292-Factor_Returns!B292</f>
        <v>-1.5578999999999999E-2</v>
      </c>
      <c r="C297">
        <f>Factor_Returns!D292-Factor_Returns!B292</f>
        <v>-3.3886745784093598E-3</v>
      </c>
      <c r="D297">
        <f>Factor_Returns!G292-Factor_Returns!B292</f>
        <v>-1.6566097554853602E-2</v>
      </c>
      <c r="E297">
        <f>Factor_Returns!AA292-Factor_Returns!B292</f>
        <v>-2.9552501649012099E-2</v>
      </c>
      <c r="F297">
        <f>Factor_Returns!AK292-Factor_Returns!B292</f>
        <v>-7.9450256133196898E-3</v>
      </c>
      <c r="G297">
        <f>Factor_Returns!AU292-Factor_Returns!B292</f>
        <v>-4.3362648579029443E-3</v>
      </c>
    </row>
    <row r="298" spans="1:7" x14ac:dyDescent="0.3">
      <c r="A298" s="1">
        <v>33542</v>
      </c>
      <c r="B298">
        <f>Factor_Returns!C293-Factor_Returns!B293</f>
        <v>1.3646999999999999E-2</v>
      </c>
      <c r="C298">
        <f>Factor_Returns!D293-Factor_Returns!B293</f>
        <v>1.6851622765912701E-2</v>
      </c>
      <c r="D298">
        <f>Factor_Returns!G293-Factor_Returns!B293</f>
        <v>2.0342147621472101E-2</v>
      </c>
      <c r="E298">
        <f>Factor_Returns!AA293-Factor_Returns!B293</f>
        <v>4.0559966440801001E-3</v>
      </c>
      <c r="F298">
        <f>Factor_Returns!AK293-Factor_Returns!B293</f>
        <v>2.0233348481412401E-2</v>
      </c>
      <c r="G298">
        <f>Factor_Returns!AU293-Factor_Returns!B293</f>
        <v>2.5192690976769301E-2</v>
      </c>
    </row>
    <row r="299" spans="1:7" x14ac:dyDescent="0.3">
      <c r="A299" s="1">
        <v>33572</v>
      </c>
      <c r="B299">
        <f>Factor_Returns!C294-Factor_Returns!B294</f>
        <v>-4.1190999999999998E-2</v>
      </c>
      <c r="C299">
        <f>Factor_Returns!D294-Factor_Returns!B294</f>
        <v>-4.8334433461498703E-2</v>
      </c>
      <c r="D299">
        <f>Factor_Returns!G294-Factor_Returns!B294</f>
        <v>-5.3310952223083401E-2</v>
      </c>
      <c r="E299">
        <f>Factor_Returns!AA294-Factor_Returns!B294</f>
        <v>-4.6594830292973302E-2</v>
      </c>
      <c r="F299">
        <f>Factor_Returns!AK294-Factor_Returns!B294</f>
        <v>-3.8840867470704601E-2</v>
      </c>
      <c r="G299">
        <f>Factor_Returns!AU294-Factor_Returns!B294</f>
        <v>-4.4228367563964102E-2</v>
      </c>
    </row>
    <row r="300" spans="1:7" x14ac:dyDescent="0.3">
      <c r="A300" s="1">
        <v>33603</v>
      </c>
      <c r="B300">
        <f>Factor_Returns!C295-Factor_Returns!B295</f>
        <v>0.102982</v>
      </c>
      <c r="C300">
        <f>Factor_Returns!D295-Factor_Returns!B295</f>
        <v>7.63698371744502E-2</v>
      </c>
      <c r="D300">
        <f>Factor_Returns!G295-Factor_Returns!B295</f>
        <v>8.5164398325217008E-2</v>
      </c>
      <c r="E300">
        <f>Factor_Returns!AA295-Factor_Returns!B295</f>
        <v>0.10006180324986601</v>
      </c>
      <c r="F300">
        <f>Factor_Returns!AK295-Factor_Returns!B295</f>
        <v>8.6655431445828504E-2</v>
      </c>
      <c r="G300">
        <f>Factor_Returns!AU295-Factor_Returns!B295</f>
        <v>0.13220173022120701</v>
      </c>
    </row>
    <row r="301" spans="1:7" x14ac:dyDescent="0.3">
      <c r="A301" s="1">
        <v>33634</v>
      </c>
      <c r="B301">
        <f>Factor_Returns!C296-Factor_Returns!B296</f>
        <v>-4.5640000000000003E-3</v>
      </c>
      <c r="C301">
        <f>Factor_Returns!D296-Factor_Returns!B296</f>
        <v>9.4586540532869398E-2</v>
      </c>
      <c r="D301">
        <f>Factor_Returns!G296-Factor_Returns!B296</f>
        <v>7.0795372815714602E-2</v>
      </c>
      <c r="E301">
        <f>Factor_Returns!AA296-Factor_Returns!B296</f>
        <v>3.9402242319515203E-2</v>
      </c>
      <c r="F301">
        <f>Factor_Returns!AK296-Factor_Returns!B296</f>
        <v>6.5235275865440201E-2</v>
      </c>
      <c r="G301">
        <f>Factor_Returns!AU296-Factor_Returns!B296</f>
        <v>3.0744903540429101E-2</v>
      </c>
    </row>
    <row r="302" spans="1:7" x14ac:dyDescent="0.3">
      <c r="A302" s="1">
        <v>33663</v>
      </c>
      <c r="B302">
        <f>Factor_Returns!C297-Factor_Returns!B297</f>
        <v>1.0555E-2</v>
      </c>
      <c r="C302">
        <f>Factor_Returns!D297-Factor_Returns!B297</f>
        <v>3.1858201387864805E-2</v>
      </c>
      <c r="D302">
        <f>Factor_Returns!G297-Factor_Returns!B297</f>
        <v>6.31686351726201E-2</v>
      </c>
      <c r="E302">
        <f>Factor_Returns!AA297-Factor_Returns!B297</f>
        <v>3.05838905240958E-2</v>
      </c>
      <c r="F302">
        <f>Factor_Returns!AK297-Factor_Returns!B297</f>
        <v>3.44357227129213E-2</v>
      </c>
      <c r="G302">
        <f>Factor_Returns!AU297-Factor_Returns!B297</f>
        <v>1.98637496157874E-2</v>
      </c>
    </row>
    <row r="303" spans="1:7" x14ac:dyDescent="0.3">
      <c r="A303" s="1">
        <v>33694</v>
      </c>
      <c r="B303">
        <f>Factor_Returns!C298-Factor_Returns!B298</f>
        <v>-2.7099000000000002E-2</v>
      </c>
      <c r="C303">
        <f>Factor_Returns!D298-Factor_Returns!B298</f>
        <v>-3.0715498010430099E-2</v>
      </c>
      <c r="D303">
        <f>Factor_Returns!G298-Factor_Returns!B298</f>
        <v>-1.1753964927538709E-2</v>
      </c>
      <c r="E303">
        <f>Factor_Returns!AA298-Factor_Returns!B298</f>
        <v>-3.63487246041167E-2</v>
      </c>
      <c r="F303">
        <f>Factor_Returns!AK298-Factor_Returns!B298</f>
        <v>-2.2874543170921899E-2</v>
      </c>
      <c r="G303">
        <f>Factor_Returns!AU298-Factor_Returns!B298</f>
        <v>-3.1828795324811796E-2</v>
      </c>
    </row>
    <row r="304" spans="1:7" x14ac:dyDescent="0.3">
      <c r="A304" s="1">
        <v>33724</v>
      </c>
      <c r="B304">
        <f>Factor_Returns!C299-Factor_Returns!B299</f>
        <v>1.0214000000000001E-2</v>
      </c>
      <c r="C304">
        <f>Factor_Returns!D299-Factor_Returns!B299</f>
        <v>-3.3549683299612998E-2</v>
      </c>
      <c r="D304">
        <f>Factor_Returns!G299-Factor_Returns!B299</f>
        <v>1.24138197647525E-2</v>
      </c>
      <c r="E304">
        <f>Factor_Returns!AA299-Factor_Returns!B299</f>
        <v>1.2150159895658497E-3</v>
      </c>
      <c r="F304">
        <f>Factor_Returns!AK299-Factor_Returns!B299</f>
        <v>4.0129231728239971E-4</v>
      </c>
      <c r="G304">
        <f>Factor_Returns!AU299-Factor_Returns!B299</f>
        <v>-1.71110360094953E-2</v>
      </c>
    </row>
    <row r="305" spans="1:7" x14ac:dyDescent="0.3">
      <c r="A305" s="1">
        <v>33755</v>
      </c>
      <c r="B305">
        <f>Factor_Returns!C300-Factor_Returns!B300</f>
        <v>3.6070000000000004E-3</v>
      </c>
      <c r="C305">
        <f>Factor_Returns!D300-Factor_Returns!B300</f>
        <v>5.330912456452579E-3</v>
      </c>
      <c r="D305">
        <f>Factor_Returns!G300-Factor_Returns!B300</f>
        <v>7.3567210027243E-3</v>
      </c>
      <c r="E305">
        <f>Factor_Returns!AA300-Factor_Returns!B300</f>
        <v>-8.2542065061197399E-3</v>
      </c>
      <c r="F305">
        <f>Factor_Returns!AK300-Factor_Returns!B300</f>
        <v>6.8254356067197295E-3</v>
      </c>
      <c r="G305">
        <f>Factor_Returns!AU300-Factor_Returns!B300</f>
        <v>1.3256588056121201E-2</v>
      </c>
    </row>
    <row r="306" spans="1:7" x14ac:dyDescent="0.3">
      <c r="A306" s="1">
        <v>33785</v>
      </c>
      <c r="B306">
        <f>Factor_Returns!C301-Factor_Returns!B301</f>
        <v>-2.2457000000000001E-2</v>
      </c>
      <c r="C306">
        <f>Factor_Returns!D301-Factor_Returns!B301</f>
        <v>-4.7924951071711401E-2</v>
      </c>
      <c r="D306">
        <f>Factor_Returns!G301-Factor_Returns!B301</f>
        <v>-2.0597491771300901E-2</v>
      </c>
      <c r="E306">
        <f>Factor_Returns!AA301-Factor_Returns!B301</f>
        <v>-4.1014888982824002E-2</v>
      </c>
      <c r="F306">
        <f>Factor_Returns!AK301-Factor_Returns!B301</f>
        <v>-3.6243071781506105E-2</v>
      </c>
      <c r="G306">
        <f>Factor_Returns!AU301-Factor_Returns!B301</f>
        <v>-4.0058864166936901E-2</v>
      </c>
    </row>
    <row r="307" spans="1:7" x14ac:dyDescent="0.3">
      <c r="A307" s="1">
        <v>33816</v>
      </c>
      <c r="B307">
        <f>Factor_Returns!C302-Factor_Returns!B302</f>
        <v>3.6799999999999999E-2</v>
      </c>
      <c r="C307">
        <f>Factor_Returns!D302-Factor_Returns!B302</f>
        <v>2.3656208389026202E-2</v>
      </c>
      <c r="D307">
        <f>Factor_Returns!G302-Factor_Returns!B302</f>
        <v>3.1003585595277501E-2</v>
      </c>
      <c r="E307">
        <f>Factor_Returns!AA302-Factor_Returns!B302</f>
        <v>3.3787295285283202E-2</v>
      </c>
      <c r="F307">
        <f>Factor_Returns!AK302-Factor_Returns!B302</f>
        <v>3.01745238306136E-2</v>
      </c>
      <c r="G307">
        <f>Factor_Returns!AU302-Factor_Returns!B302</f>
        <v>3.6857564023416105E-2</v>
      </c>
    </row>
    <row r="308" spans="1:7" x14ac:dyDescent="0.3">
      <c r="A308" s="1">
        <v>33847</v>
      </c>
      <c r="B308">
        <f>Factor_Returns!C303-Factor_Returns!B303</f>
        <v>-2.3419000000000002E-2</v>
      </c>
      <c r="C308">
        <f>Factor_Returns!D303-Factor_Returns!B303</f>
        <v>-3.1836377193678697E-2</v>
      </c>
      <c r="D308">
        <f>Factor_Returns!G303-Factor_Returns!B303</f>
        <v>-3.3440019865154699E-2</v>
      </c>
      <c r="E308">
        <f>Factor_Returns!AA303-Factor_Returns!B303</f>
        <v>-2.2460784621836496E-2</v>
      </c>
      <c r="F308">
        <f>Factor_Returns!AK303-Factor_Returns!B303</f>
        <v>-3.9396658015118401E-2</v>
      </c>
      <c r="G308">
        <f>Factor_Returns!AU303-Factor_Returns!B303</f>
        <v>-3.4340114303454898E-2</v>
      </c>
    </row>
    <row r="309" spans="1:7" x14ac:dyDescent="0.3">
      <c r="A309" s="1">
        <v>33877</v>
      </c>
      <c r="B309">
        <f>Factor_Returns!C304-Factor_Returns!B304</f>
        <v>9.861E-3</v>
      </c>
      <c r="C309">
        <f>Factor_Returns!D304-Factor_Returns!B304</f>
        <v>1.44430381215281E-2</v>
      </c>
      <c r="D309">
        <f>Factor_Returns!G304-Factor_Returns!B304</f>
        <v>1.2674737862383901E-2</v>
      </c>
      <c r="E309">
        <f>Factor_Returns!AA304-Factor_Returns!B304</f>
        <v>1.8769746914496399E-2</v>
      </c>
      <c r="F309">
        <f>Factor_Returns!AK304-Factor_Returns!B304</f>
        <v>1.00686670299818E-2</v>
      </c>
      <c r="G309">
        <f>Factor_Returns!AU304-Factor_Returns!B304</f>
        <v>1.8594522468050101E-2</v>
      </c>
    </row>
    <row r="310" spans="1:7" x14ac:dyDescent="0.3">
      <c r="A310" s="1">
        <v>33908</v>
      </c>
      <c r="B310">
        <f>Factor_Returns!C305-Factor_Returns!B305</f>
        <v>8.6809999999999995E-3</v>
      </c>
      <c r="C310">
        <f>Factor_Returns!D305-Factor_Returns!B305</f>
        <v>3.2376237099562499E-2</v>
      </c>
      <c r="D310">
        <f>Factor_Returns!G305-Factor_Returns!B305</f>
        <v>1.3350026306405301E-2</v>
      </c>
      <c r="E310">
        <f>Factor_Returns!AA305-Factor_Returns!B305</f>
        <v>1.5235695295693401E-2</v>
      </c>
      <c r="F310">
        <f>Factor_Returns!AK305-Factor_Returns!B305</f>
        <v>2.31341248886094E-2</v>
      </c>
      <c r="G310">
        <f>Factor_Returns!AU305-Factor_Returns!B305</f>
        <v>3.2781649646138403E-2</v>
      </c>
    </row>
    <row r="311" spans="1:7" x14ac:dyDescent="0.3">
      <c r="A311" s="1">
        <v>33938</v>
      </c>
      <c r="B311">
        <f>Factor_Returns!C306-Factor_Returns!B306</f>
        <v>3.7883E-2</v>
      </c>
      <c r="C311">
        <f>Factor_Returns!D306-Factor_Returns!B306</f>
        <v>7.8405810010518204E-2</v>
      </c>
      <c r="D311">
        <f>Factor_Returns!G306-Factor_Returns!B306</f>
        <v>5.6425304727113101E-2</v>
      </c>
      <c r="E311">
        <f>Factor_Returns!AA306-Factor_Returns!B306</f>
        <v>4.5583037681527896E-2</v>
      </c>
      <c r="F311">
        <f>Factor_Returns!AK306-Factor_Returns!B306</f>
        <v>5.3314749764126201E-2</v>
      </c>
      <c r="G311">
        <f>Factor_Returns!AU306-Factor_Returns!B306</f>
        <v>6.0485255850807801E-2</v>
      </c>
    </row>
    <row r="312" spans="1:7" x14ac:dyDescent="0.3">
      <c r="A312" s="1">
        <v>33969</v>
      </c>
      <c r="B312">
        <f>Factor_Returns!C307-Factor_Returns!B307</f>
        <v>1.4942E-2</v>
      </c>
      <c r="C312">
        <f>Factor_Returns!D307-Factor_Returns!B307</f>
        <v>3.1823355508074205E-2</v>
      </c>
      <c r="D312">
        <f>Factor_Returns!G307-Factor_Returns!B307</f>
        <v>3.8690972311082303E-2</v>
      </c>
      <c r="E312">
        <f>Factor_Returns!AA307-Factor_Returns!B307</f>
        <v>3.5338792206125604E-2</v>
      </c>
      <c r="F312">
        <f>Factor_Returns!AK307-Factor_Returns!B307</f>
        <v>2.5387181732178198E-2</v>
      </c>
      <c r="G312">
        <f>Factor_Returns!AU307-Factor_Returns!B307</f>
        <v>3.8527147272387902E-2</v>
      </c>
    </row>
    <row r="313" spans="1:7" x14ac:dyDescent="0.3">
      <c r="A313" s="1">
        <v>34000</v>
      </c>
      <c r="B313">
        <f>Factor_Returns!C308-Factor_Returns!B308</f>
        <v>1.0317E-2</v>
      </c>
      <c r="C313">
        <f>Factor_Returns!D308-Factor_Returns!B308</f>
        <v>3.2618297645246305E-2</v>
      </c>
      <c r="D313">
        <f>Factor_Returns!G308-Factor_Returns!B308</f>
        <v>5.1534177530539405E-2</v>
      </c>
      <c r="E313">
        <f>Factor_Returns!AA308-Factor_Returns!B308</f>
        <v>1.06691839662049E-2</v>
      </c>
      <c r="F313">
        <f>Factor_Returns!AK308-Factor_Returns!B308</f>
        <v>3.6857828568687703E-2</v>
      </c>
      <c r="G313">
        <f>Factor_Returns!AU308-Factor_Returns!B308</f>
        <v>4.5818996808743795E-2</v>
      </c>
    </row>
    <row r="314" spans="1:7" x14ac:dyDescent="0.3">
      <c r="A314" s="1">
        <v>34028</v>
      </c>
      <c r="B314">
        <f>Factor_Returns!C309-Factor_Returns!B309</f>
        <v>3.225E-3</v>
      </c>
      <c r="C314">
        <f>Factor_Returns!D309-Factor_Returns!B309</f>
        <v>-2.34265503234437E-2</v>
      </c>
      <c r="D314">
        <f>Factor_Returns!G309-Factor_Returns!B309</f>
        <v>2.1253617673308099E-2</v>
      </c>
      <c r="E314">
        <f>Factor_Returns!AA309-Factor_Returns!B309</f>
        <v>1.6497664855538101E-2</v>
      </c>
      <c r="F314">
        <f>Factor_Returns!AK309-Factor_Returns!B309</f>
        <v>8.9286384110229995E-3</v>
      </c>
      <c r="G314">
        <f>Factor_Returns!AU309-Factor_Returns!B309</f>
        <v>-1.8288691923198019E-4</v>
      </c>
    </row>
    <row r="315" spans="1:7" x14ac:dyDescent="0.3">
      <c r="A315" s="1">
        <v>34059</v>
      </c>
      <c r="B315">
        <f>Factor_Returns!C310-Factor_Returns!B310</f>
        <v>2.2589000000000001E-2</v>
      </c>
      <c r="C315">
        <f>Factor_Returns!D310-Factor_Returns!B310</f>
        <v>2.3214561481104901E-2</v>
      </c>
      <c r="D315">
        <f>Factor_Returns!G310-Factor_Returns!B310</f>
        <v>2.8805908570038698E-2</v>
      </c>
      <c r="E315">
        <f>Factor_Returns!AA310-Factor_Returns!B310</f>
        <v>1.89487497737033E-2</v>
      </c>
      <c r="F315">
        <f>Factor_Returns!AK310-Factor_Returns!B310</f>
        <v>2.7112352928021201E-2</v>
      </c>
      <c r="G315">
        <f>Factor_Returns!AU310-Factor_Returns!B310</f>
        <v>4.4504966360845499E-2</v>
      </c>
    </row>
    <row r="316" spans="1:7" x14ac:dyDescent="0.3">
      <c r="A316" s="1">
        <v>34089</v>
      </c>
      <c r="B316">
        <f>Factor_Returns!C311-Factor_Returns!B311</f>
        <v>-2.7791E-2</v>
      </c>
      <c r="C316">
        <f>Factor_Returns!D311-Factor_Returns!B311</f>
        <v>-3.6398546216756603E-2</v>
      </c>
      <c r="D316">
        <f>Factor_Returns!G311-Factor_Returns!B311</f>
        <v>-2.88255717475914E-2</v>
      </c>
      <c r="E316">
        <f>Factor_Returns!AA311-Factor_Returns!B311</f>
        <v>-3.0510121412613698E-2</v>
      </c>
      <c r="F316">
        <f>Factor_Returns!AK311-Factor_Returns!B311</f>
        <v>-2.4462501195542101E-2</v>
      </c>
      <c r="G316">
        <f>Factor_Returns!AU311-Factor_Returns!B311</f>
        <v>-3.4996180738517901E-2</v>
      </c>
    </row>
    <row r="317" spans="1:7" x14ac:dyDescent="0.3">
      <c r="A317" s="1">
        <v>34120</v>
      </c>
      <c r="B317">
        <f>Factor_Returns!C312-Factor_Returns!B312</f>
        <v>2.7372E-2</v>
      </c>
      <c r="C317">
        <f>Factor_Returns!D312-Factor_Returns!B312</f>
        <v>4.3932814143826798E-2</v>
      </c>
      <c r="D317">
        <f>Factor_Returns!G312-Factor_Returns!B312</f>
        <v>1.7974209318072198E-2</v>
      </c>
      <c r="E317">
        <f>Factor_Returns!AA312-Factor_Returns!B312</f>
        <v>4.6890230350809997E-2</v>
      </c>
      <c r="F317">
        <f>Factor_Returns!AK312-Factor_Returns!B312</f>
        <v>3.9674474682924801E-2</v>
      </c>
      <c r="G317">
        <f>Factor_Returns!AU312-Factor_Returns!B312</f>
        <v>3.7427211865721101E-2</v>
      </c>
    </row>
    <row r="318" spans="1:7" x14ac:dyDescent="0.3">
      <c r="A318" s="1">
        <v>34150</v>
      </c>
      <c r="B318">
        <f>Factor_Returns!C313-Factor_Returns!B313</f>
        <v>2.9339999999999995E-3</v>
      </c>
      <c r="C318">
        <f>Factor_Returns!D313-Factor_Returns!B313</f>
        <v>3.2577809451718501E-3</v>
      </c>
      <c r="D318">
        <f>Factor_Returns!G313-Factor_Returns!B313</f>
        <v>1.56583771199265E-2</v>
      </c>
      <c r="E318">
        <f>Factor_Returns!AA313-Factor_Returns!B313</f>
        <v>-9.04478913523994E-3</v>
      </c>
      <c r="F318">
        <f>Factor_Returns!AK313-Factor_Returns!B313</f>
        <v>2.4632531833557298E-3</v>
      </c>
      <c r="G318">
        <f>Factor_Returns!AU313-Factor_Returns!B313</f>
        <v>2.4198235055108201E-2</v>
      </c>
    </row>
    <row r="319" spans="1:7" x14ac:dyDescent="0.3">
      <c r="A319" s="1">
        <v>34181</v>
      </c>
      <c r="B319">
        <f>Factor_Returns!C314-Factor_Returns!B314</f>
        <v>-3.2059999999999996E-3</v>
      </c>
      <c r="C319">
        <f>Factor_Returns!D314-Factor_Returns!B314</f>
        <v>9.1461795226515999E-3</v>
      </c>
      <c r="D319">
        <f>Factor_Returns!G314-Factor_Returns!B314</f>
        <v>5.0469407037527798E-3</v>
      </c>
      <c r="E319">
        <f>Factor_Returns!AA314-Factor_Returns!B314</f>
        <v>-1.9918283127806198E-2</v>
      </c>
      <c r="F319">
        <f>Factor_Returns!AK314-Factor_Returns!B314</f>
        <v>3.9601605880228707E-3</v>
      </c>
      <c r="G319">
        <f>Factor_Returns!AU314-Factor_Returns!B314</f>
        <v>1.4306424166535901E-2</v>
      </c>
    </row>
    <row r="320" spans="1:7" x14ac:dyDescent="0.3">
      <c r="A320" s="1">
        <v>34212</v>
      </c>
      <c r="B320">
        <f>Factor_Returns!C315-Factor_Returns!B315</f>
        <v>3.6996000000000001E-2</v>
      </c>
      <c r="C320">
        <f>Factor_Returns!D315-Factor_Returns!B315</f>
        <v>3.8648633742271996E-2</v>
      </c>
      <c r="D320">
        <f>Factor_Returns!G315-Factor_Returns!B315</f>
        <v>3.7792732097430698E-2</v>
      </c>
      <c r="E320">
        <f>Factor_Returns!AA315-Factor_Returns!B315</f>
        <v>4.1945981598095095E-2</v>
      </c>
      <c r="F320">
        <f>Factor_Returns!AK315-Factor_Returns!B315</f>
        <v>3.8250596700052798E-2</v>
      </c>
      <c r="G320">
        <f>Factor_Returns!AU315-Factor_Returns!B315</f>
        <v>5.8733219413610899E-2</v>
      </c>
    </row>
    <row r="321" spans="1:7" x14ac:dyDescent="0.3">
      <c r="A321" s="1">
        <v>34242</v>
      </c>
      <c r="B321">
        <f>Factor_Returns!C316-Factor_Returns!B316</f>
        <v>-1.9709999999999997E-3</v>
      </c>
      <c r="C321">
        <f>Factor_Returns!D316-Factor_Returns!B316</f>
        <v>2.4311472026740402E-2</v>
      </c>
      <c r="D321">
        <f>Factor_Returns!G316-Factor_Returns!B316</f>
        <v>2.9915503116370503E-3</v>
      </c>
      <c r="E321">
        <f>Factor_Returns!AA316-Factor_Returns!B316</f>
        <v>-2.0444680108123101E-2</v>
      </c>
      <c r="F321">
        <f>Factor_Returns!AK316-Factor_Returns!B316</f>
        <v>1.1727805525831501E-2</v>
      </c>
      <c r="G321">
        <f>Factor_Returns!AU316-Factor_Returns!B316</f>
        <v>3.2887169852964304E-2</v>
      </c>
    </row>
    <row r="322" spans="1:7" x14ac:dyDescent="0.3">
      <c r="A322" s="1">
        <v>34273</v>
      </c>
      <c r="B322">
        <f>Factor_Returns!C317-Factor_Returns!B317</f>
        <v>1.5851000000000001E-2</v>
      </c>
      <c r="C322">
        <f>Factor_Returns!D317-Factor_Returns!B317</f>
        <v>2.68342190998767E-2</v>
      </c>
      <c r="D322">
        <f>Factor_Returns!G317-Factor_Returns!B317</f>
        <v>3.9355891801195701E-3</v>
      </c>
      <c r="E322">
        <f>Factor_Returns!AA317-Factor_Returns!B317</f>
        <v>4.2562022897098199E-2</v>
      </c>
      <c r="F322">
        <f>Factor_Returns!AK317-Factor_Returns!B317</f>
        <v>2.87062731437863E-2</v>
      </c>
      <c r="G322">
        <f>Factor_Returns!AU317-Factor_Returns!B317</f>
        <v>1.1187146211484899E-2</v>
      </c>
    </row>
    <row r="323" spans="1:7" x14ac:dyDescent="0.3">
      <c r="A323" s="1">
        <v>34303</v>
      </c>
      <c r="B323">
        <f>Factor_Returns!C318-Factor_Returns!B318</f>
        <v>-2.01E-2</v>
      </c>
      <c r="C323">
        <f>Factor_Returns!D318-Factor_Returns!B318</f>
        <v>-2.92612199347396E-2</v>
      </c>
      <c r="D323">
        <f>Factor_Returns!G318-Factor_Returns!B318</f>
        <v>-2.2569428877831997E-2</v>
      </c>
      <c r="E323">
        <f>Factor_Returns!AA318-Factor_Returns!B318</f>
        <v>4.5364433044934298E-3</v>
      </c>
      <c r="F323">
        <f>Factor_Returns!AK318-Factor_Returns!B318</f>
        <v>-2.49434786415751E-2</v>
      </c>
      <c r="G323">
        <f>Factor_Returns!AU318-Factor_Returns!B318</f>
        <v>-4.3743423421947099E-2</v>
      </c>
    </row>
    <row r="324" spans="1:7" x14ac:dyDescent="0.3">
      <c r="A324" s="1">
        <v>34334</v>
      </c>
      <c r="B324">
        <f>Factor_Returns!C319-Factor_Returns!B319</f>
        <v>1.7255E-2</v>
      </c>
      <c r="C324">
        <f>Factor_Returns!D319-Factor_Returns!B319</f>
        <v>2.6112077493812599E-2</v>
      </c>
      <c r="D324">
        <f>Factor_Returns!G319-Factor_Returns!B319</f>
        <v>2.2992587688201099E-2</v>
      </c>
      <c r="E324">
        <f>Factor_Returns!AA319-Factor_Returns!B319</f>
        <v>9.7173075981266E-3</v>
      </c>
      <c r="F324">
        <f>Factor_Returns!AK319-Factor_Returns!B319</f>
        <v>1.7910205012057999E-2</v>
      </c>
      <c r="G324">
        <f>Factor_Returns!AU319-Factor_Returns!B319</f>
        <v>3.05012678744675E-2</v>
      </c>
    </row>
    <row r="325" spans="1:7" x14ac:dyDescent="0.3">
      <c r="A325" s="1">
        <v>34365</v>
      </c>
      <c r="B325">
        <f>Factor_Returns!C320-Factor_Returns!B320</f>
        <v>2.8959000000000002E-2</v>
      </c>
      <c r="C325">
        <f>Factor_Returns!D320-Factor_Returns!B320</f>
        <v>2.9205826235070103E-2</v>
      </c>
      <c r="D325">
        <f>Factor_Returns!G320-Factor_Returns!B320</f>
        <v>2.7088017472055401E-2</v>
      </c>
      <c r="E325">
        <f>Factor_Returns!AA320-Factor_Returns!B320</f>
        <v>4.9279804554179699E-2</v>
      </c>
      <c r="F325">
        <f>Factor_Returns!AK320-Factor_Returns!B320</f>
        <v>3.7563539146650296E-2</v>
      </c>
      <c r="G325">
        <f>Factor_Returns!AU320-Factor_Returns!B320</f>
        <v>3.35693909713599E-2</v>
      </c>
    </row>
    <row r="326" spans="1:7" x14ac:dyDescent="0.3">
      <c r="A326" s="1">
        <v>34393</v>
      </c>
      <c r="B326">
        <f>Factor_Returns!C321-Factor_Returns!B321</f>
        <v>-2.6307000000000001E-2</v>
      </c>
      <c r="C326">
        <f>Factor_Returns!D321-Factor_Returns!B321</f>
        <v>-3.6630113666397401E-3</v>
      </c>
      <c r="D326">
        <f>Factor_Returns!G321-Factor_Returns!B321</f>
        <v>-2.8426352377136799E-2</v>
      </c>
      <c r="E326">
        <f>Factor_Returns!AA321-Factor_Returns!B321</f>
        <v>-1.081738389398664E-2</v>
      </c>
      <c r="F326">
        <f>Factor_Returns!AK321-Factor_Returns!B321</f>
        <v>-1.7200946535139899E-2</v>
      </c>
      <c r="G326">
        <f>Factor_Returns!AU321-Factor_Returns!B321</f>
        <v>-1.6496920673733099E-2</v>
      </c>
    </row>
    <row r="327" spans="1:7" x14ac:dyDescent="0.3">
      <c r="A327" s="1">
        <v>34424</v>
      </c>
      <c r="B327">
        <f>Factor_Returns!C322-Factor_Returns!B322</f>
        <v>-4.8495000000000003E-2</v>
      </c>
      <c r="C327">
        <f>Factor_Returns!D322-Factor_Returns!B322</f>
        <v>-5.2084950533514404E-2</v>
      </c>
      <c r="D327">
        <f>Factor_Returns!G322-Factor_Returns!B322</f>
        <v>-4.08365789672583E-2</v>
      </c>
      <c r="E327">
        <f>Factor_Returns!AA322-Factor_Returns!B322</f>
        <v>-3.9448708908942198E-2</v>
      </c>
      <c r="F327">
        <f>Factor_Returns!AK322-Factor_Returns!B322</f>
        <v>-4.7331973454136603E-2</v>
      </c>
      <c r="G327">
        <f>Factor_Returns!AU322-Factor_Returns!B322</f>
        <v>-5.5290357349100802E-2</v>
      </c>
    </row>
    <row r="328" spans="1:7" x14ac:dyDescent="0.3">
      <c r="A328" s="1">
        <v>34454</v>
      </c>
      <c r="B328">
        <f>Factor_Returns!C323-Factor_Returns!B323</f>
        <v>6.7949999999999998E-3</v>
      </c>
      <c r="C328">
        <f>Factor_Returns!D323-Factor_Returns!B323</f>
        <v>-5.2485932341311096E-3</v>
      </c>
      <c r="D328">
        <f>Factor_Returns!G323-Factor_Returns!B323</f>
        <v>1.2085457122564799E-2</v>
      </c>
      <c r="E328">
        <f>Factor_Returns!AA323-Factor_Returns!B323</f>
        <v>-1.2054046689055291E-2</v>
      </c>
      <c r="F328">
        <f>Factor_Returns!AK323-Factor_Returns!B323</f>
        <v>9.9733379127912997E-3</v>
      </c>
      <c r="G328">
        <f>Factor_Returns!AU323-Factor_Returns!B323</f>
        <v>-3.2912251338214479E-3</v>
      </c>
    </row>
    <row r="329" spans="1:7" x14ac:dyDescent="0.3">
      <c r="A329" s="1">
        <v>34485</v>
      </c>
      <c r="B329">
        <f>Factor_Returns!C324-Factor_Returns!B324</f>
        <v>6.2529999999999999E-3</v>
      </c>
      <c r="C329">
        <f>Factor_Returns!D324-Factor_Returns!B324</f>
        <v>-1.1948045260953111E-2</v>
      </c>
      <c r="D329">
        <f>Factor_Returns!G324-Factor_Returns!B324</f>
        <v>-7.5963554150637498E-3</v>
      </c>
      <c r="E329">
        <f>Factor_Returns!AA324-Factor_Returns!B324</f>
        <v>3.9838475005476107E-3</v>
      </c>
      <c r="F329">
        <f>Factor_Returns!AK324-Factor_Returns!B324</f>
        <v>3.00836388455105E-3</v>
      </c>
      <c r="G329">
        <f>Factor_Returns!AU324-Factor_Returns!B324</f>
        <v>-1.0931580819086741E-2</v>
      </c>
    </row>
    <row r="330" spans="1:7" x14ac:dyDescent="0.3">
      <c r="A330" s="1">
        <v>34515</v>
      </c>
      <c r="B330">
        <f>Factor_Returns!C325-Factor_Returns!B325</f>
        <v>-3.0979999999999997E-2</v>
      </c>
      <c r="C330">
        <f>Factor_Returns!D325-Factor_Returns!B325</f>
        <v>-3.4526279673755898E-2</v>
      </c>
      <c r="D330">
        <f>Factor_Returns!G325-Factor_Returns!B325</f>
        <v>-2.61393181025503E-2</v>
      </c>
      <c r="E330">
        <f>Factor_Returns!AA325-Factor_Returns!B325</f>
        <v>-3.3851387412553398E-2</v>
      </c>
      <c r="F330">
        <f>Factor_Returns!AK325-Factor_Returns!B325</f>
        <v>-2.8303864815399399E-2</v>
      </c>
      <c r="G330">
        <f>Factor_Returns!AU325-Factor_Returns!B325</f>
        <v>-3.7051728469419301E-2</v>
      </c>
    </row>
    <row r="331" spans="1:7" x14ac:dyDescent="0.3">
      <c r="A331" s="1">
        <v>34546</v>
      </c>
      <c r="B331">
        <f>Factor_Returns!C326-Factor_Returns!B326</f>
        <v>2.7857E-2</v>
      </c>
      <c r="C331">
        <f>Factor_Returns!D326-Factor_Returns!B326</f>
        <v>1.3405850311238098E-2</v>
      </c>
      <c r="D331">
        <f>Factor_Returns!G326-Factor_Returns!B326</f>
        <v>2.8035670838608199E-2</v>
      </c>
      <c r="E331">
        <f>Factor_Returns!AA326-Factor_Returns!B326</f>
        <v>2.20542212252271E-2</v>
      </c>
      <c r="F331">
        <f>Factor_Returns!AK326-Factor_Returns!B326</f>
        <v>2.29174815030029E-2</v>
      </c>
      <c r="G331">
        <f>Factor_Returns!AU326-Factor_Returns!B326</f>
        <v>1.8815331260691199E-2</v>
      </c>
    </row>
    <row r="332" spans="1:7" x14ac:dyDescent="0.3">
      <c r="A332" s="1">
        <v>34577</v>
      </c>
      <c r="B332">
        <f>Factor_Returns!C327-Factor_Returns!B327</f>
        <v>3.8928999999999998E-2</v>
      </c>
      <c r="C332">
        <f>Factor_Returns!D327-Factor_Returns!B327</f>
        <v>5.3445056399719096E-2</v>
      </c>
      <c r="D332">
        <f>Factor_Returns!G327-Factor_Returns!B327</f>
        <v>2.9557281684973798E-2</v>
      </c>
      <c r="E332">
        <f>Factor_Returns!AA327-Factor_Returns!B327</f>
        <v>6.0525418143712199E-2</v>
      </c>
      <c r="F332">
        <f>Factor_Returns!AK327-Factor_Returns!B327</f>
        <v>4.7506412006392398E-2</v>
      </c>
      <c r="G332">
        <f>Factor_Returns!AU327-Factor_Returns!B327</f>
        <v>5.61045893063521E-2</v>
      </c>
    </row>
    <row r="333" spans="1:7" x14ac:dyDescent="0.3">
      <c r="A333" s="1">
        <v>34607</v>
      </c>
      <c r="B333">
        <f>Factor_Returns!C328-Factor_Returns!B328</f>
        <v>-2.2038000000000002E-2</v>
      </c>
      <c r="C333">
        <f>Factor_Returns!D328-Factor_Returns!B328</f>
        <v>-2.966338829839963E-3</v>
      </c>
      <c r="D333">
        <f>Factor_Returns!G328-Factor_Returns!B328</f>
        <v>-2.4011028697966702E-2</v>
      </c>
      <c r="E333">
        <f>Factor_Returns!AA328-Factor_Returns!B328</f>
        <v>-1.8910874358419802E-2</v>
      </c>
      <c r="F333">
        <f>Factor_Returns!AK328-Factor_Returns!B328</f>
        <v>-1.37225108562755E-2</v>
      </c>
      <c r="G333">
        <f>Factor_Returns!AU328-Factor_Returns!B328</f>
        <v>-1.0526617162969459E-2</v>
      </c>
    </row>
    <row r="334" spans="1:7" x14ac:dyDescent="0.3">
      <c r="A334" s="1">
        <v>34638</v>
      </c>
      <c r="B334">
        <f>Factor_Returns!C329-Factor_Returns!B329</f>
        <v>1.072E-2</v>
      </c>
      <c r="C334">
        <f>Factor_Returns!D329-Factor_Returns!B329</f>
        <v>-4.3839011726699312E-3</v>
      </c>
      <c r="D334">
        <f>Factor_Returns!G329-Factor_Returns!B329</f>
        <v>-6.6130152247746796E-3</v>
      </c>
      <c r="E334">
        <f>Factor_Returns!AA329-Factor_Returns!B329</f>
        <v>8.2109281438061E-3</v>
      </c>
      <c r="F334">
        <f>Factor_Returns!AK329-Factor_Returns!B329</f>
        <v>8.3459000744781006E-3</v>
      </c>
      <c r="G334">
        <f>Factor_Returns!AU329-Factor_Returns!B329</f>
        <v>1.7162729869141399E-2</v>
      </c>
    </row>
    <row r="335" spans="1:7" x14ac:dyDescent="0.3">
      <c r="A335" s="1">
        <v>34668</v>
      </c>
      <c r="B335">
        <f>Factor_Returns!C330-Factor_Returns!B330</f>
        <v>-4.0906000000000005E-2</v>
      </c>
      <c r="C335">
        <f>Factor_Returns!D330-Factor_Returns!B330</f>
        <v>-4.1349091604173299E-2</v>
      </c>
      <c r="D335">
        <f>Factor_Returns!G330-Factor_Returns!B330</f>
        <v>-3.6207861927641E-2</v>
      </c>
      <c r="E335">
        <f>Factor_Returns!AA330-Factor_Returns!B330</f>
        <v>-3.8025341788070204E-2</v>
      </c>
      <c r="F335">
        <f>Factor_Returns!AK330-Factor_Returns!B330</f>
        <v>-4.4380655170449805E-2</v>
      </c>
      <c r="G335">
        <f>Factor_Returns!AU330-Factor_Returns!B330</f>
        <v>-3.7491059209418504E-2</v>
      </c>
    </row>
    <row r="336" spans="1:7" x14ac:dyDescent="0.3">
      <c r="A336" s="1">
        <v>34699</v>
      </c>
      <c r="B336">
        <f>Factor_Returns!C331-Factor_Returns!B331</f>
        <v>8.1799999999999998E-3</v>
      </c>
      <c r="C336">
        <f>Factor_Returns!D331-Factor_Returns!B331</f>
        <v>4.5966520730404596E-3</v>
      </c>
      <c r="D336">
        <f>Factor_Returns!G331-Factor_Returns!B331</f>
        <v>3.5191268481835937E-4</v>
      </c>
      <c r="E336">
        <f>Factor_Returns!AA331-Factor_Returns!B331</f>
        <v>5.7854588814231986E-4</v>
      </c>
      <c r="F336">
        <f>Factor_Returns!AK331-Factor_Returns!B331</f>
        <v>3.8257533930460301E-3</v>
      </c>
      <c r="G336">
        <f>Factor_Returns!AU331-Factor_Returns!B331</f>
        <v>1.8360919880399097E-2</v>
      </c>
    </row>
    <row r="337" spans="1:7" x14ac:dyDescent="0.3">
      <c r="A337" s="1">
        <v>34730</v>
      </c>
      <c r="B337">
        <f>Factor_Returns!C332-Factor_Returns!B332</f>
        <v>1.6153000000000001E-2</v>
      </c>
      <c r="C337">
        <f>Factor_Returns!D332-Factor_Returns!B332</f>
        <v>8.4506251361756053E-4</v>
      </c>
      <c r="D337">
        <f>Factor_Returns!G332-Factor_Returns!B332</f>
        <v>3.2890388676124295E-2</v>
      </c>
      <c r="E337">
        <f>Factor_Returns!AA332-Factor_Returns!B332</f>
        <v>7.4222459657299995E-3</v>
      </c>
      <c r="F337">
        <f>Factor_Returns!AK332-Factor_Returns!B332</f>
        <v>1.4266883950343201E-2</v>
      </c>
      <c r="G337">
        <f>Factor_Returns!AU332-Factor_Returns!B332</f>
        <v>2.4945445971862046E-4</v>
      </c>
    </row>
    <row r="338" spans="1:7" x14ac:dyDescent="0.3">
      <c r="A338" s="1">
        <v>34758</v>
      </c>
      <c r="B338">
        <f>Factor_Returns!C333-Factor_Returns!B333</f>
        <v>3.5646999999999998E-2</v>
      </c>
      <c r="C338">
        <f>Factor_Returns!D333-Factor_Returns!B333</f>
        <v>3.3587607884611403E-2</v>
      </c>
      <c r="D338">
        <f>Factor_Returns!G333-Factor_Returns!B333</f>
        <v>4.0517341338244806E-2</v>
      </c>
      <c r="E338">
        <f>Factor_Returns!AA333-Factor_Returns!B333</f>
        <v>3.0895176692066397E-2</v>
      </c>
      <c r="F338">
        <f>Factor_Returns!AK333-Factor_Returns!B333</f>
        <v>3.5125648965216097E-2</v>
      </c>
      <c r="G338">
        <f>Factor_Returns!AU333-Factor_Returns!B333</f>
        <v>3.4673857223705598E-2</v>
      </c>
    </row>
    <row r="339" spans="1:7" x14ac:dyDescent="0.3">
      <c r="A339" s="1">
        <v>34789</v>
      </c>
      <c r="B339">
        <f>Factor_Returns!C334-Factor_Returns!B334</f>
        <v>2.2464999999999999E-2</v>
      </c>
      <c r="C339">
        <f>Factor_Returns!D334-Factor_Returns!B334</f>
        <v>1.5597393070669902E-2</v>
      </c>
      <c r="D339">
        <f>Factor_Returns!G334-Factor_Returns!B334</f>
        <v>5.7715097731165024E-4</v>
      </c>
      <c r="E339">
        <f>Factor_Returns!AA334-Factor_Returns!B334</f>
        <v>2.9232377888658498E-2</v>
      </c>
      <c r="F339">
        <f>Factor_Returns!AK334-Factor_Returns!B334</f>
        <v>2.5753466195886199E-2</v>
      </c>
      <c r="G339">
        <f>Factor_Returns!AU334-Factor_Returns!B334</f>
        <v>2.2457095151334101E-2</v>
      </c>
    </row>
    <row r="340" spans="1:7" x14ac:dyDescent="0.3">
      <c r="A340" s="1">
        <v>34819</v>
      </c>
      <c r="B340">
        <f>Factor_Returns!C335-Factor_Returns!B335</f>
        <v>2.0648E-2</v>
      </c>
      <c r="C340">
        <f>Factor_Returns!D335-Factor_Returns!B335</f>
        <v>2.1476695943491497E-2</v>
      </c>
      <c r="D340">
        <f>Factor_Returns!G335-Factor_Returns!B335</f>
        <v>2.5693016076467099E-2</v>
      </c>
      <c r="E340">
        <f>Factor_Returns!AA335-Factor_Returns!B335</f>
        <v>3.1167208503621299E-2</v>
      </c>
      <c r="F340">
        <f>Factor_Returns!AK335-Factor_Returns!B335</f>
        <v>2.9579787282966501E-2</v>
      </c>
      <c r="G340">
        <f>Factor_Returns!AU335-Factor_Returns!B335</f>
        <v>2.5138223962032E-2</v>
      </c>
    </row>
    <row r="341" spans="1:7" x14ac:dyDescent="0.3">
      <c r="A341" s="1">
        <v>34850</v>
      </c>
      <c r="B341">
        <f>Factor_Returns!C336-Factor_Returns!B336</f>
        <v>2.8507999999999999E-2</v>
      </c>
      <c r="C341">
        <f>Factor_Returns!D336-Factor_Returns!B336</f>
        <v>1.0539174534334601E-2</v>
      </c>
      <c r="D341">
        <f>Factor_Returns!G336-Factor_Returns!B336</f>
        <v>3.8690815369142595E-2</v>
      </c>
      <c r="E341">
        <f>Factor_Returns!AA336-Factor_Returns!B336</f>
        <v>8.8019093207009989E-3</v>
      </c>
      <c r="F341">
        <f>Factor_Returns!AK336-Factor_Returns!B336</f>
        <v>2.26814128668879E-2</v>
      </c>
      <c r="G341">
        <f>Factor_Returns!AU336-Factor_Returns!B336</f>
        <v>1.8560351950598297E-2</v>
      </c>
    </row>
    <row r="342" spans="1:7" x14ac:dyDescent="0.3">
      <c r="A342" s="1">
        <v>34880</v>
      </c>
      <c r="B342">
        <f>Factor_Returns!C337-Factor_Returns!B337</f>
        <v>2.6442E-2</v>
      </c>
      <c r="C342">
        <f>Factor_Returns!D337-Factor_Returns!B337</f>
        <v>4.0438026901760696E-2</v>
      </c>
      <c r="D342">
        <f>Factor_Returns!G337-Factor_Returns!B337</f>
        <v>1.4171542907480902E-2</v>
      </c>
      <c r="E342">
        <f>Factor_Returns!AA337-Factor_Returns!B337</f>
        <v>2.4686422516350899E-2</v>
      </c>
      <c r="F342">
        <f>Factor_Returns!AK337-Factor_Returns!B337</f>
        <v>2.4707635004482399E-2</v>
      </c>
      <c r="G342">
        <f>Factor_Returns!AU337-Factor_Returns!B337</f>
        <v>5.2743953496022199E-2</v>
      </c>
    </row>
    <row r="343" spans="1:7" x14ac:dyDescent="0.3">
      <c r="A343" s="1">
        <v>34911</v>
      </c>
      <c r="B343">
        <f>Factor_Returns!C338-Factor_Returns!B338</f>
        <v>3.6301E-2</v>
      </c>
      <c r="C343">
        <f>Factor_Returns!D338-Factor_Returns!B338</f>
        <v>5.42009611385421E-2</v>
      </c>
      <c r="D343">
        <f>Factor_Returns!G338-Factor_Returns!B338</f>
        <v>2.7917960378044598E-2</v>
      </c>
      <c r="E343">
        <f>Factor_Returns!AA338-Factor_Returns!B338</f>
        <v>4.4822219361455806E-2</v>
      </c>
      <c r="F343">
        <f>Factor_Returns!AK338-Factor_Returns!B338</f>
        <v>3.2123980930296302E-2</v>
      </c>
      <c r="G343">
        <f>Factor_Returns!AU338-Factor_Returns!B338</f>
        <v>5.7510812623841105E-2</v>
      </c>
    </row>
    <row r="344" spans="1:7" x14ac:dyDescent="0.3">
      <c r="A344" s="1">
        <v>34942</v>
      </c>
      <c r="B344">
        <f>Factor_Returns!C339-Factor_Returns!B339</f>
        <v>4.5949999999999993E-3</v>
      </c>
      <c r="C344">
        <f>Factor_Returns!D339-Factor_Returns!B339</f>
        <v>2.15647499702681E-2</v>
      </c>
      <c r="D344">
        <f>Factor_Returns!G339-Factor_Returns!B339</f>
        <v>2.65187689305116E-2</v>
      </c>
      <c r="E344">
        <f>Factor_Returns!AA339-Factor_Returns!B339</f>
        <v>5.8725039533419005E-3</v>
      </c>
      <c r="F344">
        <f>Factor_Returns!AK339-Factor_Returns!B339</f>
        <v>2.25205066763145E-2</v>
      </c>
      <c r="G344">
        <f>Factor_Returns!AU339-Factor_Returns!B339</f>
        <v>9.0301748056413993E-3</v>
      </c>
    </row>
    <row r="345" spans="1:7" x14ac:dyDescent="0.3">
      <c r="A345" s="1">
        <v>34972</v>
      </c>
      <c r="B345">
        <f>Factor_Returns!C340-Factor_Returns!B340</f>
        <v>3.2053999999999999E-2</v>
      </c>
      <c r="C345">
        <f>Factor_Returns!D340-Factor_Returns!B340</f>
        <v>1.2991952266422099E-2</v>
      </c>
      <c r="D345">
        <f>Factor_Returns!G340-Factor_Returns!B340</f>
        <v>2.7686054885170404E-2</v>
      </c>
      <c r="E345">
        <f>Factor_Returns!AA340-Factor_Returns!B340</f>
        <v>5.6422627543316999E-3</v>
      </c>
      <c r="F345">
        <f>Factor_Returns!AK340-Factor_Returns!B340</f>
        <v>2.8366528308995505E-2</v>
      </c>
      <c r="G345">
        <f>Factor_Returns!AU340-Factor_Returns!B340</f>
        <v>3.3880695561752099E-2</v>
      </c>
    </row>
    <row r="346" spans="1:7" x14ac:dyDescent="0.3">
      <c r="A346" s="1">
        <v>35003</v>
      </c>
      <c r="B346">
        <f>Factor_Returns!C341-Factor_Returns!B341</f>
        <v>-1.6039000000000001E-2</v>
      </c>
      <c r="C346">
        <f>Factor_Returns!D341-Factor_Returns!B341</f>
        <v>-6.0074438355724805E-2</v>
      </c>
      <c r="D346">
        <f>Factor_Returns!G341-Factor_Returns!B341</f>
        <v>-3.0479746173359499E-2</v>
      </c>
      <c r="E346">
        <f>Factor_Returns!AA341-Factor_Returns!B341</f>
        <v>-4.9488679950285205E-2</v>
      </c>
      <c r="F346">
        <f>Factor_Returns!AK341-Factor_Returns!B341</f>
        <v>-3.56288851260027E-2</v>
      </c>
      <c r="G346">
        <f>Factor_Returns!AU341-Factor_Returns!B341</f>
        <v>-2.1503618644218698E-2</v>
      </c>
    </row>
    <row r="347" spans="1:7" x14ac:dyDescent="0.3">
      <c r="A347" s="1">
        <v>35033</v>
      </c>
      <c r="B347">
        <f>Factor_Returns!C342-Factor_Returns!B342</f>
        <v>3.8571000000000001E-2</v>
      </c>
      <c r="C347">
        <f>Factor_Returns!D342-Factor_Returns!B342</f>
        <v>2.6455821091117E-2</v>
      </c>
      <c r="D347">
        <f>Factor_Returns!G342-Factor_Returns!B342</f>
        <v>2.9052252630167304E-2</v>
      </c>
      <c r="E347">
        <f>Factor_Returns!AA342-Factor_Returns!B342</f>
        <v>3.4254937053020698E-2</v>
      </c>
      <c r="F347">
        <f>Factor_Returns!AK342-Factor_Returns!B342</f>
        <v>3.32610748171644E-2</v>
      </c>
      <c r="G347">
        <f>Factor_Returns!AU342-Factor_Returns!B342</f>
        <v>3.1225043434288998E-2</v>
      </c>
    </row>
    <row r="348" spans="1:7" x14ac:dyDescent="0.3">
      <c r="A348" s="1">
        <v>35064</v>
      </c>
      <c r="B348">
        <f>Factor_Returns!C343-Factor_Returns!B343</f>
        <v>1.0292000000000001E-2</v>
      </c>
      <c r="C348">
        <f>Factor_Returns!D343-Factor_Returns!B343</f>
        <v>8.8440119539753004E-3</v>
      </c>
      <c r="D348">
        <f>Factor_Returns!G343-Factor_Returns!B343</f>
        <v>1.7321409754831298E-2</v>
      </c>
      <c r="E348">
        <f>Factor_Returns!AA343-Factor_Returns!B343</f>
        <v>7.6524139303755997E-3</v>
      </c>
      <c r="F348">
        <f>Factor_Returns!AK343-Factor_Returns!B343</f>
        <v>2.4105992191753703E-2</v>
      </c>
      <c r="G348">
        <f>Factor_Returns!AU343-Factor_Returns!B343</f>
        <v>1.3719820379833899E-2</v>
      </c>
    </row>
    <row r="349" spans="1:7" x14ac:dyDescent="0.3">
      <c r="A349" s="1">
        <v>35095</v>
      </c>
      <c r="B349">
        <f>Factor_Returns!C344-Factor_Returns!B344</f>
        <v>2.3821000000000002E-2</v>
      </c>
      <c r="C349">
        <f>Factor_Returns!D344-Factor_Returns!B344</f>
        <v>5.8131685170450999E-4</v>
      </c>
      <c r="D349">
        <f>Factor_Returns!G344-Factor_Returns!B344</f>
        <v>1.2388525151566502E-2</v>
      </c>
      <c r="E349">
        <f>Factor_Returns!AA344-Factor_Returns!B344</f>
        <v>9.9722289779475004E-3</v>
      </c>
      <c r="F349">
        <f>Factor_Returns!AK344-Factor_Returns!B344</f>
        <v>2.8864762027251502E-2</v>
      </c>
      <c r="G349">
        <f>Factor_Returns!AU344-Factor_Returns!B344</f>
        <v>1.4309283403503301E-2</v>
      </c>
    </row>
    <row r="350" spans="1:7" x14ac:dyDescent="0.3">
      <c r="A350" s="1">
        <v>35124</v>
      </c>
      <c r="B350">
        <f>Factor_Returns!C345-Factor_Returns!B345</f>
        <v>1.2452999999999999E-2</v>
      </c>
      <c r="C350">
        <f>Factor_Returns!D345-Factor_Returns!B345</f>
        <v>3.03479574969917E-2</v>
      </c>
      <c r="D350">
        <f>Factor_Returns!G345-Factor_Returns!B345</f>
        <v>9.4074106252643001E-3</v>
      </c>
      <c r="E350">
        <f>Factor_Returns!AA345-Factor_Returns!B345</f>
        <v>1.4170705616028401E-2</v>
      </c>
      <c r="F350">
        <f>Factor_Returns!AK345-Factor_Returns!B345</f>
        <v>1.4788455774670698E-2</v>
      </c>
      <c r="G350">
        <f>Factor_Returns!AU345-Factor_Returns!B345</f>
        <v>3.2172239293052698E-2</v>
      </c>
    </row>
    <row r="351" spans="1:7" x14ac:dyDescent="0.3">
      <c r="A351" s="1">
        <v>35155</v>
      </c>
      <c r="B351">
        <f>Factor_Returns!C346-Factor_Returns!B346</f>
        <v>7.0140000000000003E-3</v>
      </c>
      <c r="C351">
        <f>Factor_Returns!D346-Factor_Returns!B346</f>
        <v>2.0156827830141201E-2</v>
      </c>
      <c r="D351">
        <f>Factor_Returns!G346-Factor_Returns!B346</f>
        <v>2.1761632358592898E-2</v>
      </c>
      <c r="E351">
        <f>Factor_Returns!AA346-Factor_Returns!B346</f>
        <v>1.66699310004053E-2</v>
      </c>
      <c r="F351">
        <f>Factor_Returns!AK346-Factor_Returns!B346</f>
        <v>4.9780185603611497E-3</v>
      </c>
      <c r="G351">
        <f>Factor_Returns!AU346-Factor_Returns!B346</f>
        <v>7.5118893443207003E-3</v>
      </c>
    </row>
    <row r="352" spans="1:7" x14ac:dyDescent="0.3">
      <c r="A352" s="1">
        <v>35185</v>
      </c>
      <c r="B352">
        <f>Factor_Returns!C347-Factor_Returns!B347</f>
        <v>2.0959999999999999E-2</v>
      </c>
      <c r="C352">
        <f>Factor_Returns!D347-Factor_Returns!B347</f>
        <v>5.8704791414979897E-2</v>
      </c>
      <c r="D352">
        <f>Factor_Returns!G347-Factor_Returns!B347</f>
        <v>6.7593930025180004E-3</v>
      </c>
      <c r="E352">
        <f>Factor_Returns!AA347-Factor_Returns!B347</f>
        <v>4.0484483301179097E-2</v>
      </c>
      <c r="F352">
        <f>Factor_Returns!AK347-Factor_Returns!B347</f>
        <v>2.7485752721710201E-2</v>
      </c>
      <c r="G352">
        <f>Factor_Returns!AU347-Factor_Returns!B347</f>
        <v>4.4002008925205699E-2</v>
      </c>
    </row>
    <row r="353" spans="1:7" x14ac:dyDescent="0.3">
      <c r="A353" s="1">
        <v>35216</v>
      </c>
      <c r="B353">
        <f>Factor_Returns!C348-Factor_Returns!B348</f>
        <v>2.2610000000000002E-2</v>
      </c>
      <c r="C353">
        <f>Factor_Returns!D348-Factor_Returns!B348</f>
        <v>4.7157644005000096E-2</v>
      </c>
      <c r="D353">
        <f>Factor_Returns!G348-Factor_Returns!B348</f>
        <v>2.7455766887210301E-2</v>
      </c>
      <c r="E353">
        <f>Factor_Returns!AA348-Factor_Returns!B348</f>
        <v>2.6160055999367302E-2</v>
      </c>
      <c r="F353">
        <f>Factor_Returns!AK348-Factor_Returns!B348</f>
        <v>3.22765609080174E-2</v>
      </c>
      <c r="G353">
        <f>Factor_Returns!AU348-Factor_Returns!B348</f>
        <v>4.12222081433673E-2</v>
      </c>
    </row>
    <row r="354" spans="1:7" x14ac:dyDescent="0.3">
      <c r="A354" s="1">
        <v>35246</v>
      </c>
      <c r="B354">
        <f>Factor_Returns!C349-Factor_Returns!B349</f>
        <v>-1.2289E-2</v>
      </c>
      <c r="C354">
        <f>Factor_Returns!D349-Factor_Returns!B349</f>
        <v>-4.2228030483714596E-2</v>
      </c>
      <c r="D354">
        <f>Factor_Returns!G349-Factor_Returns!B349</f>
        <v>-1.1681325848364749E-2</v>
      </c>
      <c r="E354">
        <f>Factor_Returns!AA349-Factor_Returns!B349</f>
        <v>-2.8793691667093699E-2</v>
      </c>
      <c r="F354">
        <f>Factor_Returns!AK349-Factor_Returns!B349</f>
        <v>-1.66187890285255E-2</v>
      </c>
      <c r="G354">
        <f>Factor_Returns!AU349-Factor_Returns!B349</f>
        <v>-2.65573371345155E-2</v>
      </c>
    </row>
    <row r="355" spans="1:7" x14ac:dyDescent="0.3">
      <c r="A355" s="1">
        <v>35277</v>
      </c>
      <c r="B355">
        <f>Factor_Returns!C350-Factor_Returns!B350</f>
        <v>-5.8348999999999998E-2</v>
      </c>
      <c r="C355">
        <f>Factor_Returns!D350-Factor_Returns!B350</f>
        <v>-8.580922705725981E-2</v>
      </c>
      <c r="D355">
        <f>Factor_Returns!G350-Factor_Returns!B350</f>
        <v>-5.7980967778329E-2</v>
      </c>
      <c r="E355">
        <f>Factor_Returns!AA350-Factor_Returns!B350</f>
        <v>-6.9513692402554408E-2</v>
      </c>
      <c r="F355">
        <f>Factor_Returns!AK350-Factor_Returns!B350</f>
        <v>-6.0695223167895399E-2</v>
      </c>
      <c r="G355">
        <f>Factor_Returns!AU350-Factor_Returns!B350</f>
        <v>-7.38680264677649E-2</v>
      </c>
    </row>
    <row r="356" spans="1:7" x14ac:dyDescent="0.3">
      <c r="A356" s="1">
        <v>35308</v>
      </c>
      <c r="B356">
        <f>Factor_Returns!C351-Factor_Returns!B351</f>
        <v>2.8351000000000001E-2</v>
      </c>
      <c r="C356">
        <f>Factor_Returns!D351-Factor_Returns!B351</f>
        <v>5.4017707062127898E-2</v>
      </c>
      <c r="D356">
        <f>Factor_Returns!G351-Factor_Returns!B351</f>
        <v>3.3983944633334304E-2</v>
      </c>
      <c r="E356">
        <f>Factor_Returns!AA351-Factor_Returns!B351</f>
        <v>3.0931131996332004E-2</v>
      </c>
      <c r="F356">
        <f>Factor_Returns!AK351-Factor_Returns!B351</f>
        <v>2.1283373821443401E-2</v>
      </c>
      <c r="G356">
        <f>Factor_Returns!AU351-Factor_Returns!B351</f>
        <v>4.3305245106150199E-2</v>
      </c>
    </row>
    <row r="357" spans="1:7" x14ac:dyDescent="0.3">
      <c r="A357" s="1">
        <v>35338</v>
      </c>
      <c r="B357">
        <f>Factor_Returns!C352-Factor_Returns!B352</f>
        <v>4.8584999999999996E-2</v>
      </c>
      <c r="C357">
        <f>Factor_Returns!D352-Factor_Returns!B352</f>
        <v>3.1933799006021502E-2</v>
      </c>
      <c r="D357">
        <f>Factor_Returns!G352-Factor_Returns!B352</f>
        <v>1.9845327404598601E-2</v>
      </c>
      <c r="E357">
        <f>Factor_Returns!AA352-Factor_Returns!B352</f>
        <v>3.1134580132610896E-2</v>
      </c>
      <c r="F357">
        <f>Factor_Returns!AK352-Factor_Returns!B352</f>
        <v>3.0120495902767101E-2</v>
      </c>
      <c r="G357">
        <f>Factor_Returns!AU352-Factor_Returns!B352</f>
        <v>5.3256716017377102E-2</v>
      </c>
    </row>
    <row r="358" spans="1:7" x14ac:dyDescent="0.3">
      <c r="A358" s="1">
        <v>35369</v>
      </c>
      <c r="B358">
        <f>Factor_Returns!C353-Factor_Returns!B353</f>
        <v>9.4729999999999988E-3</v>
      </c>
      <c r="C358">
        <f>Factor_Returns!D353-Factor_Returns!B353</f>
        <v>-2.5852678043005999E-2</v>
      </c>
      <c r="D358">
        <f>Factor_Returns!G353-Factor_Returns!B353</f>
        <v>1.6923408208438902E-2</v>
      </c>
      <c r="E358">
        <f>Factor_Returns!AA353-Factor_Returns!B353</f>
        <v>-4.6273418672182209E-3</v>
      </c>
      <c r="F358">
        <f>Factor_Returns!AK353-Factor_Returns!B353</f>
        <v>8.2142449736857005E-3</v>
      </c>
      <c r="G358">
        <f>Factor_Returns!AU353-Factor_Returns!B353</f>
        <v>-5.2501054520332699E-3</v>
      </c>
    </row>
    <row r="359" spans="1:7" x14ac:dyDescent="0.3">
      <c r="A359" s="1">
        <v>35399</v>
      </c>
      <c r="B359">
        <f>Factor_Returns!C354-Factor_Returns!B354</f>
        <v>6.1503999999999996E-2</v>
      </c>
      <c r="C359">
        <f>Factor_Returns!D354-Factor_Returns!B354</f>
        <v>2.8259318631745002E-2</v>
      </c>
      <c r="D359">
        <f>Factor_Returns!G354-Factor_Returns!B354</f>
        <v>4.26317751871449E-2</v>
      </c>
      <c r="E359">
        <f>Factor_Returns!AA354-Factor_Returns!B354</f>
        <v>4.2855959407803498E-2</v>
      </c>
      <c r="F359">
        <f>Factor_Returns!AK354-Factor_Returns!B354</f>
        <v>4.1640731452043701E-2</v>
      </c>
      <c r="G359">
        <f>Factor_Returns!AU354-Factor_Returns!B354</f>
        <v>3.3649236020310398E-2</v>
      </c>
    </row>
    <row r="360" spans="1:7" x14ac:dyDescent="0.3">
      <c r="A360" s="1">
        <v>35430</v>
      </c>
      <c r="B360">
        <f>Factor_Returns!C355-Factor_Returns!B355</f>
        <v>-1.5990999999999998E-2</v>
      </c>
      <c r="C360">
        <f>Factor_Returns!D355-Factor_Returns!B355</f>
        <v>8.0097380963139002E-3</v>
      </c>
      <c r="D360">
        <f>Factor_Returns!G355-Factor_Returns!B355</f>
        <v>1.7692138868515899E-3</v>
      </c>
      <c r="E360">
        <f>Factor_Returns!AA355-Factor_Returns!B355</f>
        <v>-1.0991465663752489E-2</v>
      </c>
      <c r="F360">
        <f>Factor_Returns!AK355-Factor_Returns!B355</f>
        <v>3.4619044568343794E-3</v>
      </c>
      <c r="G360">
        <f>Factor_Returns!AU355-Factor_Returns!B355</f>
        <v>-5.5943954602548814E-3</v>
      </c>
    </row>
    <row r="361" spans="1:7" x14ac:dyDescent="0.3">
      <c r="A361" s="1">
        <v>35461</v>
      </c>
      <c r="B361">
        <f>Factor_Returns!C356-Factor_Returns!B356</f>
        <v>4.8941000000000005E-2</v>
      </c>
      <c r="C361">
        <f>Factor_Returns!D356-Factor_Returns!B356</f>
        <v>3.4532013704667401E-2</v>
      </c>
      <c r="D361">
        <f>Factor_Returns!G356-Factor_Returns!B356</f>
        <v>2.02588188504545E-2</v>
      </c>
      <c r="E361">
        <f>Factor_Returns!AA356-Factor_Returns!B356</f>
        <v>3.8657019635632402E-2</v>
      </c>
      <c r="F361">
        <f>Factor_Returns!AK356-Factor_Returns!B356</f>
        <v>4.8259484521682203E-2</v>
      </c>
      <c r="G361">
        <f>Factor_Returns!AU356-Factor_Returns!B356</f>
        <v>4.8665184922851303E-2</v>
      </c>
    </row>
    <row r="362" spans="1:7" x14ac:dyDescent="0.3">
      <c r="A362" s="1">
        <v>35489</v>
      </c>
      <c r="B362">
        <f>Factor_Returns!C357-Factor_Returns!B357</f>
        <v>-4.9670000000000001E-3</v>
      </c>
      <c r="C362">
        <f>Factor_Returns!D357-Factor_Returns!B357</f>
        <v>-2.5600444803416601E-2</v>
      </c>
      <c r="D362">
        <f>Factor_Returns!G357-Factor_Returns!B357</f>
        <v>1.54403672782727E-2</v>
      </c>
      <c r="E362">
        <f>Factor_Returns!AA357-Factor_Returns!B357</f>
        <v>-9.4153866419812403E-3</v>
      </c>
      <c r="F362">
        <f>Factor_Returns!AK357-Factor_Returns!B357</f>
        <v>4.1471655868483004E-4</v>
      </c>
      <c r="G362">
        <f>Factor_Returns!AU357-Factor_Returns!B357</f>
        <v>-3.2744634950682999E-2</v>
      </c>
    </row>
    <row r="363" spans="1:7" x14ac:dyDescent="0.3">
      <c r="A363" s="1">
        <v>35520</v>
      </c>
      <c r="B363">
        <f>Factor_Returns!C358-Factor_Returns!B358</f>
        <v>-4.9163999999999999E-2</v>
      </c>
      <c r="C363">
        <f>Factor_Returns!D358-Factor_Returns!B358</f>
        <v>-5.4737914792635699E-2</v>
      </c>
      <c r="D363">
        <f>Factor_Returns!G358-Factor_Returns!B358</f>
        <v>-3.3484407232721503E-2</v>
      </c>
      <c r="E363">
        <f>Factor_Returns!AA358-Factor_Returns!B358</f>
        <v>-3.50947465547767E-2</v>
      </c>
      <c r="F363">
        <f>Factor_Returns!AK358-Factor_Returns!B358</f>
        <v>-4.5369815448190798E-2</v>
      </c>
      <c r="G363">
        <f>Factor_Returns!AU358-Factor_Returns!B358</f>
        <v>-5.2853913509044698E-2</v>
      </c>
    </row>
    <row r="364" spans="1:7" x14ac:dyDescent="0.3">
      <c r="A364" s="1">
        <v>35550</v>
      </c>
      <c r="B364">
        <f>Factor_Returns!C359-Factor_Returns!B359</f>
        <v>3.8096000000000005E-2</v>
      </c>
      <c r="C364">
        <f>Factor_Returns!D359-Factor_Returns!B359</f>
        <v>-2.3828950745839697E-2</v>
      </c>
      <c r="D364">
        <f>Factor_Returns!G359-Factor_Returns!B359</f>
        <v>-3.941350484637696E-3</v>
      </c>
      <c r="E364">
        <f>Factor_Returns!AA359-Factor_Returns!B359</f>
        <v>1.7318355958045803E-2</v>
      </c>
      <c r="F364">
        <f>Factor_Returns!AK359-Factor_Returns!B359</f>
        <v>-1.9177456434841802E-3</v>
      </c>
      <c r="G364">
        <f>Factor_Returns!AU359-Factor_Returns!B359</f>
        <v>3.3128587230615E-2</v>
      </c>
    </row>
    <row r="365" spans="1:7" x14ac:dyDescent="0.3">
      <c r="A365" s="1">
        <v>35581</v>
      </c>
      <c r="B365">
        <f>Factor_Returns!C360-Factor_Returns!B360</f>
        <v>6.6739999999999994E-2</v>
      </c>
      <c r="C365">
        <f>Factor_Returns!D360-Factor_Returns!B360</f>
        <v>0.11859387694396299</v>
      </c>
      <c r="D365">
        <f>Factor_Returns!G360-Factor_Returns!B360</f>
        <v>6.8214512009890801E-2</v>
      </c>
      <c r="E365">
        <f>Factor_Returns!AA360-Factor_Returns!B360</f>
        <v>7.9073863546458401E-2</v>
      </c>
      <c r="F365">
        <f>Factor_Returns!AK360-Factor_Returns!B360</f>
        <v>8.3026102591349793E-2</v>
      </c>
      <c r="G365">
        <f>Factor_Returns!AU360-Factor_Returns!B360</f>
        <v>7.8474204713524495E-2</v>
      </c>
    </row>
    <row r="366" spans="1:7" x14ac:dyDescent="0.3">
      <c r="A366" s="1">
        <v>35611</v>
      </c>
      <c r="B366">
        <f>Factor_Returns!C361-Factor_Returns!B361</f>
        <v>4.0381E-2</v>
      </c>
      <c r="C366">
        <f>Factor_Returns!D361-Factor_Returns!B361</f>
        <v>4.20107806285493E-2</v>
      </c>
      <c r="D366">
        <f>Factor_Returns!G361-Factor_Returns!B361</f>
        <v>4.70732629625236E-2</v>
      </c>
      <c r="E366">
        <f>Factor_Returns!AA361-Factor_Returns!B361</f>
        <v>5.8259165923500895E-2</v>
      </c>
      <c r="F366">
        <f>Factor_Returns!AK361-Factor_Returns!B361</f>
        <v>4.10297755293728E-2</v>
      </c>
      <c r="G366">
        <f>Factor_Returns!AU361-Factor_Returns!B361</f>
        <v>5.5728486602060999E-2</v>
      </c>
    </row>
    <row r="367" spans="1:7" x14ac:dyDescent="0.3">
      <c r="A367" s="1">
        <v>35642</v>
      </c>
      <c r="B367">
        <f>Factor_Returns!C362-Factor_Returns!B362</f>
        <v>7.2212999999999999E-2</v>
      </c>
      <c r="C367">
        <f>Factor_Returns!D362-Factor_Returns!B362</f>
        <v>5.44383306502648E-2</v>
      </c>
      <c r="D367">
        <f>Factor_Returns!G362-Factor_Returns!B362</f>
        <v>5.74581115161222E-2</v>
      </c>
      <c r="E367">
        <f>Factor_Returns!AA362-Factor_Returns!B362</f>
        <v>7.3366019566088209E-2</v>
      </c>
      <c r="F367">
        <f>Factor_Returns!AK362-Factor_Returns!B362</f>
        <v>5.9236232677616796E-2</v>
      </c>
      <c r="G367">
        <f>Factor_Returns!AU362-Factor_Returns!B362</f>
        <v>7.8693842198137604E-2</v>
      </c>
    </row>
    <row r="368" spans="1:7" x14ac:dyDescent="0.3">
      <c r="A368" s="1">
        <v>35673</v>
      </c>
      <c r="B368">
        <f>Factor_Returns!C363-Factor_Returns!B363</f>
        <v>-4.0419999999999998E-2</v>
      </c>
      <c r="C368">
        <f>Factor_Returns!D363-Factor_Returns!B363</f>
        <v>3.2937139610460797E-2</v>
      </c>
      <c r="D368">
        <f>Factor_Returns!G363-Factor_Returns!B363</f>
        <v>5.6431577250485969E-4</v>
      </c>
      <c r="E368">
        <f>Factor_Returns!AA363-Factor_Returns!B363</f>
        <v>-3.6284910783887176E-3</v>
      </c>
      <c r="F368">
        <f>Factor_Returns!AK363-Factor_Returns!B363</f>
        <v>-8.8045837072185402E-3</v>
      </c>
      <c r="G368">
        <f>Factor_Returns!AU363-Factor_Returns!B363</f>
        <v>-1.64981008918474E-2</v>
      </c>
    </row>
    <row r="369" spans="1:7" x14ac:dyDescent="0.3">
      <c r="A369" s="1">
        <v>35703</v>
      </c>
      <c r="B369">
        <f>Factor_Returns!C364-Factor_Returns!B364</f>
        <v>5.4052999999999997E-2</v>
      </c>
      <c r="C369">
        <f>Factor_Returns!D364-Factor_Returns!B364</f>
        <v>7.9146978950815197E-2</v>
      </c>
      <c r="D369">
        <f>Factor_Returns!G364-Factor_Returns!B364</f>
        <v>6.2256512135418593E-2</v>
      </c>
      <c r="E369">
        <f>Factor_Returns!AA364-Factor_Returns!B364</f>
        <v>5.1923732870353199E-2</v>
      </c>
      <c r="F369">
        <f>Factor_Returns!AK364-Factor_Returns!B364</f>
        <v>6.22449280033434E-2</v>
      </c>
      <c r="G369">
        <f>Factor_Returns!AU364-Factor_Returns!B364</f>
        <v>7.0573672682617494E-2</v>
      </c>
    </row>
    <row r="370" spans="1:7" x14ac:dyDescent="0.3">
      <c r="A370" s="1">
        <v>35734</v>
      </c>
      <c r="B370">
        <f>Factor_Returns!C365-Factor_Returns!B365</f>
        <v>-3.8632E-2</v>
      </c>
      <c r="C370">
        <f>Factor_Returns!D365-Factor_Returns!B365</f>
        <v>-4.3289134066123405E-2</v>
      </c>
      <c r="D370">
        <f>Factor_Returns!G365-Factor_Returns!B365</f>
        <v>-2.4842381825871097E-2</v>
      </c>
      <c r="E370">
        <f>Factor_Returns!AA365-Factor_Returns!B365</f>
        <v>-7.1233925593228595E-2</v>
      </c>
      <c r="F370">
        <f>Factor_Returns!AK365-Factor_Returns!B365</f>
        <v>-3.71546918157655E-2</v>
      </c>
      <c r="G370">
        <f>Factor_Returns!AU365-Factor_Returns!B365</f>
        <v>-4.80651644192754E-2</v>
      </c>
    </row>
    <row r="371" spans="1:7" x14ac:dyDescent="0.3">
      <c r="A371" s="1">
        <v>35764</v>
      </c>
      <c r="B371">
        <f>Factor_Returns!C366-Factor_Returns!B366</f>
        <v>2.6453999999999998E-2</v>
      </c>
      <c r="C371">
        <f>Factor_Returns!D366-Factor_Returns!B366</f>
        <v>-2.0912189748328799E-2</v>
      </c>
      <c r="D371">
        <f>Factor_Returns!G366-Factor_Returns!B366</f>
        <v>2.1782275722655699E-2</v>
      </c>
      <c r="E371">
        <f>Factor_Returns!AA366-Factor_Returns!B366</f>
        <v>-2.0439255489200299E-3</v>
      </c>
      <c r="F371">
        <f>Factor_Returns!AK366-Factor_Returns!B366</f>
        <v>1.6571794442188498E-2</v>
      </c>
      <c r="G371">
        <f>Factor_Returns!AU366-Factor_Returns!B366</f>
        <v>2.4165435439215E-3</v>
      </c>
    </row>
    <row r="372" spans="1:7" x14ac:dyDescent="0.3">
      <c r="A372" s="1">
        <v>35795</v>
      </c>
      <c r="B372">
        <f>Factor_Returns!C367-Factor_Returns!B367</f>
        <v>1.3022000000000002E-2</v>
      </c>
      <c r="C372">
        <f>Factor_Returns!D367-Factor_Returns!B367</f>
        <v>-9.9434699841182399E-3</v>
      </c>
      <c r="D372">
        <f>Factor_Returns!G367-Factor_Returns!B367</f>
        <v>2.9015701586014998E-2</v>
      </c>
      <c r="E372">
        <f>Factor_Returns!AA367-Factor_Returns!B367</f>
        <v>-2.12187053510275E-2</v>
      </c>
      <c r="F372">
        <f>Factor_Returns!AK367-Factor_Returns!B367</f>
        <v>7.0016837133614002E-3</v>
      </c>
      <c r="G372">
        <f>Factor_Returns!AU367-Factor_Returns!B367</f>
        <v>9.056066345651901E-3</v>
      </c>
    </row>
    <row r="373" spans="1:7" x14ac:dyDescent="0.3">
      <c r="A373" s="1">
        <v>35826</v>
      </c>
      <c r="B373">
        <f>Factor_Returns!C368-Factor_Returns!B368</f>
        <v>2.1100000000000025E-4</v>
      </c>
      <c r="C373">
        <f>Factor_Returns!D368-Factor_Returns!B368</f>
        <v>-9.1644174404898505E-3</v>
      </c>
      <c r="D373">
        <f>Factor_Returns!G368-Factor_Returns!B368</f>
        <v>-1.296074842580144E-2</v>
      </c>
      <c r="E373">
        <f>Factor_Returns!AA368-Factor_Returns!B368</f>
        <v>6.3950426801169993E-3</v>
      </c>
      <c r="F373">
        <f>Factor_Returns!AK368-Factor_Returns!B368</f>
        <v>-3.3993579279914059E-3</v>
      </c>
      <c r="G373">
        <f>Factor_Returns!AU368-Factor_Returns!B368</f>
        <v>1.1101722445509103E-3</v>
      </c>
    </row>
    <row r="374" spans="1:7" x14ac:dyDescent="0.3">
      <c r="A374" s="1">
        <v>35854</v>
      </c>
      <c r="B374">
        <f>Factor_Returns!C369-Factor_Returns!B369</f>
        <v>6.9420999999999997E-2</v>
      </c>
      <c r="C374">
        <f>Factor_Returns!D369-Factor_Returns!B369</f>
        <v>7.4678442627081093E-2</v>
      </c>
      <c r="D374">
        <f>Factor_Returns!G369-Factor_Returns!B369</f>
        <v>5.6164929451593501E-2</v>
      </c>
      <c r="E374">
        <f>Factor_Returns!AA369-Factor_Returns!B369</f>
        <v>6.9669613747082693E-2</v>
      </c>
      <c r="F374">
        <f>Factor_Returns!AK369-Factor_Returns!B369</f>
        <v>6.1369682866373593E-2</v>
      </c>
      <c r="G374">
        <f>Factor_Returns!AU369-Factor_Returns!B369</f>
        <v>6.9572477870044905E-2</v>
      </c>
    </row>
    <row r="375" spans="1:7" x14ac:dyDescent="0.3">
      <c r="A375" s="1">
        <v>35885</v>
      </c>
      <c r="B375">
        <f>Factor_Returns!C370-Factor_Returns!B370</f>
        <v>4.7372999999999998E-2</v>
      </c>
      <c r="C375">
        <f>Factor_Returns!D370-Factor_Returns!B370</f>
        <v>3.8362553814499697E-2</v>
      </c>
      <c r="D375">
        <f>Factor_Returns!G370-Factor_Returns!B370</f>
        <v>5.26076274061811E-2</v>
      </c>
      <c r="E375">
        <f>Factor_Returns!AA370-Factor_Returns!B370</f>
        <v>4.0817013973000998E-2</v>
      </c>
      <c r="F375">
        <f>Factor_Returns!AK370-Factor_Returns!B370</f>
        <v>4.0239422048411799E-2</v>
      </c>
      <c r="G375">
        <f>Factor_Returns!AU370-Factor_Returns!B370</f>
        <v>4.4011222849422396E-2</v>
      </c>
    </row>
    <row r="376" spans="1:7" x14ac:dyDescent="0.3">
      <c r="A376" s="1">
        <v>35915</v>
      </c>
      <c r="B376">
        <f>Factor_Returns!C371-Factor_Returns!B371</f>
        <v>6.6239999999999997E-3</v>
      </c>
      <c r="C376">
        <f>Factor_Returns!D371-Factor_Returns!B371</f>
        <v>1.6035796300092803E-2</v>
      </c>
      <c r="D376">
        <f>Factor_Returns!G371-Factor_Returns!B371</f>
        <v>6.9571996431903992E-3</v>
      </c>
      <c r="E376">
        <f>Factor_Returns!AA371-Factor_Returns!B371</f>
        <v>1.2709648090527501E-2</v>
      </c>
      <c r="F376">
        <f>Factor_Returns!AK371-Factor_Returns!B371</f>
        <v>1.09524177135156E-2</v>
      </c>
      <c r="G376">
        <f>Factor_Returns!AU371-Factor_Returns!B371</f>
        <v>1.8907796907800603E-2</v>
      </c>
    </row>
    <row r="377" spans="1:7" x14ac:dyDescent="0.3">
      <c r="A377" s="1">
        <v>35946</v>
      </c>
      <c r="B377">
        <f>Factor_Returns!C372-Factor_Returns!B372</f>
        <v>-2.9746000000000002E-2</v>
      </c>
      <c r="C377">
        <f>Factor_Returns!D372-Factor_Returns!B372</f>
        <v>-5.7921145449184003E-2</v>
      </c>
      <c r="D377">
        <f>Factor_Returns!G372-Factor_Returns!B372</f>
        <v>-2.29870570883954E-2</v>
      </c>
      <c r="E377">
        <f>Factor_Returns!AA372-Factor_Returns!B372</f>
        <v>-5.1264553309389005E-2</v>
      </c>
      <c r="F377">
        <f>Factor_Returns!AK372-Factor_Returns!B372</f>
        <v>-2.9556540907217502E-2</v>
      </c>
      <c r="G377">
        <f>Factor_Returns!AU372-Factor_Returns!B372</f>
        <v>-4.11755019845082E-2</v>
      </c>
    </row>
    <row r="378" spans="1:7" x14ac:dyDescent="0.3">
      <c r="A378" s="1">
        <v>35976</v>
      </c>
      <c r="B378">
        <f>Factor_Returns!C373-Factor_Returns!B373</f>
        <v>2.7739E-2</v>
      </c>
      <c r="C378">
        <f>Factor_Returns!D373-Factor_Returns!B373</f>
        <v>-1.8595841290481599E-2</v>
      </c>
      <c r="D378">
        <f>Factor_Returns!G373-Factor_Returns!B373</f>
        <v>-3.1910015765570913E-3</v>
      </c>
      <c r="E378">
        <f>Factor_Returns!AA373-Factor_Returns!B373</f>
        <v>-8.5892929018389907E-3</v>
      </c>
      <c r="F378">
        <f>Factor_Returns!AK373-Factor_Returns!B373</f>
        <v>-7.6391664084290468E-5</v>
      </c>
      <c r="G378">
        <f>Factor_Returns!AU373-Factor_Returns!B373</f>
        <v>3.5885102616854597E-2</v>
      </c>
    </row>
    <row r="379" spans="1:7" x14ac:dyDescent="0.3">
      <c r="A379" s="1">
        <v>36007</v>
      </c>
      <c r="B379">
        <f>Factor_Returns!C374-Factor_Returns!B374</f>
        <v>-2.7376999999999999E-2</v>
      </c>
      <c r="C379">
        <f>Factor_Returns!D374-Factor_Returns!B374</f>
        <v>-7.8664588344074998E-2</v>
      </c>
      <c r="D379">
        <f>Factor_Returns!G374-Factor_Returns!B374</f>
        <v>-6.0430214920468905E-2</v>
      </c>
      <c r="E379">
        <f>Factor_Returns!AA374-Factor_Returns!B374</f>
        <v>-5.6203746402227098E-2</v>
      </c>
      <c r="F379">
        <f>Factor_Returns!AK374-Factor_Returns!B374</f>
        <v>-5.0755187901132898E-2</v>
      </c>
      <c r="G379">
        <f>Factor_Returns!AU374-Factor_Returns!B374</f>
        <v>-3.6220420889173294E-2</v>
      </c>
    </row>
    <row r="380" spans="1:7" x14ac:dyDescent="0.3">
      <c r="A380" s="1">
        <v>36038</v>
      </c>
      <c r="B380">
        <f>Factor_Returns!C375-Factor_Returns!B375</f>
        <v>-0.16216</v>
      </c>
      <c r="C380">
        <f>Factor_Returns!D375-Factor_Returns!B375</f>
        <v>-0.211480431305232</v>
      </c>
      <c r="D380">
        <f>Factor_Returns!G375-Factor_Returns!B375</f>
        <v>-0.146422277407946</v>
      </c>
      <c r="E380">
        <f>Factor_Returns!AA375-Factor_Returns!B375</f>
        <v>-0.18607502475160301</v>
      </c>
      <c r="F380">
        <f>Factor_Returns!AK375-Factor_Returns!B375</f>
        <v>-0.15672633950883999</v>
      </c>
      <c r="G380">
        <f>Factor_Returns!AU375-Factor_Returns!B375</f>
        <v>-0.17932891789741201</v>
      </c>
    </row>
    <row r="381" spans="1:7" x14ac:dyDescent="0.3">
      <c r="A381" s="1">
        <v>36068</v>
      </c>
      <c r="B381">
        <f>Factor_Returns!C376-Factor_Returns!B376</f>
        <v>5.9213999999999996E-2</v>
      </c>
      <c r="C381">
        <f>Factor_Returns!D376-Factor_Returns!B376</f>
        <v>6.1598331098052607E-2</v>
      </c>
      <c r="D381">
        <f>Factor_Returns!G376-Factor_Returns!B376</f>
        <v>5.04297374598578E-2</v>
      </c>
      <c r="E381">
        <f>Factor_Returns!AA376-Factor_Returns!B376</f>
        <v>7.3407618214929499E-2</v>
      </c>
      <c r="F381">
        <f>Factor_Returns!AK376-Factor_Returns!B376</f>
        <v>5.7776654671922098E-2</v>
      </c>
      <c r="G381">
        <f>Factor_Returns!AU376-Factor_Returns!B376</f>
        <v>7.360512107091649E-2</v>
      </c>
    </row>
    <row r="382" spans="1:7" x14ac:dyDescent="0.3">
      <c r="A382" s="1">
        <v>36099</v>
      </c>
      <c r="B382">
        <f>Factor_Returns!C377-Factor_Returns!B377</f>
        <v>7.1206000000000005E-2</v>
      </c>
      <c r="C382">
        <f>Factor_Returns!D377-Factor_Returns!B377</f>
        <v>4.9453384537003701E-2</v>
      </c>
      <c r="D382">
        <f>Factor_Returns!G377-Factor_Returns!B377</f>
        <v>4.6065322282362001E-2</v>
      </c>
      <c r="E382">
        <f>Factor_Returns!AA377-Factor_Returns!B377</f>
        <v>8.4094401654227199E-2</v>
      </c>
      <c r="F382">
        <f>Factor_Returns!AK377-Factor_Returns!B377</f>
        <v>5.8897905859132099E-2</v>
      </c>
      <c r="G382">
        <f>Factor_Returns!AU377-Factor_Returns!B377</f>
        <v>4.89268218746087E-2</v>
      </c>
    </row>
    <row r="383" spans="1:7" x14ac:dyDescent="0.3">
      <c r="A383" s="1">
        <v>36129</v>
      </c>
      <c r="B383">
        <f>Factor_Returns!C378-Factor_Returns!B378</f>
        <v>5.8901000000000002E-2</v>
      </c>
      <c r="C383">
        <f>Factor_Returns!D378-Factor_Returns!B378</f>
        <v>7.2559177863718599E-2</v>
      </c>
      <c r="D383">
        <f>Factor_Returns!G378-Factor_Returns!B378</f>
        <v>4.4284940960087102E-2</v>
      </c>
      <c r="E383">
        <f>Factor_Returns!AA378-Factor_Returns!B378</f>
        <v>5.2184089045285702E-2</v>
      </c>
      <c r="F383">
        <f>Factor_Returns!AK378-Factor_Returns!B378</f>
        <v>8.0797146632372099E-2</v>
      </c>
      <c r="G383">
        <f>Factor_Returns!AU378-Factor_Returns!B378</f>
        <v>7.52246983644074E-2</v>
      </c>
    </row>
    <row r="384" spans="1:7" x14ac:dyDescent="0.3">
      <c r="A384" s="1">
        <v>36160</v>
      </c>
      <c r="B384">
        <f>Factor_Returns!C379-Factor_Returns!B379</f>
        <v>5.9259000000000006E-2</v>
      </c>
      <c r="C384">
        <f>Factor_Returns!D379-Factor_Returns!B379</f>
        <v>3.29377667585194E-2</v>
      </c>
      <c r="D384">
        <f>Factor_Returns!G379-Factor_Returns!B379</f>
        <v>2.3250894389070999E-2</v>
      </c>
      <c r="E384">
        <f>Factor_Returns!AA379-Factor_Returns!B379</f>
        <v>2.06056941068355E-2</v>
      </c>
      <c r="F384">
        <f>Factor_Returns!AK379-Factor_Returns!B379</f>
        <v>2.8978762372822497E-2</v>
      </c>
      <c r="G384">
        <f>Factor_Returns!AU379-Factor_Returns!B379</f>
        <v>7.3896783243731001E-2</v>
      </c>
    </row>
    <row r="385" spans="1:7" x14ac:dyDescent="0.3">
      <c r="A385" s="1">
        <v>36191</v>
      </c>
      <c r="B385">
        <f>Factor_Returns!C380-Factor_Returns!B380</f>
        <v>3.4946999999999999E-2</v>
      </c>
      <c r="C385">
        <f>Factor_Returns!D380-Factor_Returns!B380</f>
        <v>2.3619137795685901E-2</v>
      </c>
      <c r="D385">
        <f>Factor_Returns!G380-Factor_Returns!B380</f>
        <v>-5.4127887472551102E-3</v>
      </c>
      <c r="E385">
        <f>Factor_Returns!AA380-Factor_Returns!B380</f>
        <v>1.1407838689854601E-2</v>
      </c>
      <c r="F385">
        <f>Factor_Returns!AK380-Factor_Returns!B380</f>
        <v>5.54571623268095E-3</v>
      </c>
      <c r="G385">
        <f>Factor_Returns!AU380-Factor_Returns!B380</f>
        <v>3.0252898179105103E-2</v>
      </c>
    </row>
    <row r="386" spans="1:7" x14ac:dyDescent="0.3">
      <c r="A386" s="1">
        <v>36219</v>
      </c>
      <c r="B386">
        <f>Factor_Returns!C381-Factor_Returns!B381</f>
        <v>-4.1583000000000002E-2</v>
      </c>
      <c r="C386">
        <f>Factor_Returns!D381-Factor_Returns!B381</f>
        <v>-8.0669556534760309E-2</v>
      </c>
      <c r="D386">
        <f>Factor_Returns!G381-Factor_Returns!B381</f>
        <v>-5.7754206876721802E-2</v>
      </c>
      <c r="E386">
        <f>Factor_Returns!AA381-Factor_Returns!B381</f>
        <v>-8.0527365831312703E-2</v>
      </c>
      <c r="F386">
        <f>Factor_Returns!AK381-Factor_Returns!B381</f>
        <v>-4.3716113791173503E-2</v>
      </c>
      <c r="G386">
        <f>Factor_Returns!AU381-Factor_Returns!B381</f>
        <v>-6.1772559025656502E-2</v>
      </c>
    </row>
    <row r="387" spans="1:7" x14ac:dyDescent="0.3">
      <c r="A387" s="1">
        <v>36250</v>
      </c>
      <c r="B387">
        <f>Factor_Returns!C382-Factor_Returns!B382</f>
        <v>3.3625000000000002E-2</v>
      </c>
      <c r="C387">
        <f>Factor_Returns!D382-Factor_Returns!B382</f>
        <v>-9.9896161046222603E-3</v>
      </c>
      <c r="D387">
        <f>Factor_Returns!G382-Factor_Returns!B382</f>
        <v>-1.185790299953427E-2</v>
      </c>
      <c r="E387">
        <f>Factor_Returns!AA382-Factor_Returns!B382</f>
        <v>1.3612043739919201E-2</v>
      </c>
      <c r="F387">
        <f>Factor_Returns!AK382-Factor_Returns!B382</f>
        <v>1.0451098681651399E-2</v>
      </c>
      <c r="G387">
        <f>Factor_Returns!AU382-Factor_Returns!B382</f>
        <v>1.6278579275617197E-2</v>
      </c>
    </row>
    <row r="388" spans="1:7" x14ac:dyDescent="0.3">
      <c r="A388" s="1">
        <v>36280</v>
      </c>
      <c r="B388">
        <f>Factor_Returns!C383-Factor_Returns!B383</f>
        <v>4.5391999999999995E-2</v>
      </c>
      <c r="C388">
        <f>Factor_Returns!D383-Factor_Returns!B383</f>
        <v>8.9407791794120409E-2</v>
      </c>
      <c r="D388">
        <f>Factor_Returns!G383-Factor_Returns!B383</f>
        <v>9.4363643576849898E-2</v>
      </c>
      <c r="E388">
        <f>Factor_Returns!AA383-Factor_Returns!B383</f>
        <v>0.137248731938277</v>
      </c>
      <c r="F388">
        <f>Factor_Returns!AK383-Factor_Returns!B383</f>
        <v>7.6658336112773409E-2</v>
      </c>
      <c r="G388">
        <f>Factor_Returns!AU383-Factor_Returns!B383</f>
        <v>4.3133309891339497E-2</v>
      </c>
    </row>
    <row r="389" spans="1:7" x14ac:dyDescent="0.3">
      <c r="A389" s="1">
        <v>36311</v>
      </c>
      <c r="B389">
        <f>Factor_Returns!C384-Factor_Returns!B384</f>
        <v>-2.4108000000000001E-2</v>
      </c>
      <c r="C389">
        <f>Factor_Returns!D384-Factor_Returns!B384</f>
        <v>3.70885646702553E-2</v>
      </c>
      <c r="D389">
        <f>Factor_Returns!G384-Factor_Returns!B384</f>
        <v>2.5376795550935399E-2</v>
      </c>
      <c r="E389">
        <f>Factor_Returns!AA384-Factor_Returns!B384</f>
        <v>-1.019475007005672E-2</v>
      </c>
      <c r="F389">
        <f>Factor_Returns!AK384-Factor_Returns!B384</f>
        <v>1.8666742543296401E-2</v>
      </c>
      <c r="G389">
        <f>Factor_Returns!AU384-Factor_Returns!B384</f>
        <v>-7.3886301904258905E-3</v>
      </c>
    </row>
    <row r="390" spans="1:7" x14ac:dyDescent="0.3">
      <c r="A390" s="1">
        <v>36341</v>
      </c>
      <c r="B390">
        <f>Factor_Returns!C385-Factor_Returns!B385</f>
        <v>4.6823000000000004E-2</v>
      </c>
      <c r="C390">
        <f>Factor_Returns!D385-Factor_Returns!B385</f>
        <v>5.2099849473886906E-2</v>
      </c>
      <c r="D390">
        <f>Factor_Returns!G385-Factor_Returns!B385</f>
        <v>2.1287587658044799E-2</v>
      </c>
      <c r="E390">
        <f>Factor_Returns!AA385-Factor_Returns!B385</f>
        <v>5.7166665249040099E-2</v>
      </c>
      <c r="F390">
        <f>Factor_Returns!AK385-Factor_Returns!B385</f>
        <v>3.0685279588735802E-2</v>
      </c>
      <c r="G390">
        <f>Factor_Returns!AU385-Factor_Returns!B385</f>
        <v>7.5697112174528292E-2</v>
      </c>
    </row>
    <row r="391" spans="1:7" x14ac:dyDescent="0.3">
      <c r="A391" s="1">
        <v>36372</v>
      </c>
      <c r="B391">
        <f>Factor_Returns!C386-Factor_Returns!B386</f>
        <v>-3.4632999999999997E-2</v>
      </c>
      <c r="C391">
        <f>Factor_Returns!D386-Factor_Returns!B386</f>
        <v>-1.069962627829371E-2</v>
      </c>
      <c r="D391">
        <f>Factor_Returns!G386-Factor_Returns!B386</f>
        <v>-2.3953170426711901E-2</v>
      </c>
      <c r="E391">
        <f>Factor_Returns!AA386-Factor_Returns!B386</f>
        <v>-1.76157341741827E-2</v>
      </c>
      <c r="F391">
        <f>Factor_Returns!AK386-Factor_Returns!B386</f>
        <v>-8.1170425262019497E-3</v>
      </c>
      <c r="G391">
        <f>Factor_Returns!AU386-Factor_Returns!B386</f>
        <v>-1.7207918784598E-2</v>
      </c>
    </row>
    <row r="392" spans="1:7" x14ac:dyDescent="0.3">
      <c r="A392" s="1">
        <v>36403</v>
      </c>
      <c r="B392">
        <f>Factor_Returns!C387-Factor_Returns!B387</f>
        <v>-1.3807E-2</v>
      </c>
      <c r="C392">
        <f>Factor_Returns!D387-Factor_Returns!B387</f>
        <v>-4.0192873825627501E-2</v>
      </c>
      <c r="D392">
        <f>Factor_Returns!G387-Factor_Returns!B387</f>
        <v>-3.6732244607912599E-2</v>
      </c>
      <c r="E392">
        <f>Factor_Returns!AA387-Factor_Returns!B387</f>
        <v>-2.0348386904082499E-2</v>
      </c>
      <c r="F392">
        <f>Factor_Returns!AK387-Factor_Returns!B387</f>
        <v>-2.5061973881670901E-2</v>
      </c>
      <c r="G392">
        <f>Factor_Returns!AU387-Factor_Returns!B387</f>
        <v>-1.0799507915243299E-2</v>
      </c>
    </row>
    <row r="393" spans="1:7" x14ac:dyDescent="0.3">
      <c r="A393" s="1">
        <v>36433</v>
      </c>
      <c r="B393">
        <f>Factor_Returns!C388-Factor_Returns!B388</f>
        <v>-2.6569000000000002E-2</v>
      </c>
      <c r="C393">
        <f>Factor_Returns!D388-Factor_Returns!B388</f>
        <v>-1.3233847461659641E-2</v>
      </c>
      <c r="D393">
        <f>Factor_Returns!G388-Factor_Returns!B388</f>
        <v>-4.4424890506137002E-2</v>
      </c>
      <c r="E393">
        <f>Factor_Returns!AA388-Factor_Returns!B388</f>
        <v>-3.9524187643003798E-2</v>
      </c>
      <c r="F393">
        <f>Factor_Returns!AK388-Factor_Returns!B388</f>
        <v>-2.75608958276502E-2</v>
      </c>
      <c r="G393">
        <f>Factor_Returns!AU388-Factor_Returns!B388</f>
        <v>-2.0216092873874001E-3</v>
      </c>
    </row>
    <row r="394" spans="1:7" x14ac:dyDescent="0.3">
      <c r="A394" s="1">
        <v>36464</v>
      </c>
      <c r="B394">
        <f>Factor_Returns!C389-Factor_Returns!B389</f>
        <v>5.8207000000000002E-2</v>
      </c>
      <c r="C394">
        <f>Factor_Returns!D389-Factor_Returns!B389</f>
        <v>-1.5127620949733699E-2</v>
      </c>
      <c r="D394">
        <f>Factor_Returns!G389-Factor_Returns!B389</f>
        <v>-1.4131241982402398E-2</v>
      </c>
      <c r="E394">
        <f>Factor_Returns!AA389-Factor_Returns!B389</f>
        <v>-3.2146217457365199E-2</v>
      </c>
      <c r="F394">
        <f>Factor_Returns!AK389-Factor_Returns!B389</f>
        <v>2.1163978045452999E-2</v>
      </c>
      <c r="G394">
        <f>Factor_Returns!AU389-Factor_Returns!B389</f>
        <v>3.0877156940065896E-2</v>
      </c>
    </row>
    <row r="395" spans="1:7" x14ac:dyDescent="0.3">
      <c r="A395" s="1">
        <v>36494</v>
      </c>
      <c r="B395">
        <f>Factor_Returns!C390-Factor_Returns!B390</f>
        <v>3.3222000000000002E-2</v>
      </c>
      <c r="C395">
        <f>Factor_Returns!D390-Factor_Returns!B390</f>
        <v>7.5727217348253689E-2</v>
      </c>
      <c r="D395">
        <f>Factor_Returns!G390-Factor_Returns!B390</f>
        <v>-1.3495399504893399E-3</v>
      </c>
      <c r="E395">
        <f>Factor_Returns!AA390-Factor_Returns!B390</f>
        <v>7.8206647390857004E-3</v>
      </c>
      <c r="F395">
        <f>Factor_Returns!AK390-Factor_Returns!B390</f>
        <v>3.9598091333505003E-2</v>
      </c>
      <c r="G395">
        <f>Factor_Returns!AU390-Factor_Returns!B390</f>
        <v>8.7594130379633789E-2</v>
      </c>
    </row>
    <row r="396" spans="1:7" x14ac:dyDescent="0.3">
      <c r="A396" s="1">
        <v>36525</v>
      </c>
      <c r="B396">
        <f>Factor_Returns!C391-Factor_Returns!B391</f>
        <v>7.9344999999999999E-2</v>
      </c>
      <c r="C396">
        <f>Factor_Returns!D391-Factor_Returns!B391</f>
        <v>7.4823825054000204E-2</v>
      </c>
      <c r="D396">
        <f>Factor_Returns!G391-Factor_Returns!B391</f>
        <v>1.80430404354056E-2</v>
      </c>
      <c r="E396">
        <f>Factor_Returns!AA391-Factor_Returns!B391</f>
        <v>5.6311447398546301E-2</v>
      </c>
      <c r="F396">
        <f>Factor_Returns!AK391-Factor_Returns!B391</f>
        <v>5.7893383855205802E-2</v>
      </c>
      <c r="G396">
        <f>Factor_Returns!AU391-Factor_Returns!B391</f>
        <v>0.11995271917314</v>
      </c>
    </row>
    <row r="397" spans="1:7" x14ac:dyDescent="0.3">
      <c r="A397" s="1">
        <v>36556</v>
      </c>
      <c r="B397">
        <f>Factor_Returns!C392-Factor_Returns!B392</f>
        <v>-4.3721999999999997E-2</v>
      </c>
      <c r="C397">
        <f>Factor_Returns!D392-Factor_Returns!B392</f>
        <v>-1.4941037190714899E-2</v>
      </c>
      <c r="D397">
        <f>Factor_Returns!G392-Factor_Returns!B392</f>
        <v>-3.76546452209649E-2</v>
      </c>
      <c r="E397">
        <f>Factor_Returns!AA392-Factor_Returns!B392</f>
        <v>-4.3458210179154397E-2</v>
      </c>
      <c r="F397">
        <f>Factor_Returns!AK392-Factor_Returns!B392</f>
        <v>4.9926000394261002E-3</v>
      </c>
      <c r="G397">
        <f>Factor_Returns!AU392-Factor_Returns!B392</f>
        <v>-2.38606004501008E-2</v>
      </c>
    </row>
    <row r="398" spans="1:7" x14ac:dyDescent="0.3">
      <c r="A398" s="1">
        <v>36585</v>
      </c>
      <c r="B398">
        <f>Factor_Returns!C393-Factor_Returns!B393</f>
        <v>2.7459999999999998E-2</v>
      </c>
      <c r="C398">
        <f>Factor_Returns!D393-Factor_Returns!B393</f>
        <v>9.7381968189402007E-2</v>
      </c>
      <c r="D398">
        <f>Factor_Returns!G393-Factor_Returns!B393</f>
        <v>-2.98768969009892E-2</v>
      </c>
      <c r="E398">
        <f>Factor_Returns!AA393-Factor_Returns!B393</f>
        <v>-9.9283398142195507E-3</v>
      </c>
      <c r="F398">
        <f>Factor_Returns!AK393-Factor_Returns!B393</f>
        <v>4.5320765320505704E-2</v>
      </c>
      <c r="G398">
        <f>Factor_Returns!AU393-Factor_Returns!B393</f>
        <v>0.106371406217235</v>
      </c>
    </row>
    <row r="399" spans="1:7" x14ac:dyDescent="0.3">
      <c r="A399" s="1">
        <v>36616</v>
      </c>
      <c r="B399">
        <f>Factor_Returns!C394-Factor_Returns!B394</f>
        <v>4.8797999999999994E-2</v>
      </c>
      <c r="C399">
        <f>Factor_Returns!D394-Factor_Returns!B394</f>
        <v>-5.7190298253082302E-3</v>
      </c>
      <c r="D399">
        <f>Factor_Returns!G394-Factor_Returns!B394</f>
        <v>7.3653546542814308E-2</v>
      </c>
      <c r="E399">
        <f>Factor_Returns!AA394-Factor_Returns!B394</f>
        <v>6.7417573039976808E-2</v>
      </c>
      <c r="F399">
        <f>Factor_Returns!AK394-Factor_Returns!B394</f>
        <v>4.98351123026151E-2</v>
      </c>
      <c r="G399">
        <f>Factor_Returns!AU394-Factor_Returns!B394</f>
        <v>3.1889370555366697E-2</v>
      </c>
    </row>
    <row r="400" spans="1:7" x14ac:dyDescent="0.3">
      <c r="A400" s="1">
        <v>36646</v>
      </c>
      <c r="B400">
        <f>Factor_Returns!C395-Factor_Returns!B395</f>
        <v>-6.4119000000000009E-2</v>
      </c>
      <c r="C400">
        <f>Factor_Returns!D395-Factor_Returns!B395</f>
        <v>-5.2917715181471099E-2</v>
      </c>
      <c r="D400">
        <f>Factor_Returns!G395-Factor_Returns!B395</f>
        <v>1.12604947721195E-2</v>
      </c>
      <c r="E400">
        <f>Factor_Returns!AA395-Factor_Returns!B395</f>
        <v>-1.7383155058706599E-2</v>
      </c>
      <c r="F400">
        <f>Factor_Returns!AK395-Factor_Returns!B395</f>
        <v>-2.5212466059923899E-2</v>
      </c>
      <c r="G400">
        <f>Factor_Returns!AU395-Factor_Returns!B395</f>
        <v>-6.691714543900959E-2</v>
      </c>
    </row>
    <row r="401" spans="1:7" x14ac:dyDescent="0.3">
      <c r="A401" s="1">
        <v>36677</v>
      </c>
      <c r="B401">
        <f>Factor_Returns!C396-Factor_Returns!B396</f>
        <v>-4.3859999999999996E-2</v>
      </c>
      <c r="C401">
        <f>Factor_Returns!D396-Factor_Returns!B396</f>
        <v>-5.2086830645726098E-2</v>
      </c>
      <c r="D401">
        <f>Factor_Returns!G396-Factor_Returns!B396</f>
        <v>8.4832725892798957E-4</v>
      </c>
      <c r="E401">
        <f>Factor_Returns!AA396-Factor_Returns!B396</f>
        <v>-2.22013047591442E-2</v>
      </c>
      <c r="F401">
        <f>Factor_Returns!AK396-Factor_Returns!B396</f>
        <v>-3.2480878294877898E-2</v>
      </c>
      <c r="G401">
        <f>Factor_Returns!AU396-Factor_Returns!B396</f>
        <v>-6.7646555894787311E-2</v>
      </c>
    </row>
    <row r="402" spans="1:7" x14ac:dyDescent="0.3">
      <c r="A402" s="1">
        <v>36707</v>
      </c>
      <c r="B402">
        <f>Factor_Returns!C397-Factor_Returns!B397</f>
        <v>4.7575999999999993E-2</v>
      </c>
      <c r="C402">
        <f>Factor_Returns!D397-Factor_Returns!B397</f>
        <v>6.2505164644667391E-2</v>
      </c>
      <c r="D402">
        <f>Factor_Returns!G397-Factor_Returns!B397</f>
        <v>-1.5714750723055001E-2</v>
      </c>
      <c r="E402">
        <f>Factor_Returns!AA397-Factor_Returns!B397</f>
        <v>6.4918482422231007E-3</v>
      </c>
      <c r="F402">
        <f>Factor_Returns!AK397-Factor_Returns!B397</f>
        <v>3.5262179667815405E-2</v>
      </c>
      <c r="G402">
        <f>Factor_Returns!AU397-Factor_Returns!B397</f>
        <v>9.9119142233281998E-2</v>
      </c>
    </row>
    <row r="403" spans="1:7" x14ac:dyDescent="0.3">
      <c r="A403" s="1">
        <v>36738</v>
      </c>
      <c r="B403">
        <f>Factor_Returns!C398-Factor_Returns!B398</f>
        <v>-2.2478999999999999E-2</v>
      </c>
      <c r="C403">
        <f>Factor_Returns!D398-Factor_Returns!B398</f>
        <v>-1.4433984893634118E-2</v>
      </c>
      <c r="D403">
        <f>Factor_Returns!G398-Factor_Returns!B398</f>
        <v>4.7842859247621099E-2</v>
      </c>
      <c r="E403">
        <f>Factor_Returns!AA398-Factor_Returns!B398</f>
        <v>-6.7620130410444698E-3</v>
      </c>
      <c r="F403">
        <f>Factor_Returns!AK398-Factor_Returns!B398</f>
        <v>5.4686924968094996E-3</v>
      </c>
      <c r="G403">
        <f>Factor_Returns!AU398-Factor_Returns!B398</f>
        <v>-2.7048306832804098E-2</v>
      </c>
    </row>
    <row r="404" spans="1:7" x14ac:dyDescent="0.3">
      <c r="A404" s="1">
        <v>36769</v>
      </c>
      <c r="B404">
        <f>Factor_Returns!C399-Factor_Returns!B399</f>
        <v>6.9983999999999991E-2</v>
      </c>
      <c r="C404">
        <f>Factor_Returns!D399-Factor_Returns!B399</f>
        <v>6.5568620739927391E-2</v>
      </c>
      <c r="D404">
        <f>Factor_Returns!G399-Factor_Returns!B399</f>
        <v>6.6054407411357999E-2</v>
      </c>
      <c r="E404">
        <f>Factor_Returns!AA399-Factor_Returns!B399</f>
        <v>4.9147102679855205E-2</v>
      </c>
      <c r="F404">
        <f>Factor_Returns!AK399-Factor_Returns!B399</f>
        <v>7.9622333365930595E-2</v>
      </c>
      <c r="G404">
        <f>Factor_Returns!AU399-Factor_Returns!B399</f>
        <v>0.100415036105427</v>
      </c>
    </row>
    <row r="405" spans="1:7" x14ac:dyDescent="0.3">
      <c r="A405" s="1">
        <v>36799</v>
      </c>
      <c r="B405">
        <f>Factor_Returns!C400-Factor_Returns!B400</f>
        <v>-5.6253999999999998E-2</v>
      </c>
      <c r="C405">
        <f>Factor_Returns!D400-Factor_Returns!B400</f>
        <v>-4.0937145686079403E-2</v>
      </c>
      <c r="D405">
        <f>Factor_Returns!G400-Factor_Returns!B400</f>
        <v>1.4542908010447799E-2</v>
      </c>
      <c r="E405">
        <f>Factor_Returns!AA400-Factor_Returns!B400</f>
        <v>-9.5018719429532994E-2</v>
      </c>
      <c r="F405">
        <f>Factor_Returns!AK400-Factor_Returns!B400</f>
        <v>-2.2525143841366099E-2</v>
      </c>
      <c r="G405">
        <f>Factor_Returns!AU400-Factor_Returns!B400</f>
        <v>-5.4160090726622E-2</v>
      </c>
    </row>
    <row r="406" spans="1:7" x14ac:dyDescent="0.3">
      <c r="A406" s="1">
        <v>36830</v>
      </c>
      <c r="B406">
        <f>Factor_Returns!C401-Factor_Returns!B401</f>
        <v>-3.0079999999999999E-2</v>
      </c>
      <c r="C406">
        <f>Factor_Returns!D401-Factor_Returns!B401</f>
        <v>-5.6318320280325504E-2</v>
      </c>
      <c r="D406">
        <f>Factor_Returns!G401-Factor_Returns!B401</f>
        <v>-3.9253931482632802E-3</v>
      </c>
      <c r="E406">
        <f>Factor_Returns!AA401-Factor_Returns!B401</f>
        <v>9.8363257476285007E-3</v>
      </c>
      <c r="F406">
        <f>Factor_Returns!AK401-Factor_Returns!B401</f>
        <v>-2.84706570937211E-2</v>
      </c>
      <c r="G406">
        <f>Factor_Returns!AU401-Factor_Returns!B401</f>
        <v>-6.1934117945459603E-2</v>
      </c>
    </row>
    <row r="407" spans="1:7" x14ac:dyDescent="0.3">
      <c r="A407" s="1">
        <v>36860</v>
      </c>
      <c r="B407">
        <f>Factor_Returns!C402-Factor_Returns!B402</f>
        <v>-0.107465</v>
      </c>
      <c r="C407">
        <f>Factor_Returns!D402-Factor_Returns!B402</f>
        <v>-0.115014258564415</v>
      </c>
      <c r="D407">
        <f>Factor_Returns!G402-Factor_Returns!B402</f>
        <v>-1.5143843829265301E-2</v>
      </c>
      <c r="E407">
        <f>Factor_Returns!AA402-Factor_Returns!B402</f>
        <v>-0.10020953587633691</v>
      </c>
      <c r="F407">
        <f>Factor_Returns!AK402-Factor_Returns!B402</f>
        <v>-6.8321875017550909E-2</v>
      </c>
      <c r="G407">
        <f>Factor_Returns!AU402-Factor_Returns!B402</f>
        <v>-0.157075042116921</v>
      </c>
    </row>
    <row r="408" spans="1:7" x14ac:dyDescent="0.3">
      <c r="A408" s="1">
        <v>36891</v>
      </c>
      <c r="B408">
        <f>Factor_Returns!C403-Factor_Returns!B403</f>
        <v>1.5449999999999998E-2</v>
      </c>
      <c r="C408">
        <f>Factor_Returns!D403-Factor_Returns!B403</f>
        <v>3.4851768876097304E-2</v>
      </c>
      <c r="D408">
        <f>Factor_Returns!G403-Factor_Returns!B403</f>
        <v>7.5098948624225989E-2</v>
      </c>
      <c r="E408">
        <f>Factor_Returns!AA403-Factor_Returns!B403</f>
        <v>1.0728683123179299E-2</v>
      </c>
      <c r="F408">
        <f>Factor_Returns!AK403-Factor_Returns!B403</f>
        <v>3.88058047284493E-2</v>
      </c>
      <c r="G408">
        <f>Factor_Returns!AU403-Factor_Returns!B403</f>
        <v>4.7894952958284401E-2</v>
      </c>
    </row>
    <row r="409" spans="1:7" x14ac:dyDescent="0.3">
      <c r="A409" s="1">
        <v>36922</v>
      </c>
      <c r="B409">
        <f>Factor_Returns!C404-Factor_Returns!B404</f>
        <v>3.4174999999999997E-2</v>
      </c>
      <c r="C409">
        <f>Factor_Returns!D404-Factor_Returns!B404</f>
        <v>0.19520627527775802</v>
      </c>
      <c r="D409">
        <f>Factor_Returns!G404-Factor_Returns!B404</f>
        <v>3.0465632345173597E-2</v>
      </c>
      <c r="E409">
        <f>Factor_Returns!AA404-Factor_Returns!B404</f>
        <v>0.15572904815892302</v>
      </c>
      <c r="F409">
        <f>Factor_Returns!AK404-Factor_Returns!B404</f>
        <v>0.110622635078768</v>
      </c>
      <c r="G409">
        <f>Factor_Returns!AU404-Factor_Returns!B404</f>
        <v>-1.0200300644631451E-2</v>
      </c>
    </row>
    <row r="410" spans="1:7" x14ac:dyDescent="0.3">
      <c r="A410" s="1">
        <v>36950</v>
      </c>
      <c r="B410">
        <f>Factor_Returns!C405-Factor_Returns!B405</f>
        <v>-0.102884</v>
      </c>
      <c r="C410">
        <f>Factor_Returns!D405-Factor_Returns!B405</f>
        <v>-7.6293213045707797E-2</v>
      </c>
      <c r="D410">
        <f>Factor_Returns!G405-Factor_Returns!B405</f>
        <v>1.42281849236042E-2</v>
      </c>
      <c r="E410">
        <f>Factor_Returns!AA405-Factor_Returns!B405</f>
        <v>-7.0499244593917293E-2</v>
      </c>
      <c r="F410">
        <f>Factor_Returns!AK405-Factor_Returns!B405</f>
        <v>-4.8485908994084698E-2</v>
      </c>
      <c r="G410">
        <f>Factor_Returns!AU405-Factor_Returns!B405</f>
        <v>-4.6306583141136101E-2</v>
      </c>
    </row>
    <row r="411" spans="1:7" x14ac:dyDescent="0.3">
      <c r="A411" s="1">
        <v>36981</v>
      </c>
      <c r="B411">
        <f>Factor_Returns!C406-Factor_Returns!B406</f>
        <v>-7.4607999999999994E-2</v>
      </c>
      <c r="C411">
        <f>Factor_Returns!D406-Factor_Returns!B406</f>
        <v>-6.3763996738613798E-2</v>
      </c>
      <c r="D411">
        <f>Factor_Returns!G406-Factor_Returns!B406</f>
        <v>-1.84904936203708E-2</v>
      </c>
      <c r="E411">
        <f>Factor_Returns!AA406-Factor_Returns!B406</f>
        <v>-4.1654981405260402E-2</v>
      </c>
      <c r="F411">
        <f>Factor_Returns!AK406-Factor_Returns!B406</f>
        <v>-5.3700081730247005E-2</v>
      </c>
      <c r="G411">
        <f>Factor_Returns!AU406-Factor_Returns!B406</f>
        <v>-2.7240170674934699E-2</v>
      </c>
    </row>
    <row r="412" spans="1:7" x14ac:dyDescent="0.3">
      <c r="A412" s="1">
        <v>37011</v>
      </c>
      <c r="B412">
        <f>Factor_Returns!C407-Factor_Returns!B407</f>
        <v>7.9935000000000006E-2</v>
      </c>
      <c r="C412">
        <f>Factor_Returns!D407-Factor_Returns!B407</f>
        <v>8.1508364793183602E-2</v>
      </c>
      <c r="D412">
        <f>Factor_Returns!G407-Factor_Returns!B407</f>
        <v>3.9193889026149696E-2</v>
      </c>
      <c r="E412">
        <f>Factor_Returns!AA407-Factor_Returns!B407</f>
        <v>6.7394458185424694E-2</v>
      </c>
      <c r="F412">
        <f>Factor_Returns!AK407-Factor_Returns!B407</f>
        <v>8.1101181255547106E-2</v>
      </c>
      <c r="G412">
        <f>Factor_Returns!AU407-Factor_Returns!B407</f>
        <v>5.4513388301770702E-2</v>
      </c>
    </row>
    <row r="413" spans="1:7" x14ac:dyDescent="0.3">
      <c r="A413" s="1">
        <v>37042</v>
      </c>
      <c r="B413">
        <f>Factor_Returns!C408-Factor_Returns!B408</f>
        <v>7.2499999999999995E-3</v>
      </c>
      <c r="C413">
        <f>Factor_Returns!D408-Factor_Returns!B408</f>
        <v>5.4120087941726097E-2</v>
      </c>
      <c r="D413">
        <f>Factor_Returns!G408-Factor_Returns!B408</f>
        <v>5.3949174644982799E-2</v>
      </c>
      <c r="E413">
        <f>Factor_Returns!AA408-Factor_Returns!B408</f>
        <v>7.216621818275001E-3</v>
      </c>
      <c r="F413">
        <f>Factor_Returns!AK408-Factor_Returns!B408</f>
        <v>4.07078708214514E-2</v>
      </c>
      <c r="G413">
        <f>Factor_Returns!AU408-Factor_Returns!B408</f>
        <v>2.96093213335109E-2</v>
      </c>
    </row>
    <row r="414" spans="1:7" x14ac:dyDescent="0.3">
      <c r="A414" s="1">
        <v>37072</v>
      </c>
      <c r="B414">
        <f>Factor_Returns!C409-Factor_Returns!B409</f>
        <v>-2.0361000000000001E-2</v>
      </c>
      <c r="C414">
        <f>Factor_Returns!D409-Factor_Returns!B409</f>
        <v>3.8767321694586902E-2</v>
      </c>
      <c r="D414">
        <f>Factor_Returns!G409-Factor_Returns!B409</f>
        <v>-6.6252700920399997E-5</v>
      </c>
      <c r="E414">
        <f>Factor_Returns!AA409-Factor_Returns!B409</f>
        <v>6.8811245714484204E-3</v>
      </c>
      <c r="F414">
        <f>Factor_Returns!AK409-Factor_Returns!B409</f>
        <v>-2.7579062149497976E-4</v>
      </c>
      <c r="G414">
        <f>Factor_Returns!AU409-Factor_Returns!B409</f>
        <v>1.0806721369776199E-2</v>
      </c>
    </row>
    <row r="415" spans="1:7" x14ac:dyDescent="0.3">
      <c r="A415" s="1">
        <v>37103</v>
      </c>
      <c r="B415">
        <f>Factor_Returns!C410-Factor_Returns!B410</f>
        <v>-2.1284000000000001E-2</v>
      </c>
      <c r="C415">
        <f>Factor_Returns!D410-Factor_Returns!B410</f>
        <v>-3.3190994549326301E-2</v>
      </c>
      <c r="D415">
        <f>Factor_Returns!G410-Factor_Returns!B410</f>
        <v>-4.39497015528659E-2</v>
      </c>
      <c r="E415">
        <f>Factor_Returns!AA410-Factor_Returns!B410</f>
        <v>-1.4104634136563099E-2</v>
      </c>
      <c r="F415">
        <f>Factor_Returns!AK410-Factor_Returns!B410</f>
        <v>-3.1918117267310503E-2</v>
      </c>
      <c r="G415">
        <f>Factor_Returns!AU410-Factor_Returns!B410</f>
        <v>5.3230799967133972E-4</v>
      </c>
    </row>
    <row r="416" spans="1:7" x14ac:dyDescent="0.3">
      <c r="A416" s="1">
        <v>37134</v>
      </c>
      <c r="B416">
        <f>Factor_Returns!C411-Factor_Returns!B411</f>
        <v>-6.2079999999999996E-2</v>
      </c>
      <c r="C416">
        <f>Factor_Returns!D411-Factor_Returns!B411</f>
        <v>-3.8886401517051999E-2</v>
      </c>
      <c r="D416">
        <f>Factor_Returns!G411-Factor_Returns!B411</f>
        <v>-2.4406295073641698E-2</v>
      </c>
      <c r="E416">
        <f>Factor_Returns!AA411-Factor_Returns!B411</f>
        <v>-2.5526143021626597E-2</v>
      </c>
      <c r="F416">
        <f>Factor_Returns!AK411-Factor_Returns!B411</f>
        <v>-3.3673782311888098E-2</v>
      </c>
      <c r="G416">
        <f>Factor_Returns!AU411-Factor_Returns!B411</f>
        <v>-3.4019161167298098E-2</v>
      </c>
    </row>
    <row r="417" spans="1:7" x14ac:dyDescent="0.3">
      <c r="A417" s="1">
        <v>37164</v>
      </c>
      <c r="B417">
        <f>Factor_Returns!C412-Factor_Returns!B412</f>
        <v>-9.4296999999999992E-2</v>
      </c>
      <c r="C417">
        <f>Factor_Returns!D412-Factor_Returns!B412</f>
        <v>-0.15775762591857201</v>
      </c>
      <c r="D417">
        <f>Factor_Returns!G412-Factor_Returns!B412</f>
        <v>-0.11646044357230499</v>
      </c>
      <c r="E417">
        <f>Factor_Returns!AA412-Factor_Returns!B412</f>
        <v>-0.137482756839895</v>
      </c>
      <c r="F417">
        <f>Factor_Returns!AK412-Factor_Returns!B412</f>
        <v>-0.122346497732558</v>
      </c>
      <c r="G417">
        <f>Factor_Returns!AU412-Factor_Returns!B412</f>
        <v>-7.9099080450802897E-2</v>
      </c>
    </row>
    <row r="418" spans="1:7" x14ac:dyDescent="0.3">
      <c r="A418" s="1">
        <v>37195</v>
      </c>
      <c r="B418">
        <f>Factor_Returns!C413-Factor_Returns!B413</f>
        <v>2.5647E-2</v>
      </c>
      <c r="C418">
        <f>Factor_Returns!D413-Factor_Returns!B413</f>
        <v>9.4000181941436903E-2</v>
      </c>
      <c r="D418">
        <f>Factor_Returns!G413-Factor_Returns!B413</f>
        <v>3.937474398456E-2</v>
      </c>
      <c r="E418">
        <f>Factor_Returns!AA413-Factor_Returns!B413</f>
        <v>3.7474266792913401E-2</v>
      </c>
      <c r="F418">
        <f>Factor_Returns!AK413-Factor_Returns!B413</f>
        <v>5.95365138362378E-2</v>
      </c>
      <c r="G418">
        <f>Factor_Returns!AU413-Factor_Returns!B413</f>
        <v>2.5944274045356E-2</v>
      </c>
    </row>
    <row r="419" spans="1:7" x14ac:dyDescent="0.3">
      <c r="A419" s="1">
        <v>37225</v>
      </c>
      <c r="B419">
        <f>Factor_Returns!C414-Factor_Returns!B414</f>
        <v>7.7089000000000005E-2</v>
      </c>
      <c r="C419">
        <f>Factor_Returns!D414-Factor_Returns!B414</f>
        <v>0.10438180613151701</v>
      </c>
      <c r="D419">
        <f>Factor_Returns!G414-Factor_Returns!B414</f>
        <v>8.5227663952078911E-2</v>
      </c>
      <c r="E419">
        <f>Factor_Returns!AA414-Factor_Returns!B414</f>
        <v>0.121485581887337</v>
      </c>
      <c r="F419">
        <f>Factor_Returns!AK414-Factor_Returns!B414</f>
        <v>9.5186460026339612E-2</v>
      </c>
      <c r="G419">
        <f>Factor_Returns!AU414-Factor_Returns!B414</f>
        <v>4.9772884257922201E-2</v>
      </c>
    </row>
    <row r="420" spans="1:7" x14ac:dyDescent="0.3">
      <c r="A420" s="1">
        <v>37256</v>
      </c>
      <c r="B420">
        <f>Factor_Returns!C415-Factor_Returns!B415</f>
        <v>1.6355999999999999E-2</v>
      </c>
      <c r="C420">
        <f>Factor_Returns!D415-Factor_Returns!B415</f>
        <v>7.6701992360882404E-2</v>
      </c>
      <c r="D420">
        <f>Factor_Returns!G415-Factor_Returns!B415</f>
        <v>5.5534710216310998E-2</v>
      </c>
      <c r="E420">
        <f>Factor_Returns!AA415-Factor_Returns!B415</f>
        <v>5.32022891990305E-2</v>
      </c>
      <c r="F420">
        <f>Factor_Returns!AK415-Factor_Returns!B415</f>
        <v>4.03413927980842E-2</v>
      </c>
      <c r="G420">
        <f>Factor_Returns!AU415-Factor_Returns!B415</f>
        <v>4.3053473624469298E-2</v>
      </c>
    </row>
    <row r="421" spans="1:7" x14ac:dyDescent="0.3">
      <c r="A421" s="1">
        <v>37287</v>
      </c>
      <c r="B421">
        <f>Factor_Returns!C416-Factor_Returns!B416</f>
        <v>-1.7365999999999999E-2</v>
      </c>
      <c r="C421">
        <f>Factor_Returns!D416-Factor_Returns!B416</f>
        <v>-4.20312040974053E-3</v>
      </c>
      <c r="D421">
        <f>Factor_Returns!G416-Factor_Returns!B416</f>
        <v>2.6388261855519003E-2</v>
      </c>
      <c r="E421">
        <f>Factor_Returns!AA416-Factor_Returns!B416</f>
        <v>-1.3212300182625784E-3</v>
      </c>
      <c r="F421">
        <f>Factor_Returns!AK416-Factor_Returns!B416</f>
        <v>2.1133511878687401E-2</v>
      </c>
      <c r="G421">
        <f>Factor_Returns!AU416-Factor_Returns!B416</f>
        <v>-8.4759909503939902E-3</v>
      </c>
    </row>
    <row r="422" spans="1:7" x14ac:dyDescent="0.3">
      <c r="A422" s="1">
        <v>37315</v>
      </c>
      <c r="B422">
        <f>Factor_Returns!C417-Factor_Returns!B417</f>
        <v>-2.3E-2</v>
      </c>
      <c r="C422">
        <f>Factor_Returns!D417-Factor_Returns!B417</f>
        <v>-3.7817798879485602E-2</v>
      </c>
      <c r="D422">
        <f>Factor_Returns!G417-Factor_Returns!B417</f>
        <v>-2.088847280160669E-3</v>
      </c>
      <c r="E422">
        <f>Factor_Returns!AA417-Factor_Returns!B417</f>
        <v>-9.1001958902341903E-3</v>
      </c>
      <c r="F422">
        <f>Factor_Returns!AK417-Factor_Returns!B417</f>
        <v>-1.7064444644664299E-2</v>
      </c>
      <c r="G422">
        <f>Factor_Returns!AU417-Factor_Returns!B417</f>
        <v>-4.6524944038312203E-3</v>
      </c>
    </row>
    <row r="423" spans="1:7" x14ac:dyDescent="0.3">
      <c r="A423" s="1">
        <v>37346</v>
      </c>
      <c r="B423">
        <f>Factor_Returns!C418-Factor_Returns!B418</f>
        <v>4.3399E-2</v>
      </c>
      <c r="C423">
        <f>Factor_Returns!D418-Factor_Returns!B418</f>
        <v>9.7422074598163211E-2</v>
      </c>
      <c r="D423">
        <f>Factor_Returns!G418-Factor_Returns!B418</f>
        <v>7.1879837800257307E-2</v>
      </c>
      <c r="E423">
        <f>Factor_Returns!AA418-Factor_Returns!B418</f>
        <v>6.3413174194837399E-2</v>
      </c>
      <c r="F423">
        <f>Factor_Returns!AK418-Factor_Returns!B418</f>
        <v>7.0438738159809999E-2</v>
      </c>
      <c r="G423">
        <f>Factor_Returns!AU418-Factor_Returns!B418</f>
        <v>6.4428742203732306E-2</v>
      </c>
    </row>
    <row r="424" spans="1:7" x14ac:dyDescent="0.3">
      <c r="A424" s="1">
        <v>37376</v>
      </c>
      <c r="B424">
        <f>Factor_Returns!C419-Factor_Returns!B419</f>
        <v>-5.11E-2</v>
      </c>
      <c r="C424">
        <f>Factor_Returns!D419-Factor_Returns!B419</f>
        <v>1.4761482600010099E-3</v>
      </c>
      <c r="D424">
        <f>Factor_Returns!G419-Factor_Returns!B419</f>
        <v>2.0784566088400199E-3</v>
      </c>
      <c r="E424">
        <f>Factor_Returns!AA419-Factor_Returns!B419</f>
        <v>-1.6827808951342001E-2</v>
      </c>
      <c r="F424">
        <f>Factor_Returns!AK419-Factor_Returns!B419</f>
        <v>-1.7071034451571602E-2</v>
      </c>
      <c r="G424">
        <f>Factor_Returns!AU419-Factor_Returns!B419</f>
        <v>3.5662133528032397E-3</v>
      </c>
    </row>
    <row r="425" spans="1:7" x14ac:dyDescent="0.3">
      <c r="A425" s="1">
        <v>37407</v>
      </c>
      <c r="B425">
        <f>Factor_Returns!C420-Factor_Returns!B420</f>
        <v>-1.191E-2</v>
      </c>
      <c r="C425">
        <f>Factor_Returns!D420-Factor_Returns!B420</f>
        <v>-5.2589965705692895E-2</v>
      </c>
      <c r="D425">
        <f>Factor_Returns!G420-Factor_Returns!B420</f>
        <v>-2.4636866522334898E-2</v>
      </c>
      <c r="E425">
        <f>Factor_Returns!AA420-Factor_Returns!B420</f>
        <v>-2.5457253500940098E-2</v>
      </c>
      <c r="F425">
        <f>Factor_Returns!AK420-Factor_Returns!B420</f>
        <v>-3.0772160014903998E-2</v>
      </c>
      <c r="G425">
        <f>Factor_Returns!AU420-Factor_Returns!B420</f>
        <v>-2.2657815563613598E-2</v>
      </c>
    </row>
    <row r="426" spans="1:7" x14ac:dyDescent="0.3">
      <c r="A426" s="1">
        <v>37437</v>
      </c>
      <c r="B426">
        <f>Factor_Returns!C421-Factor_Returns!B421</f>
        <v>-7.1558999999999998E-2</v>
      </c>
      <c r="C426">
        <f>Factor_Returns!D421-Factor_Returns!B421</f>
        <v>-6.1957586068663403E-2</v>
      </c>
      <c r="D426">
        <f>Factor_Returns!G421-Factor_Returns!B421</f>
        <v>-5.4328423524673604E-2</v>
      </c>
      <c r="E426">
        <f>Factor_Returns!AA421-Factor_Returns!B421</f>
        <v>-0.111098281314275</v>
      </c>
      <c r="F426">
        <f>Factor_Returns!AK421-Factor_Returns!B421</f>
        <v>-5.01532483319687E-2</v>
      </c>
      <c r="G426">
        <f>Factor_Returns!AU421-Factor_Returns!B421</f>
        <v>-3.9464818707885804E-2</v>
      </c>
    </row>
    <row r="427" spans="1:7" x14ac:dyDescent="0.3">
      <c r="A427" s="1">
        <v>37468</v>
      </c>
      <c r="B427">
        <f>Factor_Returns!C422-Factor_Returns!B422</f>
        <v>-8.2625000000000004E-2</v>
      </c>
      <c r="C427">
        <f>Factor_Returns!D422-Factor_Returns!B422</f>
        <v>-0.14881495652865701</v>
      </c>
      <c r="D427">
        <f>Factor_Returns!G422-Factor_Returns!B422</f>
        <v>-0.16793113673225701</v>
      </c>
      <c r="E427">
        <f>Factor_Returns!AA422-Factor_Returns!B422</f>
        <v>-0.121266991979935</v>
      </c>
      <c r="F427">
        <f>Factor_Returns!AK422-Factor_Returns!B422</f>
        <v>-0.13025075482780299</v>
      </c>
      <c r="G427">
        <f>Factor_Returns!AU422-Factor_Returns!B422</f>
        <v>-9.0536784250332902E-2</v>
      </c>
    </row>
    <row r="428" spans="1:7" x14ac:dyDescent="0.3">
      <c r="A428" s="1">
        <v>37499</v>
      </c>
      <c r="B428">
        <f>Factor_Returns!C423-Factor_Returns!B423</f>
        <v>6.5489999999999993E-3</v>
      </c>
      <c r="C428">
        <f>Factor_Returns!D423-Factor_Returns!B423</f>
        <v>1.3189744879526699E-3</v>
      </c>
      <c r="D428">
        <f>Factor_Returns!G423-Factor_Returns!B423</f>
        <v>2.4871503448115003E-2</v>
      </c>
      <c r="E428">
        <f>Factor_Returns!AA423-Factor_Returns!B423</f>
        <v>-7.7705526729618503E-3</v>
      </c>
      <c r="F428">
        <f>Factor_Returns!AK423-Factor_Returns!B423</f>
        <v>-1.3751623602524E-2</v>
      </c>
      <c r="G428">
        <f>Factor_Returns!AU423-Factor_Returns!B423</f>
        <v>6.2702998014823397E-3</v>
      </c>
    </row>
    <row r="429" spans="1:7" x14ac:dyDescent="0.3">
      <c r="A429" s="1">
        <v>37529</v>
      </c>
      <c r="B429">
        <f>Factor_Returns!C424-Factor_Returns!B424</f>
        <v>-0.101323</v>
      </c>
      <c r="C429">
        <f>Factor_Returns!D424-Factor_Returns!B424</f>
        <v>-8.3018506347356996E-2</v>
      </c>
      <c r="D429">
        <f>Factor_Returns!G424-Factor_Returns!B424</f>
        <v>-8.1972723252754495E-2</v>
      </c>
      <c r="E429">
        <f>Factor_Returns!AA424-Factor_Returns!B424</f>
        <v>-0.121836319277684</v>
      </c>
      <c r="F429">
        <f>Factor_Returns!AK424-Factor_Returns!B424</f>
        <v>-0.118626914959251</v>
      </c>
      <c r="G429">
        <f>Factor_Returns!AU424-Factor_Returns!B424</f>
        <v>-5.2154037478093301E-2</v>
      </c>
    </row>
    <row r="430" spans="1:7" x14ac:dyDescent="0.3">
      <c r="A430" s="1">
        <v>37560</v>
      </c>
      <c r="B430">
        <f>Factor_Returns!C425-Factor_Returns!B425</f>
        <v>7.3540000000000008E-2</v>
      </c>
      <c r="C430">
        <f>Factor_Returns!D425-Factor_Returns!B425</f>
        <v>5.1751136161568304E-2</v>
      </c>
      <c r="D430">
        <f>Factor_Returns!G425-Factor_Returns!B425</f>
        <v>3.12201323233798E-2</v>
      </c>
      <c r="E430">
        <f>Factor_Returns!AA425-Factor_Returns!B425</f>
        <v>8.3634402361580498E-2</v>
      </c>
      <c r="F430">
        <f>Factor_Returns!AK425-Factor_Returns!B425</f>
        <v>8.6807629489999608E-2</v>
      </c>
      <c r="G430">
        <f>Factor_Returns!AU425-Factor_Returns!B425</f>
        <v>4.2488744984806703E-2</v>
      </c>
    </row>
    <row r="431" spans="1:7" x14ac:dyDescent="0.3">
      <c r="A431" s="1">
        <v>37590</v>
      </c>
      <c r="B431">
        <f>Factor_Returns!C426-Factor_Returns!B426</f>
        <v>6.0082000000000003E-2</v>
      </c>
      <c r="C431">
        <f>Factor_Returns!D426-Factor_Returns!B426</f>
        <v>0.127069487715192</v>
      </c>
      <c r="D431">
        <f>Factor_Returns!G426-Factor_Returns!B426</f>
        <v>7.8715982623366293E-2</v>
      </c>
      <c r="E431">
        <f>Factor_Returns!AA426-Factor_Returns!B426</f>
        <v>0.17104613178431899</v>
      </c>
      <c r="F431">
        <f>Factor_Returns!AK426-Factor_Returns!B426</f>
        <v>0.14869548129916599</v>
      </c>
      <c r="G431">
        <f>Factor_Returns!AU426-Factor_Returns!B426</f>
        <v>8.6048435127618408E-3</v>
      </c>
    </row>
    <row r="432" spans="1:7" x14ac:dyDescent="0.3">
      <c r="A432" s="1">
        <v>37621</v>
      </c>
      <c r="B432">
        <f>Factor_Returns!C427-Factor_Returns!B427</f>
        <v>-5.4433999999999996E-2</v>
      </c>
      <c r="C432">
        <f>Factor_Returns!D427-Factor_Returns!B427</f>
        <v>-5.5742821428523798E-2</v>
      </c>
      <c r="D432">
        <f>Factor_Returns!G427-Factor_Returns!B427</f>
        <v>-2.9382746437536602E-2</v>
      </c>
      <c r="E432">
        <f>Factor_Returns!AA427-Factor_Returns!B427</f>
        <v>-9.3847521580257998E-2</v>
      </c>
      <c r="F432">
        <f>Factor_Returns!AK427-Factor_Returns!B427</f>
        <v>-7.3832927185130709E-2</v>
      </c>
      <c r="G432">
        <f>Factor_Returns!AU427-Factor_Returns!B427</f>
        <v>-9.6136432969104509E-3</v>
      </c>
    </row>
    <row r="433" spans="1:7" x14ac:dyDescent="0.3">
      <c r="A433" s="1">
        <v>37652</v>
      </c>
      <c r="B433">
        <f>Factor_Returns!C428-Factor_Returns!B428</f>
        <v>-2.4367E-2</v>
      </c>
      <c r="C433">
        <f>Factor_Returns!D428-Factor_Returns!B428</f>
        <v>-2.44880350708815E-2</v>
      </c>
      <c r="D433">
        <f>Factor_Returns!G428-Factor_Returns!B428</f>
        <v>-3.4393836087986802E-2</v>
      </c>
      <c r="E433">
        <f>Factor_Returns!AA428-Factor_Returns!B428</f>
        <v>-1.9671660800264199E-2</v>
      </c>
      <c r="F433">
        <f>Factor_Returns!AK428-Factor_Returns!B428</f>
        <v>-2.2025464813087502E-2</v>
      </c>
      <c r="G433">
        <f>Factor_Returns!AU428-Factor_Returns!B428</f>
        <v>-1.5058503164136899E-2</v>
      </c>
    </row>
    <row r="434" spans="1:7" x14ac:dyDescent="0.3">
      <c r="A434" s="1">
        <v>37680</v>
      </c>
      <c r="B434">
        <f>Factor_Returns!C429-Factor_Returns!B429</f>
        <v>-1.6317000000000002E-2</v>
      </c>
      <c r="C434">
        <f>Factor_Returns!D429-Factor_Returns!B429</f>
        <v>-3.4724956000341499E-2</v>
      </c>
      <c r="D434">
        <f>Factor_Returns!G429-Factor_Returns!B429</f>
        <v>-3.8822505496795896E-2</v>
      </c>
      <c r="E434">
        <f>Factor_Returns!AA429-Factor_Returns!B429</f>
        <v>-2.7265796070756101E-2</v>
      </c>
      <c r="F434">
        <f>Factor_Returns!AK429-Factor_Returns!B429</f>
        <v>-2.8135272198846602E-2</v>
      </c>
      <c r="G434">
        <f>Factor_Returns!AU429-Factor_Returns!B429</f>
        <v>-1.8547131334796102E-2</v>
      </c>
    </row>
    <row r="435" spans="1:7" x14ac:dyDescent="0.3">
      <c r="A435" s="1">
        <v>37711</v>
      </c>
      <c r="B435">
        <f>Factor_Returns!C430-Factor_Returns!B430</f>
        <v>9.3209999999999994E-3</v>
      </c>
      <c r="C435">
        <f>Factor_Returns!D430-Factor_Returns!B430</f>
        <v>9.9742807085606983E-3</v>
      </c>
      <c r="D435">
        <f>Factor_Returns!G430-Factor_Returns!B430</f>
        <v>5.8650418510242603E-3</v>
      </c>
      <c r="E435">
        <f>Factor_Returns!AA430-Factor_Returns!B430</f>
        <v>-9.6018713278655105E-3</v>
      </c>
      <c r="F435">
        <f>Factor_Returns!AK430-Factor_Returns!B430</f>
        <v>4.7731309276166896E-3</v>
      </c>
      <c r="G435">
        <f>Factor_Returns!AU430-Factor_Returns!B430</f>
        <v>1.5768539372414798E-2</v>
      </c>
    </row>
    <row r="436" spans="1:7" x14ac:dyDescent="0.3">
      <c r="A436" s="1">
        <v>37741</v>
      </c>
      <c r="B436">
        <f>Factor_Returns!C431-Factor_Returns!B431</f>
        <v>8.1767999999999993E-2</v>
      </c>
      <c r="C436">
        <f>Factor_Returns!D431-Factor_Returns!B431</f>
        <v>0.11198035740074901</v>
      </c>
      <c r="D436">
        <f>Factor_Returns!G431-Factor_Returns!B431</f>
        <v>0.109126288184259</v>
      </c>
      <c r="E436">
        <f>Factor_Returns!AA431-Factor_Returns!B431</f>
        <v>0.10513064468189801</v>
      </c>
      <c r="F436">
        <f>Factor_Returns!AK431-Factor_Returns!B431</f>
        <v>0.11133385762185601</v>
      </c>
      <c r="G436">
        <f>Factor_Returns!AU431-Factor_Returns!B431</f>
        <v>6.3329732047197801E-2</v>
      </c>
    </row>
    <row r="437" spans="1:7" x14ac:dyDescent="0.3">
      <c r="A437" s="1">
        <v>37772</v>
      </c>
      <c r="B437">
        <f>Factor_Returns!C432-Factor_Returns!B432</f>
        <v>6.2571000000000002E-2</v>
      </c>
      <c r="C437">
        <f>Factor_Returns!D432-Factor_Returns!B432</f>
        <v>0.12631957797898</v>
      </c>
      <c r="D437">
        <f>Factor_Returns!G432-Factor_Returns!B432</f>
        <v>0.100333816008759</v>
      </c>
      <c r="E437">
        <f>Factor_Returns!AA432-Factor_Returns!B432</f>
        <v>0.10698887809159201</v>
      </c>
      <c r="F437">
        <f>Factor_Returns!AK432-Factor_Returns!B432</f>
        <v>0.12066475976775501</v>
      </c>
      <c r="G437">
        <f>Factor_Returns!AU432-Factor_Returns!B432</f>
        <v>5.2119457716040901E-2</v>
      </c>
    </row>
    <row r="438" spans="1:7" x14ac:dyDescent="0.3">
      <c r="A438" s="1">
        <v>37802</v>
      </c>
      <c r="B438">
        <f>Factor_Returns!C433-Factor_Returns!B433</f>
        <v>1.5345999999999999E-2</v>
      </c>
      <c r="C438">
        <f>Factor_Returns!D433-Factor_Returns!B433</f>
        <v>3.2423522415889597E-2</v>
      </c>
      <c r="D438">
        <f>Factor_Returns!G433-Factor_Returns!B433</f>
        <v>2.4541941563473901E-2</v>
      </c>
      <c r="E438">
        <f>Factor_Returns!AA433-Factor_Returns!B433</f>
        <v>2.9735404811404298E-2</v>
      </c>
      <c r="F438">
        <f>Factor_Returns!AK433-Factor_Returns!B433</f>
        <v>1.8685325475929899E-2</v>
      </c>
      <c r="G438">
        <f>Factor_Returns!AU433-Factor_Returns!B433</f>
        <v>1.6419140249610498E-2</v>
      </c>
    </row>
    <row r="439" spans="1:7" x14ac:dyDescent="0.3">
      <c r="A439" s="1">
        <v>37833</v>
      </c>
      <c r="B439">
        <f>Factor_Returns!C434-Factor_Returns!B434</f>
        <v>2.2412000000000001E-2</v>
      </c>
      <c r="C439">
        <f>Factor_Returns!D434-Factor_Returns!B434</f>
        <v>7.1382493713134598E-2</v>
      </c>
      <c r="D439">
        <f>Factor_Returns!G434-Factor_Returns!B434</f>
        <v>3.5932612859992899E-2</v>
      </c>
      <c r="E439">
        <f>Factor_Returns!AA434-Factor_Returns!B434</f>
        <v>4.5682476130309901E-2</v>
      </c>
      <c r="F439">
        <f>Factor_Returns!AK434-Factor_Returns!B434</f>
        <v>5.8377104744544002E-2</v>
      </c>
      <c r="G439">
        <f>Factor_Returns!AU434-Factor_Returns!B434</f>
        <v>4.3691063896830598E-2</v>
      </c>
    </row>
    <row r="440" spans="1:7" x14ac:dyDescent="0.3">
      <c r="A440" s="1">
        <v>37864</v>
      </c>
      <c r="B440">
        <f>Factor_Returns!C435-Factor_Returns!B435</f>
        <v>2.4265000000000002E-2</v>
      </c>
      <c r="C440">
        <f>Factor_Returns!D435-Factor_Returns!B435</f>
        <v>4.9253080852143603E-2</v>
      </c>
      <c r="D440">
        <f>Factor_Returns!G435-Factor_Returns!B435</f>
        <v>4.4407307885422798E-2</v>
      </c>
      <c r="E440">
        <f>Factor_Returns!AA435-Factor_Returns!B435</f>
        <v>5.1674154874661198E-2</v>
      </c>
      <c r="F440">
        <f>Factor_Returns!AK435-Factor_Returns!B435</f>
        <v>4.7678083119703001E-2</v>
      </c>
      <c r="G440">
        <f>Factor_Returns!AU435-Factor_Returns!B435</f>
        <v>3.9936000569088498E-2</v>
      </c>
    </row>
    <row r="441" spans="1:7" x14ac:dyDescent="0.3">
      <c r="A441" s="1">
        <v>37894</v>
      </c>
      <c r="B441">
        <f>Factor_Returns!C436-Factor_Returns!B436</f>
        <v>-9.92E-3</v>
      </c>
      <c r="C441">
        <f>Factor_Returns!D436-Factor_Returns!B436</f>
        <v>-9.4605565735531097E-3</v>
      </c>
      <c r="D441">
        <f>Factor_Returns!G436-Factor_Returns!B436</f>
        <v>-3.9915651430253701E-3</v>
      </c>
      <c r="E441">
        <f>Factor_Returns!AA436-Factor_Returns!B436</f>
        <v>-3.6422710977567101E-2</v>
      </c>
      <c r="F441">
        <f>Factor_Returns!AK436-Factor_Returns!B436</f>
        <v>-7.0833675913381201E-3</v>
      </c>
      <c r="G441">
        <f>Factor_Returns!AU436-Factor_Returns!B436</f>
        <v>-1.2267111339838901E-2</v>
      </c>
    </row>
    <row r="442" spans="1:7" x14ac:dyDescent="0.3">
      <c r="A442" s="1">
        <v>37925</v>
      </c>
      <c r="B442">
        <f>Factor_Returns!C437-Factor_Returns!B437</f>
        <v>5.9660999999999999E-2</v>
      </c>
      <c r="C442">
        <f>Factor_Returns!D437-Factor_Returns!B437</f>
        <v>8.688889811587569E-2</v>
      </c>
      <c r="D442">
        <f>Factor_Returns!G437-Factor_Returns!B437</f>
        <v>7.8917023198427791E-2</v>
      </c>
      <c r="E442">
        <f>Factor_Returns!AA437-Factor_Returns!B437</f>
        <v>9.1279559728743492E-2</v>
      </c>
      <c r="F442">
        <f>Factor_Returns!AK437-Factor_Returns!B437</f>
        <v>8.1911722222551789E-2</v>
      </c>
      <c r="G442">
        <f>Factor_Returns!AU437-Factor_Returns!B437</f>
        <v>0.10051516652640899</v>
      </c>
    </row>
    <row r="443" spans="1:7" x14ac:dyDescent="0.3">
      <c r="A443" s="1">
        <v>37955</v>
      </c>
      <c r="B443">
        <f>Factor_Returns!C438-Factor_Returns!B438</f>
        <v>1.5894000000000002E-2</v>
      </c>
      <c r="C443">
        <f>Factor_Returns!D438-Factor_Returns!B438</f>
        <v>3.8331797959747199E-2</v>
      </c>
      <c r="D443">
        <f>Factor_Returns!G438-Factor_Returns!B438</f>
        <v>3.3069327994947703E-2</v>
      </c>
      <c r="E443">
        <f>Factor_Returns!AA438-Factor_Returns!B438</f>
        <v>4.8102905418291701E-2</v>
      </c>
      <c r="F443">
        <f>Factor_Returns!AK438-Factor_Returns!B438</f>
        <v>3.3599858611087503E-2</v>
      </c>
      <c r="G443">
        <f>Factor_Returns!AU438-Factor_Returns!B438</f>
        <v>3.4251614302956902E-2</v>
      </c>
    </row>
    <row r="444" spans="1:7" x14ac:dyDescent="0.3">
      <c r="A444" s="1">
        <v>37986</v>
      </c>
      <c r="B444">
        <f>Factor_Returns!C439-Factor_Returns!B439</f>
        <v>4.4676E-2</v>
      </c>
      <c r="C444">
        <f>Factor_Returns!D439-Factor_Returns!B439</f>
        <v>2.8507982501752103E-2</v>
      </c>
      <c r="D444">
        <f>Factor_Returns!G439-Factor_Returns!B439</f>
        <v>5.8887479824668701E-2</v>
      </c>
      <c r="E444">
        <f>Factor_Returns!AA439-Factor_Returns!B439</f>
        <v>5.5297671333682998E-2</v>
      </c>
      <c r="F444">
        <f>Factor_Returns!AK439-Factor_Returns!B439</f>
        <v>4.5454833906766995E-2</v>
      </c>
      <c r="G444">
        <f>Factor_Returns!AU439-Factor_Returns!B439</f>
        <v>1.20247990692645E-2</v>
      </c>
    </row>
    <row r="445" spans="1:7" x14ac:dyDescent="0.3">
      <c r="A445" s="1">
        <v>38017</v>
      </c>
      <c r="B445">
        <f>Factor_Returns!C440-Factor_Returns!B440</f>
        <v>2.2342000000000001E-2</v>
      </c>
      <c r="C445">
        <f>Factor_Returns!D440-Factor_Returns!B440</f>
        <v>4.59486069810673E-2</v>
      </c>
      <c r="D445">
        <f>Factor_Returns!G440-Factor_Returns!B440</f>
        <v>4.5459404670014698E-2</v>
      </c>
      <c r="E445">
        <f>Factor_Returns!AA440-Factor_Returns!B440</f>
        <v>3.0639256958613102E-2</v>
      </c>
      <c r="F445">
        <f>Factor_Returns!AK440-Factor_Returns!B440</f>
        <v>6.0471205077834503E-2</v>
      </c>
      <c r="G445">
        <f>Factor_Returns!AU440-Factor_Returns!B440</f>
        <v>4.6278545820845202E-2</v>
      </c>
    </row>
    <row r="446" spans="1:7" x14ac:dyDescent="0.3">
      <c r="A446" s="1">
        <v>38046</v>
      </c>
      <c r="B446">
        <f>Factor_Returns!C441-Factor_Returns!B441</f>
        <v>1.4843E-2</v>
      </c>
      <c r="C446">
        <f>Factor_Returns!D441-Factor_Returns!B441</f>
        <v>6.6900480786532303E-3</v>
      </c>
      <c r="D446">
        <f>Factor_Returns!G441-Factor_Returns!B441</f>
        <v>1.2828861332805801E-2</v>
      </c>
      <c r="E446">
        <f>Factor_Returns!AA441-Factor_Returns!B441</f>
        <v>1.8229161913842599E-2</v>
      </c>
      <c r="F446">
        <f>Factor_Returns!AK441-Factor_Returns!B441</f>
        <v>3.68972766068281E-3</v>
      </c>
      <c r="G446">
        <f>Factor_Returns!AU441-Factor_Returns!B441</f>
        <v>1.8420896408692803E-3</v>
      </c>
    </row>
    <row r="447" spans="1:7" x14ac:dyDescent="0.3">
      <c r="A447" s="1">
        <v>38077</v>
      </c>
      <c r="B447">
        <f>Factor_Returns!C442-Factor_Returns!B442</f>
        <v>-1.1561999999999999E-2</v>
      </c>
      <c r="C447">
        <f>Factor_Returns!D442-Factor_Returns!B442</f>
        <v>4.6625919783365799E-3</v>
      </c>
      <c r="D447">
        <f>Factor_Returns!G442-Factor_Returns!B442</f>
        <v>-4.08057238833044E-3</v>
      </c>
      <c r="E447">
        <f>Factor_Returns!AA442-Factor_Returns!B442</f>
        <v>-4.4266667786024899E-3</v>
      </c>
      <c r="F447">
        <f>Factor_Returns!AK442-Factor_Returns!B442</f>
        <v>-1.5808398792977702E-2</v>
      </c>
      <c r="G447">
        <f>Factor_Returns!AU442-Factor_Returns!B442</f>
        <v>-4.5511081947894596E-3</v>
      </c>
    </row>
    <row r="448" spans="1:7" x14ac:dyDescent="0.3">
      <c r="A448" s="1">
        <v>38107</v>
      </c>
      <c r="B448">
        <f>Factor_Returns!C443-Factor_Returns!B443</f>
        <v>-2.5021999999999999E-2</v>
      </c>
      <c r="C448">
        <f>Factor_Returns!D443-Factor_Returns!B443</f>
        <v>-3.97889350795185E-2</v>
      </c>
      <c r="D448">
        <f>Factor_Returns!G443-Factor_Returns!B443</f>
        <v>-3.5407027606826E-2</v>
      </c>
      <c r="E448">
        <f>Factor_Returns!AA443-Factor_Returns!B443</f>
        <v>-2.0977350860210898E-2</v>
      </c>
      <c r="F448">
        <f>Factor_Returns!AK443-Factor_Returns!B443</f>
        <v>-3.9165011127291004E-2</v>
      </c>
      <c r="G448">
        <f>Factor_Returns!AU443-Factor_Returns!B443</f>
        <v>-5.7326557110196401E-2</v>
      </c>
    </row>
    <row r="449" spans="1:7" x14ac:dyDescent="0.3">
      <c r="A449" s="1">
        <v>38138</v>
      </c>
      <c r="B449">
        <f>Factor_Returns!C444-Factor_Returns!B444</f>
        <v>1.3468000000000001E-2</v>
      </c>
      <c r="C449">
        <f>Factor_Returns!D444-Factor_Returns!B444</f>
        <v>9.9973713751039996E-3</v>
      </c>
      <c r="D449">
        <f>Factor_Returns!G444-Factor_Returns!B444</f>
        <v>2.12694745341145E-3</v>
      </c>
      <c r="E449">
        <f>Factor_Returns!AA444-Factor_Returns!B444</f>
        <v>-1.3036533493936993E-4</v>
      </c>
      <c r="F449">
        <f>Factor_Returns!AK444-Factor_Returns!B444</f>
        <v>1.09428178529927E-2</v>
      </c>
      <c r="G449">
        <f>Factor_Returns!AU444-Factor_Returns!B444</f>
        <v>1.2378000413399501E-2</v>
      </c>
    </row>
    <row r="450" spans="1:7" x14ac:dyDescent="0.3">
      <c r="A450" s="1">
        <v>38168</v>
      </c>
      <c r="B450">
        <f>Factor_Returns!C445-Factor_Returns!B445</f>
        <v>2.0811E-2</v>
      </c>
      <c r="C450">
        <f>Factor_Returns!D445-Factor_Returns!B445</f>
        <v>4.0470246511127399E-2</v>
      </c>
      <c r="D450">
        <f>Factor_Returns!G445-Factor_Returns!B445</f>
        <v>3.6820340650331698E-2</v>
      </c>
      <c r="E450">
        <f>Factor_Returns!AA445-Factor_Returns!B445</f>
        <v>4.50368096483331E-2</v>
      </c>
      <c r="F450">
        <f>Factor_Returns!AK445-Factor_Returns!B445</f>
        <v>3.1414481902389595E-2</v>
      </c>
      <c r="G450">
        <f>Factor_Returns!AU445-Factor_Returns!B445</f>
        <v>3.9783680871879397E-2</v>
      </c>
    </row>
    <row r="451" spans="1:7" x14ac:dyDescent="0.3">
      <c r="A451" s="1">
        <v>38199</v>
      </c>
      <c r="B451">
        <f>Factor_Returns!C446-Factor_Returns!B446</f>
        <v>-3.8698000000000003E-2</v>
      </c>
      <c r="C451">
        <f>Factor_Returns!D446-Factor_Returns!B446</f>
        <v>-7.2069236011011506E-2</v>
      </c>
      <c r="D451">
        <f>Factor_Returns!G446-Factor_Returns!B446</f>
        <v>-3.3036533080932802E-2</v>
      </c>
      <c r="E451">
        <f>Factor_Returns!AA446-Factor_Returns!B446</f>
        <v>-6.2526179428455897E-2</v>
      </c>
      <c r="F451">
        <f>Factor_Returns!AK446-Factor_Returns!B446</f>
        <v>-6.9104169142945704E-2</v>
      </c>
      <c r="G451">
        <f>Factor_Returns!AU446-Factor_Returns!B446</f>
        <v>-7.5258968801384496E-2</v>
      </c>
    </row>
    <row r="452" spans="1:7" x14ac:dyDescent="0.3">
      <c r="A452" s="1">
        <v>38230</v>
      </c>
      <c r="B452">
        <f>Factor_Returns!C447-Factor_Returns!B447</f>
        <v>1.603E-3</v>
      </c>
      <c r="C452">
        <f>Factor_Returns!D447-Factor_Returns!B447</f>
        <v>-1.41630560468952E-2</v>
      </c>
      <c r="D452">
        <f>Factor_Returns!G447-Factor_Returns!B447</f>
        <v>-3.1747756779538098E-3</v>
      </c>
      <c r="E452">
        <f>Factor_Returns!AA447-Factor_Returns!B447</f>
        <v>-2.0337533108728201E-2</v>
      </c>
      <c r="F452">
        <f>Factor_Returns!AK447-Factor_Returns!B447</f>
        <v>-1.8995545373523E-2</v>
      </c>
      <c r="G452">
        <f>Factor_Returns!AU447-Factor_Returns!B447</f>
        <v>-1.7528247052143002E-2</v>
      </c>
    </row>
    <row r="453" spans="1:7" x14ac:dyDescent="0.3">
      <c r="A453" s="1">
        <v>38260</v>
      </c>
      <c r="B453">
        <f>Factor_Returns!C448-Factor_Returns!B448</f>
        <v>1.9456000000000001E-2</v>
      </c>
      <c r="C453">
        <f>Factor_Returns!D448-Factor_Returns!B448</f>
        <v>4.9597463689317105E-2</v>
      </c>
      <c r="D453">
        <f>Factor_Returns!G448-Factor_Returns!B448</f>
        <v>3.51287523932622E-2</v>
      </c>
      <c r="E453">
        <f>Factor_Returns!AA448-Factor_Returns!B448</f>
        <v>3.8363446570240003E-2</v>
      </c>
      <c r="F453">
        <f>Factor_Returns!AK448-Factor_Returns!B448</f>
        <v>2.0896221864932799E-2</v>
      </c>
      <c r="G453">
        <f>Factor_Returns!AU448-Factor_Returns!B448</f>
        <v>6.2042288390250701E-2</v>
      </c>
    </row>
    <row r="454" spans="1:7" x14ac:dyDescent="0.3">
      <c r="A454" s="1">
        <v>38291</v>
      </c>
      <c r="B454">
        <f>Factor_Returns!C449-Factor_Returns!B449</f>
        <v>1.6705999999999999E-2</v>
      </c>
      <c r="C454">
        <f>Factor_Returns!D449-Factor_Returns!B449</f>
        <v>2.0455052590316099E-2</v>
      </c>
      <c r="D454">
        <f>Factor_Returns!G449-Factor_Returns!B449</f>
        <v>1.35081714306114E-2</v>
      </c>
      <c r="E454">
        <f>Factor_Returns!AA449-Factor_Returns!B449</f>
        <v>1.03407997606968E-2</v>
      </c>
      <c r="F454">
        <f>Factor_Returns!AK449-Factor_Returns!B449</f>
        <v>2.0985840386783E-2</v>
      </c>
      <c r="G454">
        <f>Factor_Returns!AU449-Factor_Returns!B449</f>
        <v>9.8528606072989001E-3</v>
      </c>
    </row>
    <row r="455" spans="1:7" x14ac:dyDescent="0.3">
      <c r="A455" s="1">
        <v>38321</v>
      </c>
      <c r="B455">
        <f>Factor_Returns!C450-Factor_Returns!B450</f>
        <v>4.6713999999999999E-2</v>
      </c>
      <c r="C455">
        <f>Factor_Returns!D450-Factor_Returns!B450</f>
        <v>8.8329872980514798E-2</v>
      </c>
      <c r="D455">
        <f>Factor_Returns!G450-Factor_Returns!B450</f>
        <v>7.3876426240695195E-2</v>
      </c>
      <c r="E455">
        <f>Factor_Returns!AA450-Factor_Returns!B450</f>
        <v>8.0184459109379699E-2</v>
      </c>
      <c r="F455">
        <f>Factor_Returns!AK450-Factor_Returns!B450</f>
        <v>6.2528708379026798E-2</v>
      </c>
      <c r="G455">
        <f>Factor_Returns!AU450-Factor_Returns!B450</f>
        <v>8.3797037629221499E-2</v>
      </c>
    </row>
    <row r="456" spans="1:7" x14ac:dyDescent="0.3">
      <c r="A456" s="1">
        <v>38352</v>
      </c>
      <c r="B456">
        <f>Factor_Returns!C451-Factor_Returns!B451</f>
        <v>3.3570000000000003E-2</v>
      </c>
      <c r="C456">
        <f>Factor_Returns!D451-Factor_Returns!B451</f>
        <v>3.84145227905082E-2</v>
      </c>
      <c r="D456">
        <f>Factor_Returns!G451-Factor_Returns!B451</f>
        <v>3.3135344484749404E-2</v>
      </c>
      <c r="E456">
        <f>Factor_Returns!AA451-Factor_Returns!B451</f>
        <v>2.8688993226013999E-2</v>
      </c>
      <c r="F456">
        <f>Factor_Returns!AK451-Factor_Returns!B451</f>
        <v>4.50168818185901E-2</v>
      </c>
      <c r="G456">
        <f>Factor_Returns!AU451-Factor_Returns!B451</f>
        <v>1.85797743627397E-2</v>
      </c>
    </row>
    <row r="457" spans="1:7" x14ac:dyDescent="0.3">
      <c r="A457" s="1">
        <v>38383</v>
      </c>
      <c r="B457">
        <f>Factor_Returns!C452-Factor_Returns!B452</f>
        <v>-2.8146000000000001E-2</v>
      </c>
      <c r="C457">
        <f>Factor_Returns!D452-Factor_Returns!B452</f>
        <v>-4.4095236373104495E-2</v>
      </c>
      <c r="D457">
        <f>Factor_Returns!G452-Factor_Returns!B452</f>
        <v>-1.6844644321879501E-2</v>
      </c>
      <c r="E457">
        <f>Factor_Returns!AA452-Factor_Returns!B452</f>
        <v>-5.06532711822082E-2</v>
      </c>
      <c r="F457">
        <f>Factor_Returns!AK452-Factor_Returns!B452</f>
        <v>-5.1445658684697297E-2</v>
      </c>
      <c r="G457">
        <f>Factor_Returns!AU452-Factor_Returns!B452</f>
        <v>-2.2418645788833E-2</v>
      </c>
    </row>
    <row r="458" spans="1:7" x14ac:dyDescent="0.3">
      <c r="A458" s="1">
        <v>38411</v>
      </c>
      <c r="B458">
        <f>Factor_Returns!C453-Factor_Returns!B453</f>
        <v>2.1045999999999999E-2</v>
      </c>
      <c r="C458">
        <f>Factor_Returns!D453-Factor_Returns!B453</f>
        <v>1.29263134400299E-2</v>
      </c>
      <c r="D458">
        <f>Factor_Returns!G453-Factor_Returns!B453</f>
        <v>2.5934066891124499E-2</v>
      </c>
      <c r="E458">
        <f>Factor_Returns!AA453-Factor_Returns!B453</f>
        <v>2.6492226806521899E-2</v>
      </c>
      <c r="F458">
        <f>Factor_Returns!AK453-Factor_Returns!B453</f>
        <v>1.78018582254704E-2</v>
      </c>
      <c r="G458">
        <f>Factor_Returns!AU453-Factor_Returns!B453</f>
        <v>5.2474166202940903E-2</v>
      </c>
    </row>
    <row r="459" spans="1:7" x14ac:dyDescent="0.3">
      <c r="A459" s="1">
        <v>38442</v>
      </c>
      <c r="B459">
        <f>Factor_Returns!C454-Factor_Returns!B454</f>
        <v>-1.9044000000000002E-2</v>
      </c>
      <c r="C459">
        <f>Factor_Returns!D454-Factor_Returns!B454</f>
        <v>-3.08137354247143E-2</v>
      </c>
      <c r="D459">
        <f>Factor_Returns!G454-Factor_Returns!B454</f>
        <v>-6.2113097723106997E-3</v>
      </c>
      <c r="E459">
        <f>Factor_Returns!AA454-Factor_Returns!B454</f>
        <v>-2.8780346251436103E-2</v>
      </c>
      <c r="F459">
        <f>Factor_Returns!AK454-Factor_Returns!B454</f>
        <v>-2.10222668851534E-2</v>
      </c>
      <c r="G459">
        <f>Factor_Returns!AU454-Factor_Returns!B454</f>
        <v>-3.0188148462126002E-2</v>
      </c>
    </row>
    <row r="460" spans="1:7" x14ac:dyDescent="0.3">
      <c r="A460" s="1">
        <v>38472</v>
      </c>
      <c r="B460">
        <f>Factor_Returns!C455-Factor_Returns!B455</f>
        <v>-2.7306E-2</v>
      </c>
      <c r="C460">
        <f>Factor_Returns!D455-Factor_Returns!B455</f>
        <v>-6.7369473459043011E-2</v>
      </c>
      <c r="D460">
        <f>Factor_Returns!G455-Factor_Returns!B455</f>
        <v>-4.0907206085689499E-2</v>
      </c>
      <c r="E460">
        <f>Factor_Returns!AA455-Factor_Returns!B455</f>
        <v>-5.4549880263547797E-2</v>
      </c>
      <c r="F460">
        <f>Factor_Returns!AK455-Factor_Returns!B455</f>
        <v>-4.9179245768239996E-2</v>
      </c>
      <c r="G460">
        <f>Factor_Returns!AU455-Factor_Returns!B455</f>
        <v>-4.8892187576869299E-2</v>
      </c>
    </row>
    <row r="461" spans="1:7" x14ac:dyDescent="0.3">
      <c r="A461" s="1">
        <v>38503</v>
      </c>
      <c r="B461">
        <f>Factor_Returns!C456-Factor_Returns!B456</f>
        <v>3.5554000000000002E-2</v>
      </c>
      <c r="C461">
        <f>Factor_Returns!D456-Factor_Returns!B456</f>
        <v>6.6932160499977203E-2</v>
      </c>
      <c r="D461">
        <f>Factor_Returns!G456-Factor_Returns!B456</f>
        <v>4.6569801110240401E-2</v>
      </c>
      <c r="E461">
        <f>Factor_Returns!AA456-Factor_Returns!B456</f>
        <v>5.8750006124335299E-2</v>
      </c>
      <c r="F461">
        <f>Factor_Returns!AK456-Factor_Returns!B456</f>
        <v>5.8932885916289604E-2</v>
      </c>
      <c r="G461">
        <f>Factor_Returns!AU456-Factor_Returns!B456</f>
        <v>5.2923836901267604E-2</v>
      </c>
    </row>
    <row r="462" spans="1:7" x14ac:dyDescent="0.3">
      <c r="A462" s="1">
        <v>38533</v>
      </c>
      <c r="B462">
        <f>Factor_Returns!C457-Factor_Returns!B457</f>
        <v>9.2289999999999994E-3</v>
      </c>
      <c r="C462">
        <f>Factor_Returns!D457-Factor_Returns!B457</f>
        <v>3.4406389535467694E-2</v>
      </c>
      <c r="D462">
        <f>Factor_Returns!G457-Factor_Returns!B457</f>
        <v>3.0305034156363302E-2</v>
      </c>
      <c r="E462">
        <f>Factor_Returns!AA457-Factor_Returns!B457</f>
        <v>1.02739847923015E-2</v>
      </c>
      <c r="F462">
        <f>Factor_Returns!AK457-Factor_Returns!B457</f>
        <v>1.5965542968982799E-2</v>
      </c>
      <c r="G462">
        <f>Factor_Returns!AU457-Factor_Returns!B457</f>
        <v>2.9753474241956502E-2</v>
      </c>
    </row>
    <row r="463" spans="1:7" x14ac:dyDescent="0.3">
      <c r="A463" s="1">
        <v>38564</v>
      </c>
      <c r="B463">
        <f>Factor_Returns!C458-Factor_Returns!B458</f>
        <v>4.0958000000000001E-2</v>
      </c>
      <c r="C463">
        <f>Factor_Returns!D458-Factor_Returns!B458</f>
        <v>6.6418481928246495E-2</v>
      </c>
      <c r="D463">
        <f>Factor_Returns!G458-Factor_Returns!B458</f>
        <v>4.9330147501516E-2</v>
      </c>
      <c r="E463">
        <f>Factor_Returns!AA458-Factor_Returns!B458</f>
        <v>7.0402093234337201E-2</v>
      </c>
      <c r="F463">
        <f>Factor_Returns!AK458-Factor_Returns!B458</f>
        <v>5.10425466624699E-2</v>
      </c>
      <c r="G463">
        <f>Factor_Returns!AU458-Factor_Returns!B458</f>
        <v>4.7898221557794399E-2</v>
      </c>
    </row>
    <row r="464" spans="1:7" x14ac:dyDescent="0.3">
      <c r="A464" s="1">
        <v>38595</v>
      </c>
      <c r="B464">
        <f>Factor_Returns!C459-Factor_Returns!B459</f>
        <v>-8.9580000000000007E-3</v>
      </c>
      <c r="C464">
        <f>Factor_Returns!D459-Factor_Returns!B459</f>
        <v>-1.8260444356266399E-2</v>
      </c>
      <c r="D464">
        <f>Factor_Returns!G459-Factor_Returns!B459</f>
        <v>-8.2030742077080603E-3</v>
      </c>
      <c r="E464">
        <f>Factor_Returns!AA459-Factor_Returns!B459</f>
        <v>-1.31805781669996E-2</v>
      </c>
      <c r="F464">
        <f>Factor_Returns!AK459-Factor_Returns!B459</f>
        <v>-1.2520378426377168E-2</v>
      </c>
      <c r="G464">
        <f>Factor_Returns!AU459-Factor_Returns!B459</f>
        <v>-2.6989108217546996E-4</v>
      </c>
    </row>
    <row r="465" spans="1:7" x14ac:dyDescent="0.3">
      <c r="A465" s="1">
        <v>38625</v>
      </c>
      <c r="B465">
        <f>Factor_Returns!C460-Factor_Returns!B460</f>
        <v>7.7000000000000002E-3</v>
      </c>
      <c r="C465">
        <f>Factor_Returns!D460-Factor_Returns!B460</f>
        <v>-3.1753644256026989E-4</v>
      </c>
      <c r="D465">
        <f>Factor_Returns!G460-Factor_Returns!B460</f>
        <v>9.7830117429462994E-3</v>
      </c>
      <c r="E465">
        <f>Factor_Returns!AA460-Factor_Returns!B460</f>
        <v>-1.282420725669489E-2</v>
      </c>
      <c r="F465">
        <f>Factor_Returns!AK460-Factor_Returns!B460</f>
        <v>1.9187158073312406E-3</v>
      </c>
      <c r="G465">
        <f>Factor_Returns!AU460-Factor_Returns!B460</f>
        <v>2.2713155799472102E-2</v>
      </c>
    </row>
    <row r="466" spans="1:7" x14ac:dyDescent="0.3">
      <c r="A466" s="1">
        <v>38656</v>
      </c>
      <c r="B466">
        <f>Factor_Returns!C461-Factor_Returns!B461</f>
        <v>-2.3566E-2</v>
      </c>
      <c r="C466">
        <f>Factor_Returns!D461-Factor_Returns!B461</f>
        <v>-3.0560303839400799E-2</v>
      </c>
      <c r="D466">
        <f>Factor_Returns!G461-Factor_Returns!B461</f>
        <v>-2.79176468985214E-2</v>
      </c>
      <c r="E466">
        <f>Factor_Returns!AA461-Factor_Returns!B461</f>
        <v>-4.4013676935331904E-2</v>
      </c>
      <c r="F466">
        <f>Factor_Returns!AK461-Factor_Returns!B461</f>
        <v>-2.99803364967373E-2</v>
      </c>
      <c r="G466">
        <f>Factor_Returns!AU461-Factor_Returns!B461</f>
        <v>-3.0323437200155002E-2</v>
      </c>
    </row>
    <row r="467" spans="1:7" x14ac:dyDescent="0.3">
      <c r="A467" s="1">
        <v>38686</v>
      </c>
      <c r="B467">
        <f>Factor_Returns!C462-Factor_Returns!B462</f>
        <v>3.7226000000000002E-2</v>
      </c>
      <c r="C467">
        <f>Factor_Returns!D462-Factor_Returns!B462</f>
        <v>4.4915900388818E-2</v>
      </c>
      <c r="D467">
        <f>Factor_Returns!G462-Factor_Returns!B462</f>
        <v>2.63672451042638E-2</v>
      </c>
      <c r="E467">
        <f>Factor_Returns!AA462-Factor_Returns!B462</f>
        <v>5.3193249834864099E-2</v>
      </c>
      <c r="F467">
        <f>Factor_Returns!AK462-Factor_Returns!B462</f>
        <v>3.72002587383213E-2</v>
      </c>
      <c r="G467">
        <f>Factor_Returns!AU462-Factor_Returns!B462</f>
        <v>4.0767138026014699E-2</v>
      </c>
    </row>
    <row r="468" spans="1:7" x14ac:dyDescent="0.3">
      <c r="A468" s="1">
        <v>38717</v>
      </c>
      <c r="B468">
        <f>Factor_Returns!C463-Factor_Returns!B463</f>
        <v>2.5599999999999972E-4</v>
      </c>
      <c r="C468">
        <f>Factor_Returns!D463-Factor_Returns!B463</f>
        <v>-7.0942097493131703E-3</v>
      </c>
      <c r="D468">
        <f>Factor_Returns!G463-Factor_Returns!B463</f>
        <v>-3.74627345821495E-3</v>
      </c>
      <c r="E468">
        <f>Factor_Returns!AA463-Factor_Returns!B463</f>
        <v>-9.8882571203586407E-3</v>
      </c>
      <c r="F468">
        <f>Factor_Returns!AK463-Factor_Returns!B463</f>
        <v>-5.6510849560897306E-3</v>
      </c>
      <c r="G468">
        <f>Factor_Returns!AU463-Factor_Returns!B463</f>
        <v>3.6328799735998963E-4</v>
      </c>
    </row>
    <row r="469" spans="1:7" x14ac:dyDescent="0.3">
      <c r="A469" s="1">
        <v>38748</v>
      </c>
      <c r="B469">
        <f>Factor_Returns!C464-Factor_Returns!B464</f>
        <v>3.6572E-2</v>
      </c>
      <c r="C469">
        <f>Factor_Returns!D464-Factor_Returns!B464</f>
        <v>8.1208621509153103E-2</v>
      </c>
      <c r="D469">
        <f>Factor_Returns!G464-Factor_Returns!B464</f>
        <v>5.64770426864738E-2</v>
      </c>
      <c r="E469">
        <f>Factor_Returns!AA464-Factor_Returns!B464</f>
        <v>4.3834757728324097E-2</v>
      </c>
      <c r="F469">
        <f>Factor_Returns!AK464-Factor_Returns!B464</f>
        <v>5.0058944269411994E-2</v>
      </c>
      <c r="G469">
        <f>Factor_Returns!AU464-Factor_Returns!B464</f>
        <v>7.4804133951051899E-2</v>
      </c>
    </row>
    <row r="470" spans="1:7" x14ac:dyDescent="0.3">
      <c r="A470" s="1">
        <v>38776</v>
      </c>
      <c r="B470">
        <f>Factor_Returns!C465-Factor_Returns!B465</f>
        <v>-5.0390000000000001E-3</v>
      </c>
      <c r="C470">
        <f>Factor_Returns!D465-Factor_Returns!B465</f>
        <v>-3.8386885957388426E-3</v>
      </c>
      <c r="D470">
        <f>Factor_Returns!G465-Factor_Returns!B465</f>
        <v>-5.1504992834544502E-3</v>
      </c>
      <c r="E470">
        <f>Factor_Returns!AA465-Factor_Returns!B465</f>
        <v>-1.9648656386330897E-3</v>
      </c>
      <c r="F470">
        <f>Factor_Returns!AK465-Factor_Returns!B465</f>
        <v>9.2715544519228997E-3</v>
      </c>
      <c r="G470">
        <f>Factor_Returns!AU465-Factor_Returns!B465</f>
        <v>-1.53521517959766E-2</v>
      </c>
    </row>
    <row r="471" spans="1:7" x14ac:dyDescent="0.3">
      <c r="A471" s="1">
        <v>38807</v>
      </c>
      <c r="B471">
        <f>Factor_Returns!C466-Factor_Returns!B466</f>
        <v>1.5364999999999998E-2</v>
      </c>
      <c r="C471">
        <f>Factor_Returns!D466-Factor_Returns!B466</f>
        <v>4.2584826858945497E-2</v>
      </c>
      <c r="D471">
        <f>Factor_Returns!G466-Factor_Returns!B466</f>
        <v>1.8790473066375303E-2</v>
      </c>
      <c r="E471">
        <f>Factor_Returns!AA466-Factor_Returns!B466</f>
        <v>3.4495334150970301E-2</v>
      </c>
      <c r="F471">
        <f>Factor_Returns!AK466-Factor_Returns!B466</f>
        <v>2.3366010265063498E-2</v>
      </c>
      <c r="G471">
        <f>Factor_Returns!AU466-Factor_Returns!B466</f>
        <v>3.6354747316444995E-2</v>
      </c>
    </row>
    <row r="472" spans="1:7" x14ac:dyDescent="0.3">
      <c r="A472" s="1">
        <v>38837</v>
      </c>
      <c r="B472">
        <f>Factor_Returns!C467-Factor_Returns!B467</f>
        <v>9.3999999999999986E-3</v>
      </c>
      <c r="C472">
        <f>Factor_Returns!D467-Factor_Returns!B467</f>
        <v>1.2498309574535101E-3</v>
      </c>
      <c r="D472">
        <f>Factor_Returns!G467-Factor_Returns!B467</f>
        <v>2.3272510796147301E-2</v>
      </c>
      <c r="E472">
        <f>Factor_Returns!AA467-Factor_Returns!B467</f>
        <v>8.2980415876903017E-3</v>
      </c>
      <c r="F472">
        <f>Factor_Returns!AK467-Factor_Returns!B467</f>
        <v>2.7913821435407897E-3</v>
      </c>
      <c r="G472">
        <f>Factor_Returns!AU467-Factor_Returns!B467</f>
        <v>4.1237438225392997E-3</v>
      </c>
    </row>
    <row r="473" spans="1:7" x14ac:dyDescent="0.3">
      <c r="A473" s="1">
        <v>38868</v>
      </c>
      <c r="B473">
        <f>Factor_Returns!C468-Factor_Returns!B468</f>
        <v>-3.5332000000000002E-2</v>
      </c>
      <c r="C473">
        <f>Factor_Returns!D468-Factor_Returns!B468</f>
        <v>-5.59986164318617E-2</v>
      </c>
      <c r="D473">
        <f>Factor_Returns!G468-Factor_Returns!B468</f>
        <v>-2.9880185472458499E-2</v>
      </c>
      <c r="E473">
        <f>Factor_Returns!AA468-Factor_Returns!B468</f>
        <v>-5.1782225913669599E-2</v>
      </c>
      <c r="F473">
        <f>Factor_Returns!AK468-Factor_Returns!B468</f>
        <v>-4.2564501880191098E-2</v>
      </c>
      <c r="G473">
        <f>Factor_Returns!AU468-Factor_Returns!B468</f>
        <v>-6.7896387756702897E-2</v>
      </c>
    </row>
    <row r="474" spans="1:7" x14ac:dyDescent="0.3">
      <c r="A474" s="1">
        <v>38898</v>
      </c>
      <c r="B474">
        <f>Factor_Returns!C469-Factor_Returns!B469</f>
        <v>-4.3909999999999999E-3</v>
      </c>
      <c r="C474">
        <f>Factor_Returns!D469-Factor_Returns!B469</f>
        <v>-8.713790865141631E-3</v>
      </c>
      <c r="D474">
        <f>Factor_Returns!G469-Factor_Returns!B469</f>
        <v>7.4163666032609991E-3</v>
      </c>
      <c r="E474">
        <f>Factor_Returns!AA469-Factor_Returns!B469</f>
        <v>1.3549202139914E-3</v>
      </c>
      <c r="F474">
        <f>Factor_Returns!AK469-Factor_Returns!B469</f>
        <v>-5.3446157132045497E-3</v>
      </c>
      <c r="G474">
        <f>Factor_Returns!AU469-Factor_Returns!B469</f>
        <v>-1.0263260222034007E-4</v>
      </c>
    </row>
    <row r="475" spans="1:7" x14ac:dyDescent="0.3">
      <c r="A475" s="1">
        <v>38929</v>
      </c>
      <c r="B475">
        <f>Factor_Returns!C470-Factor_Returns!B470</f>
        <v>-5.9120000000000006E-3</v>
      </c>
      <c r="C475">
        <f>Factor_Returns!D470-Factor_Returns!B470</f>
        <v>-4.5679300653632501E-2</v>
      </c>
      <c r="D475">
        <f>Factor_Returns!G470-Factor_Returns!B470</f>
        <v>-5.6696669046659206E-3</v>
      </c>
      <c r="E475">
        <f>Factor_Returns!AA470-Factor_Returns!B470</f>
        <v>-3.40387761170515E-2</v>
      </c>
      <c r="F475">
        <f>Factor_Returns!AK470-Factor_Returns!B470</f>
        <v>-2.4085013051597399E-2</v>
      </c>
      <c r="G475">
        <f>Factor_Returns!AU470-Factor_Returns!B470</f>
        <v>-4.3930429350450495E-2</v>
      </c>
    </row>
    <row r="476" spans="1:7" x14ac:dyDescent="0.3">
      <c r="A476" s="1">
        <v>38960</v>
      </c>
      <c r="B476">
        <f>Factor_Returns!C471-Factor_Returns!B471</f>
        <v>2.0841000000000002E-2</v>
      </c>
      <c r="C476">
        <f>Factor_Returns!D471-Factor_Returns!B471</f>
        <v>2.3745242047842001E-2</v>
      </c>
      <c r="D476">
        <f>Factor_Returns!G471-Factor_Returns!B471</f>
        <v>1.3632016973929999E-2</v>
      </c>
      <c r="E476">
        <f>Factor_Returns!AA471-Factor_Returns!B471</f>
        <v>2.8983753746420701E-2</v>
      </c>
      <c r="F476">
        <f>Factor_Returns!AK471-Factor_Returns!B471</f>
        <v>3.5446124964084995E-2</v>
      </c>
      <c r="G476">
        <f>Factor_Returns!AU471-Factor_Returns!B471</f>
        <v>6.8917267305667008E-3</v>
      </c>
    </row>
    <row r="477" spans="1:7" x14ac:dyDescent="0.3">
      <c r="A477" s="1">
        <v>38990</v>
      </c>
      <c r="B477">
        <f>Factor_Returns!C472-Factor_Returns!B472</f>
        <v>1.5328000000000001E-2</v>
      </c>
      <c r="C477">
        <f>Factor_Returns!D472-Factor_Returns!B472</f>
        <v>6.9181830704904005E-3</v>
      </c>
      <c r="D477">
        <f>Factor_Returns!G472-Factor_Returns!B472</f>
        <v>1.4714347152229801E-2</v>
      </c>
      <c r="E477">
        <f>Factor_Returns!AA472-Factor_Returns!B472</f>
        <v>1.7004297998412989E-4</v>
      </c>
      <c r="F477">
        <f>Factor_Returns!AK472-Factor_Returns!B472</f>
        <v>1.61134532768103E-2</v>
      </c>
      <c r="G477">
        <f>Factor_Returns!AU472-Factor_Returns!B472</f>
        <v>1.0583115800449999E-2</v>
      </c>
    </row>
    <row r="478" spans="1:7" x14ac:dyDescent="0.3">
      <c r="A478" s="1">
        <v>39021</v>
      </c>
      <c r="B478">
        <f>Factor_Returns!C473-Factor_Returns!B473</f>
        <v>3.3052999999999999E-2</v>
      </c>
      <c r="C478">
        <f>Factor_Returns!D473-Factor_Returns!B473</f>
        <v>5.0974867308382597E-2</v>
      </c>
      <c r="D478">
        <f>Factor_Returns!G473-Factor_Returns!B473</f>
        <v>4.2306507519280702E-2</v>
      </c>
      <c r="E478">
        <f>Factor_Returns!AA473-Factor_Returns!B473</f>
        <v>4.4431315406398199E-2</v>
      </c>
      <c r="F478">
        <f>Factor_Returns!AK473-Factor_Returns!B473</f>
        <v>4.5624773370189699E-2</v>
      </c>
      <c r="G478">
        <f>Factor_Returns!AU473-Factor_Returns!B473</f>
        <v>4.4402352302578399E-2</v>
      </c>
    </row>
    <row r="479" spans="1:7" x14ac:dyDescent="0.3">
      <c r="A479" s="1">
        <v>39051</v>
      </c>
      <c r="B479">
        <f>Factor_Returns!C474-Factor_Returns!B474</f>
        <v>1.9536000000000001E-2</v>
      </c>
      <c r="C479">
        <f>Factor_Returns!D474-Factor_Returns!B474</f>
        <v>2.0894142642092602E-2</v>
      </c>
      <c r="D479">
        <f>Factor_Returns!G474-Factor_Returns!B474</f>
        <v>2.0201651150280803E-2</v>
      </c>
      <c r="E479">
        <f>Factor_Returns!AA474-Factor_Returns!B474</f>
        <v>3.2480492911388298E-2</v>
      </c>
      <c r="F479">
        <f>Factor_Returns!AK474-Factor_Returns!B474</f>
        <v>1.9556734490205101E-2</v>
      </c>
      <c r="G479">
        <f>Factor_Returns!AU474-Factor_Returns!B474</f>
        <v>1.97413092602573E-2</v>
      </c>
    </row>
    <row r="480" spans="1:7" x14ac:dyDescent="0.3">
      <c r="A480" s="1">
        <v>39082</v>
      </c>
      <c r="B480">
        <f>Factor_Returns!C475-Factor_Returns!B475</f>
        <v>6.8570000000000002E-3</v>
      </c>
      <c r="C480">
        <f>Factor_Returns!D475-Factor_Returns!B475</f>
        <v>3.17090861557751E-3</v>
      </c>
      <c r="D480">
        <f>Factor_Returns!G475-Factor_Returns!B475</f>
        <v>1.9484077902665799E-2</v>
      </c>
      <c r="E480">
        <f>Factor_Returns!AA475-Factor_Returns!B475</f>
        <v>-6.0524092234649773E-5</v>
      </c>
      <c r="F480">
        <f>Factor_Returns!AK475-Factor_Returns!B475</f>
        <v>9.9570283031885001E-3</v>
      </c>
      <c r="G480">
        <f>Factor_Returns!AU475-Factor_Returns!B475</f>
        <v>3.8971414514080496E-3</v>
      </c>
    </row>
    <row r="481" spans="1:7" x14ac:dyDescent="0.3">
      <c r="A481" s="1">
        <v>39113</v>
      </c>
      <c r="B481">
        <f>Factor_Returns!C476-Factor_Returns!B476</f>
        <v>1.4987E-2</v>
      </c>
      <c r="C481">
        <f>Factor_Returns!D476-Factor_Returns!B476</f>
        <v>1.0490550551561201E-2</v>
      </c>
      <c r="D481">
        <f>Factor_Returns!G476-Factor_Returns!B476</f>
        <v>1.1831247168004898E-2</v>
      </c>
      <c r="E481">
        <f>Factor_Returns!AA476-Factor_Returns!B476</f>
        <v>2.5708884829779798E-2</v>
      </c>
      <c r="F481">
        <f>Factor_Returns!AK476-Factor_Returns!B476</f>
        <v>1.87005591771323E-2</v>
      </c>
      <c r="G481">
        <f>Factor_Returns!AU476-Factor_Returns!B476</f>
        <v>1.7239243597153599E-2</v>
      </c>
    </row>
    <row r="482" spans="1:7" x14ac:dyDescent="0.3">
      <c r="A482" s="1">
        <v>39141</v>
      </c>
      <c r="B482">
        <f>Factor_Returns!C477-Factor_Returns!B477</f>
        <v>-1.7805999999999999E-2</v>
      </c>
      <c r="C482">
        <f>Factor_Returns!D477-Factor_Returns!B477</f>
        <v>-7.0008186235727705E-3</v>
      </c>
      <c r="D482">
        <f>Factor_Returns!G477-Factor_Returns!B477</f>
        <v>-1.2718189198595409E-2</v>
      </c>
      <c r="E482">
        <f>Factor_Returns!AA477-Factor_Returns!B477</f>
        <v>-2.8307789106907979E-3</v>
      </c>
      <c r="F482">
        <f>Factor_Returns!AK477-Factor_Returns!B477</f>
        <v>-1.3627036193597869E-2</v>
      </c>
      <c r="G482">
        <f>Factor_Returns!AU477-Factor_Returns!B477</f>
        <v>-1.82254163343838E-2</v>
      </c>
    </row>
    <row r="483" spans="1:7" x14ac:dyDescent="0.3">
      <c r="A483" s="1">
        <v>39172</v>
      </c>
      <c r="B483">
        <f>Factor_Returns!C478-Factor_Returns!B478</f>
        <v>8.6540000000000002E-3</v>
      </c>
      <c r="C483">
        <f>Factor_Returns!D478-Factor_Returns!B478</f>
        <v>4.8952075842366508E-3</v>
      </c>
      <c r="D483">
        <f>Factor_Returns!G478-Factor_Returns!B478</f>
        <v>6.8346488873143995E-3</v>
      </c>
      <c r="E483">
        <f>Factor_Returns!AA478-Factor_Returns!B478</f>
        <v>1.10196203934642E-2</v>
      </c>
      <c r="F483">
        <f>Factor_Returns!AK478-Factor_Returns!B478</f>
        <v>5.4525128829471994E-3</v>
      </c>
      <c r="G483">
        <f>Factor_Returns!AU478-Factor_Returns!B478</f>
        <v>2.1495560867506001E-2</v>
      </c>
    </row>
    <row r="484" spans="1:7" x14ac:dyDescent="0.3">
      <c r="A484" s="1">
        <v>39202</v>
      </c>
      <c r="B484">
        <f>Factor_Returns!C479-Factor_Returns!B479</f>
        <v>3.5434E-2</v>
      </c>
      <c r="C484">
        <f>Factor_Returns!D479-Factor_Returns!B479</f>
        <v>1.4129912285863098E-2</v>
      </c>
      <c r="D484">
        <f>Factor_Returns!G479-Factor_Returns!B479</f>
        <v>1.9340097957744599E-2</v>
      </c>
      <c r="E484">
        <f>Factor_Returns!AA479-Factor_Returns!B479</f>
        <v>3.4677888517005699E-2</v>
      </c>
      <c r="F484">
        <f>Factor_Returns!AK479-Factor_Returns!B479</f>
        <v>3.2586347187122201E-2</v>
      </c>
      <c r="G484">
        <f>Factor_Returns!AU479-Factor_Returns!B479</f>
        <v>3.2206843544408899E-2</v>
      </c>
    </row>
    <row r="485" spans="1:7" x14ac:dyDescent="0.3">
      <c r="A485" s="1">
        <v>39233</v>
      </c>
      <c r="B485">
        <f>Factor_Returns!C480-Factor_Returns!B480</f>
        <v>3.4853000000000002E-2</v>
      </c>
      <c r="C485">
        <f>Factor_Returns!D480-Factor_Returns!B480</f>
        <v>3.4120083880133698E-2</v>
      </c>
      <c r="D485">
        <f>Factor_Returns!G480-Factor_Returns!B480</f>
        <v>3.0236460371946404E-2</v>
      </c>
      <c r="E485">
        <f>Factor_Returns!AA480-Factor_Returns!B480</f>
        <v>4.8273037889431498E-2</v>
      </c>
      <c r="F485">
        <f>Factor_Returns!AK480-Factor_Returns!B480</f>
        <v>2.8899261543884898E-2</v>
      </c>
      <c r="G485">
        <f>Factor_Returns!AU480-Factor_Returns!B480</f>
        <v>3.4111530993136303E-2</v>
      </c>
    </row>
    <row r="486" spans="1:7" x14ac:dyDescent="0.3">
      <c r="A486" s="1">
        <v>39263</v>
      </c>
      <c r="B486">
        <f>Factor_Returns!C481-Factor_Returns!B481</f>
        <v>-1.8747E-2</v>
      </c>
      <c r="C486">
        <f>Factor_Returns!D481-Factor_Returns!B481</f>
        <v>-1.4424934340600401E-2</v>
      </c>
      <c r="D486">
        <f>Factor_Returns!G481-Factor_Returns!B481</f>
        <v>-2.4867623791134399E-2</v>
      </c>
      <c r="E486">
        <f>Factor_Returns!AA481-Factor_Returns!B481</f>
        <v>-1.0941437794458289E-2</v>
      </c>
      <c r="F486">
        <f>Factor_Returns!AK481-Factor_Returns!B481</f>
        <v>-1.7980653451309198E-2</v>
      </c>
      <c r="G486">
        <f>Factor_Returns!AU481-Factor_Returns!B481</f>
        <v>-1.55154999999963E-2</v>
      </c>
    </row>
    <row r="487" spans="1:7" x14ac:dyDescent="0.3">
      <c r="A487" s="1">
        <v>39294</v>
      </c>
      <c r="B487">
        <f>Factor_Returns!C482-Factor_Returns!B482</f>
        <v>-3.5790000000000002E-2</v>
      </c>
      <c r="C487">
        <f>Factor_Returns!D482-Factor_Returns!B482</f>
        <v>-6.9931419229906602E-2</v>
      </c>
      <c r="D487">
        <f>Factor_Returns!G482-Factor_Returns!B482</f>
        <v>-7.4438640010299303E-2</v>
      </c>
      <c r="E487">
        <f>Factor_Returns!AA482-Factor_Returns!B482</f>
        <v>-5.4401671214906397E-2</v>
      </c>
      <c r="F487">
        <f>Factor_Returns!AK482-Factor_Returns!B482</f>
        <v>-6.1719389661833199E-2</v>
      </c>
      <c r="G487">
        <f>Factor_Returns!AU482-Factor_Returns!B482</f>
        <v>-3.7006742391005001E-2</v>
      </c>
    </row>
    <row r="488" spans="1:7" x14ac:dyDescent="0.3">
      <c r="A488" s="1">
        <v>39325</v>
      </c>
      <c r="B488">
        <f>Factor_Returns!C483-Factor_Returns!B483</f>
        <v>7.3929999999999994E-3</v>
      </c>
      <c r="C488">
        <f>Factor_Returns!D483-Factor_Returns!B483</f>
        <v>7.8471621888915009E-3</v>
      </c>
      <c r="D488">
        <f>Factor_Returns!G483-Factor_Returns!B483</f>
        <v>-8.2119869108917692E-3</v>
      </c>
      <c r="E488">
        <f>Factor_Returns!AA483-Factor_Returns!B483</f>
        <v>4.0851513505840995E-3</v>
      </c>
      <c r="F488">
        <f>Factor_Returns!AK483-Factor_Returns!B483</f>
        <v>5.3240020631538298E-3</v>
      </c>
      <c r="G488">
        <f>Factor_Returns!AU483-Factor_Returns!B483</f>
        <v>1.3108951078204201E-2</v>
      </c>
    </row>
    <row r="489" spans="1:7" x14ac:dyDescent="0.3">
      <c r="A489" s="1">
        <v>39355</v>
      </c>
      <c r="B489">
        <f>Factor_Returns!C484-Factor_Returns!B484</f>
        <v>3.7621999999999996E-2</v>
      </c>
      <c r="C489">
        <f>Factor_Returns!D484-Factor_Returns!B484</f>
        <v>6.5884994396603596E-3</v>
      </c>
      <c r="D489">
        <f>Factor_Returns!G484-Factor_Returns!B484</f>
        <v>1.2384821280711401E-2</v>
      </c>
      <c r="E489">
        <f>Factor_Returns!AA484-Factor_Returns!B484</f>
        <v>1.38161617546182E-2</v>
      </c>
      <c r="F489">
        <f>Factor_Returns!AK484-Factor_Returns!B484</f>
        <v>3.6809080898419599E-3</v>
      </c>
      <c r="G489">
        <f>Factor_Returns!AU484-Factor_Returns!B484</f>
        <v>4.6646535964661701E-2</v>
      </c>
    </row>
    <row r="490" spans="1:7" x14ac:dyDescent="0.3">
      <c r="A490" s="1">
        <v>39386</v>
      </c>
      <c r="B490">
        <f>Factor_Returns!C485-Factor_Returns!B485</f>
        <v>2.2709999999999998E-2</v>
      </c>
      <c r="C490">
        <f>Factor_Returns!D485-Factor_Returns!B485</f>
        <v>1.35787213286314E-2</v>
      </c>
      <c r="D490">
        <f>Factor_Returns!G485-Factor_Returns!B485</f>
        <v>-2.1831503612649E-4</v>
      </c>
      <c r="E490">
        <f>Factor_Returns!AA485-Factor_Returns!B485</f>
        <v>6.9719558359018999E-3</v>
      </c>
      <c r="F490">
        <f>Factor_Returns!AK485-Factor_Returns!B485</f>
        <v>2.0339208098775399E-2</v>
      </c>
      <c r="G490">
        <f>Factor_Returns!AU485-Factor_Returns!B485</f>
        <v>3.9474262153512497E-2</v>
      </c>
    </row>
    <row r="491" spans="1:7" x14ac:dyDescent="0.3">
      <c r="A491" s="1">
        <v>39416</v>
      </c>
      <c r="B491">
        <f>Factor_Returns!C486-Factor_Returns!B486</f>
        <v>-5.2762000000000003E-2</v>
      </c>
      <c r="C491">
        <f>Factor_Returns!D486-Factor_Returns!B486</f>
        <v>-8.2641382362310403E-2</v>
      </c>
      <c r="D491">
        <f>Factor_Returns!G486-Factor_Returns!B486</f>
        <v>-6.8070368192877401E-2</v>
      </c>
      <c r="E491">
        <f>Factor_Returns!AA486-Factor_Returns!B486</f>
        <v>-6.2998123911770898E-2</v>
      </c>
      <c r="F491">
        <f>Factor_Returns!AK486-Factor_Returns!B486</f>
        <v>-6.4754172458682702E-2</v>
      </c>
      <c r="G491">
        <f>Factor_Returns!AU486-Factor_Returns!B486</f>
        <v>-6.4649977604444603E-2</v>
      </c>
    </row>
    <row r="492" spans="1:7" x14ac:dyDescent="0.3">
      <c r="A492" s="1">
        <v>39447</v>
      </c>
      <c r="B492">
        <f>Factor_Returns!C487-Factor_Returns!B487</f>
        <v>-7.1050000000000002E-3</v>
      </c>
      <c r="C492">
        <f>Factor_Returns!D487-Factor_Returns!B487</f>
        <v>-1.170957356718131E-2</v>
      </c>
      <c r="D492">
        <f>Factor_Returns!G487-Factor_Returns!B487</f>
        <v>-5.9520820504647704E-3</v>
      </c>
      <c r="E492">
        <f>Factor_Returns!AA487-Factor_Returns!B487</f>
        <v>7.5680083263509994E-4</v>
      </c>
      <c r="F492">
        <f>Factor_Returns!AK487-Factor_Returns!B487</f>
        <v>-1.4475397224178201E-2</v>
      </c>
      <c r="G492">
        <f>Factor_Returns!AU487-Factor_Returns!B487</f>
        <v>1.4212015138357098E-2</v>
      </c>
    </row>
    <row r="493" spans="1:7" x14ac:dyDescent="0.3">
      <c r="A493" s="1">
        <v>39478</v>
      </c>
      <c r="B493">
        <f>Factor_Returns!C488-Factor_Returns!B488</f>
        <v>-6.4318E-2</v>
      </c>
      <c r="C493">
        <f>Factor_Returns!D488-Factor_Returns!B488</f>
        <v>-6.1398098630381301E-2</v>
      </c>
      <c r="D493">
        <f>Factor_Returns!G488-Factor_Returns!B488</f>
        <v>-3.4954942863335399E-2</v>
      </c>
      <c r="E493">
        <f>Factor_Returns!AA488-Factor_Returns!B488</f>
        <v>-7.0527870849391508E-2</v>
      </c>
      <c r="F493">
        <f>Factor_Returns!AK488-Factor_Returns!B488</f>
        <v>-4.7616675901949797E-2</v>
      </c>
      <c r="G493">
        <f>Factor_Returns!AU488-Factor_Returns!B488</f>
        <v>-0.10045286948679391</v>
      </c>
    </row>
    <row r="494" spans="1:7" x14ac:dyDescent="0.3">
      <c r="A494" s="1">
        <v>39507</v>
      </c>
      <c r="B494">
        <f>Factor_Returns!C489-Factor_Returns!B489</f>
        <v>-2.2997E-2</v>
      </c>
      <c r="C494">
        <f>Factor_Returns!D489-Factor_Returns!B489</f>
        <v>-4.0931991497161806E-2</v>
      </c>
      <c r="D494">
        <f>Factor_Returns!G489-Factor_Returns!B489</f>
        <v>-4.3036377323946003E-2</v>
      </c>
      <c r="E494">
        <f>Factor_Returns!AA489-Factor_Returns!B489</f>
        <v>-2.27866339465547E-2</v>
      </c>
      <c r="F494">
        <f>Factor_Returns!AK489-Factor_Returns!B489</f>
        <v>-4.5310511948765404E-2</v>
      </c>
      <c r="G494">
        <f>Factor_Returns!AU489-Factor_Returns!B489</f>
        <v>-1.8298211636343199E-2</v>
      </c>
    </row>
    <row r="495" spans="1:7" x14ac:dyDescent="0.3">
      <c r="A495" s="1">
        <v>39538</v>
      </c>
      <c r="B495">
        <f>Factor_Returns!C490-Factor_Returns!B490</f>
        <v>-1.2144E-2</v>
      </c>
      <c r="C495">
        <f>Factor_Returns!D490-Factor_Returns!B490</f>
        <v>-4.8563927825684902E-3</v>
      </c>
      <c r="D495">
        <f>Factor_Returns!G490-Factor_Returns!B490</f>
        <v>1.282400258091601E-4</v>
      </c>
      <c r="E495">
        <f>Factor_Returns!AA490-Factor_Returns!B490</f>
        <v>-1.3570157903712539E-3</v>
      </c>
      <c r="F495">
        <f>Factor_Returns!AK490-Factor_Returns!B490</f>
        <v>-8.8458747431292995E-3</v>
      </c>
      <c r="G495">
        <f>Factor_Returns!AU490-Factor_Returns!B490</f>
        <v>-2.122433213331003E-3</v>
      </c>
    </row>
    <row r="496" spans="1:7" x14ac:dyDescent="0.3">
      <c r="A496" s="1">
        <v>39568</v>
      </c>
      <c r="B496">
        <f>Factor_Returns!C491-Factor_Returns!B491</f>
        <v>4.9398999999999998E-2</v>
      </c>
      <c r="C496">
        <f>Factor_Returns!D491-Factor_Returns!B491</f>
        <v>2.72710446415694E-2</v>
      </c>
      <c r="D496">
        <f>Factor_Returns!G491-Factor_Returns!B491</f>
        <v>3.17149233983086E-2</v>
      </c>
      <c r="E496">
        <f>Factor_Returns!AA491-Factor_Returns!B491</f>
        <v>4.6627524959033495E-2</v>
      </c>
      <c r="F496">
        <f>Factor_Returns!AK491-Factor_Returns!B491</f>
        <v>2.4421660468042502E-2</v>
      </c>
      <c r="G496">
        <f>Factor_Returns!AU491-Factor_Returns!B491</f>
        <v>5.1399004651894599E-2</v>
      </c>
    </row>
    <row r="497" spans="1:7" x14ac:dyDescent="0.3">
      <c r="A497" s="1">
        <v>39599</v>
      </c>
      <c r="B497">
        <f>Factor_Returns!C492-Factor_Returns!B492</f>
        <v>2.2135000000000002E-2</v>
      </c>
      <c r="C497">
        <f>Factor_Returns!D492-Factor_Returns!B492</f>
        <v>3.8898976451324695E-2</v>
      </c>
      <c r="D497">
        <f>Factor_Returns!G492-Factor_Returns!B492</f>
        <v>1.94253138974812E-2</v>
      </c>
      <c r="E497">
        <f>Factor_Returns!AA492-Factor_Returns!B492</f>
        <v>2.9393133235931401E-2</v>
      </c>
      <c r="F497">
        <f>Factor_Returns!AK492-Factor_Returns!B492</f>
        <v>2.8839965404574001E-2</v>
      </c>
      <c r="G497">
        <f>Factor_Returns!AU492-Factor_Returns!B492</f>
        <v>3.9228449424711598E-2</v>
      </c>
    </row>
    <row r="498" spans="1:7" x14ac:dyDescent="0.3">
      <c r="A498" s="1">
        <v>39629</v>
      </c>
      <c r="B498">
        <f>Factor_Returns!C493-Factor_Returns!B493</f>
        <v>-8.0135999999999999E-2</v>
      </c>
      <c r="C498">
        <f>Factor_Returns!D493-Factor_Returns!B493</f>
        <v>-0.10841434279548799</v>
      </c>
      <c r="D498">
        <f>Factor_Returns!G493-Factor_Returns!B493</f>
        <v>-0.11658594370251499</v>
      </c>
      <c r="E498">
        <f>Factor_Returns!AA493-Factor_Returns!B493</f>
        <v>-0.10411537229727399</v>
      </c>
      <c r="F498">
        <f>Factor_Returns!AK493-Factor_Returns!B493</f>
        <v>-0.10233087470774299</v>
      </c>
      <c r="G498">
        <f>Factor_Returns!AU493-Factor_Returns!B493</f>
        <v>-4.8433103164852699E-2</v>
      </c>
    </row>
    <row r="499" spans="1:7" x14ac:dyDescent="0.3">
      <c r="A499" s="1">
        <v>39660</v>
      </c>
      <c r="B499">
        <f>Factor_Returns!C494-Factor_Returns!B494</f>
        <v>-1.4912999999999999E-2</v>
      </c>
      <c r="C499">
        <f>Factor_Returns!D494-Factor_Returns!B494</f>
        <v>3.9657739180234797E-2</v>
      </c>
      <c r="D499">
        <f>Factor_Returns!G494-Factor_Returns!B494</f>
        <v>5.7546082243054998E-2</v>
      </c>
      <c r="E499">
        <f>Factor_Returns!AA494-Factor_Returns!B494</f>
        <v>-2.1121700182677658E-3</v>
      </c>
      <c r="F499">
        <f>Factor_Returns!AK494-Factor_Returns!B494</f>
        <v>2.6208927174444598E-2</v>
      </c>
      <c r="G499">
        <f>Factor_Returns!AU494-Factor_Returns!B494</f>
        <v>-8.8438010929551697E-3</v>
      </c>
    </row>
    <row r="500" spans="1:7" x14ac:dyDescent="0.3">
      <c r="A500" s="1">
        <v>39691</v>
      </c>
      <c r="B500">
        <f>Factor_Returns!C495-Factor_Returns!B495</f>
        <v>9.2969999999999997E-3</v>
      </c>
      <c r="C500">
        <f>Factor_Returns!D495-Factor_Returns!B495</f>
        <v>4.0836937813315696E-2</v>
      </c>
      <c r="D500">
        <f>Factor_Returns!G495-Factor_Returns!B495</f>
        <v>3.4955637163741497E-2</v>
      </c>
      <c r="E500">
        <f>Factor_Returns!AA495-Factor_Returns!B495</f>
        <v>5.5221679766211895E-2</v>
      </c>
      <c r="F500">
        <f>Factor_Returns!AK495-Factor_Returns!B495</f>
        <v>3.6598720076775296E-2</v>
      </c>
      <c r="G500">
        <f>Factor_Returns!AU495-Factor_Returns!B495</f>
        <v>4.7929742679494597E-3</v>
      </c>
    </row>
    <row r="501" spans="1:7" x14ac:dyDescent="0.3">
      <c r="A501" s="1">
        <v>39721</v>
      </c>
      <c r="B501">
        <f>Factor_Returns!C496-Factor_Returns!B496</f>
        <v>-9.9671999999999997E-2</v>
      </c>
      <c r="C501">
        <f>Factor_Returns!D496-Factor_Returns!B496</f>
        <v>-8.6734533023985302E-2</v>
      </c>
      <c r="D501">
        <f>Factor_Returns!G496-Factor_Returns!B496</f>
        <v>-4.5586376029949999E-2</v>
      </c>
      <c r="E501">
        <f>Factor_Returns!AA496-Factor_Returns!B496</f>
        <v>-0.12501300001186499</v>
      </c>
      <c r="F501">
        <f>Factor_Returns!AK496-Factor_Returns!B496</f>
        <v>-8.2266606763004901E-2</v>
      </c>
      <c r="G501">
        <f>Factor_Returns!AU496-Factor_Returns!B496</f>
        <v>-0.111218272640106</v>
      </c>
    </row>
    <row r="502" spans="1:7" x14ac:dyDescent="0.3">
      <c r="A502" s="1">
        <v>39752</v>
      </c>
      <c r="B502">
        <f>Factor_Returns!C497-Factor_Returns!B497</f>
        <v>-0.185638</v>
      </c>
      <c r="C502">
        <f>Factor_Returns!D497-Factor_Returns!B497</f>
        <v>-0.22183857602138499</v>
      </c>
      <c r="D502">
        <f>Factor_Returns!G497-Factor_Returns!B497</f>
        <v>-0.217063488581795</v>
      </c>
      <c r="E502">
        <f>Factor_Returns!AA497-Factor_Returns!B497</f>
        <v>-0.25218347258366303</v>
      </c>
      <c r="F502">
        <f>Factor_Returns!AK497-Factor_Returns!B497</f>
        <v>-0.184539336677914</v>
      </c>
      <c r="G502">
        <f>Factor_Returns!AU497-Factor_Returns!B497</f>
        <v>-0.18250445760651599</v>
      </c>
    </row>
    <row r="503" spans="1:7" x14ac:dyDescent="0.3">
      <c r="A503" s="1">
        <v>39782</v>
      </c>
      <c r="B503">
        <f>Factor_Returns!C498-Factor_Returns!B498</f>
        <v>-8.4985999999999992E-2</v>
      </c>
      <c r="C503">
        <f>Factor_Returns!D498-Factor_Returns!B498</f>
        <v>-0.13822271619548798</v>
      </c>
      <c r="D503">
        <f>Factor_Returns!G498-Factor_Returns!B498</f>
        <v>-0.131123499376776</v>
      </c>
      <c r="E503">
        <f>Factor_Returns!AA498-Factor_Returns!B498</f>
        <v>-0.143401612479436</v>
      </c>
      <c r="F503">
        <f>Factor_Returns!AK498-Factor_Returns!B498</f>
        <v>-0.101373847796429</v>
      </c>
      <c r="G503">
        <f>Factor_Returns!AU498-Factor_Returns!B498</f>
        <v>-9.2220151678709894E-2</v>
      </c>
    </row>
    <row r="504" spans="1:7" x14ac:dyDescent="0.3">
      <c r="A504" s="1">
        <v>39813</v>
      </c>
      <c r="B504">
        <f>Factor_Returns!C499-Factor_Returns!B499</f>
        <v>2.2231000000000001E-2</v>
      </c>
      <c r="C504">
        <f>Factor_Returns!D499-Factor_Returns!B499</f>
        <v>6.2233615597666998E-2</v>
      </c>
      <c r="D504">
        <f>Factor_Returns!G499-Factor_Returns!B499</f>
        <v>4.2121257267963903E-2</v>
      </c>
      <c r="E504">
        <f>Factor_Returns!AA499-Factor_Returns!B499</f>
        <v>6.1535475617387099E-2</v>
      </c>
      <c r="F504">
        <f>Factor_Returns!AK499-Factor_Returns!B499</f>
        <v>4.1090170155718801E-2</v>
      </c>
      <c r="G504">
        <f>Factor_Returns!AU499-Factor_Returns!B499</f>
        <v>2.04805501385802E-2</v>
      </c>
    </row>
    <row r="505" spans="1:7" x14ac:dyDescent="0.3">
      <c r="A505" s="1">
        <v>39844</v>
      </c>
      <c r="B505">
        <f>Factor_Returns!C500-Factor_Returns!B500</f>
        <v>-7.7475000000000002E-2</v>
      </c>
      <c r="C505">
        <f>Factor_Returns!D500-Factor_Returns!B500</f>
        <v>-9.8239042037871205E-2</v>
      </c>
      <c r="D505">
        <f>Factor_Returns!G500-Factor_Returns!B500</f>
        <v>-0.14796137900318199</v>
      </c>
      <c r="E505">
        <f>Factor_Returns!AA500-Factor_Returns!B500</f>
        <v>-8.0647884155980495E-2</v>
      </c>
      <c r="F505">
        <f>Factor_Returns!AK500-Factor_Returns!B500</f>
        <v>-8.8004195297512203E-2</v>
      </c>
      <c r="G505">
        <f>Factor_Returns!AU500-Factor_Returns!B500</f>
        <v>-8.9160255199240701E-2</v>
      </c>
    </row>
    <row r="506" spans="1:7" x14ac:dyDescent="0.3">
      <c r="A506" s="1">
        <v>39872</v>
      </c>
      <c r="B506">
        <f>Factor_Returns!C501-Factor_Returns!B501</f>
        <v>-0.100275</v>
      </c>
      <c r="C506">
        <f>Factor_Returns!D501-Factor_Returns!B501</f>
        <v>-0.12558547875177198</v>
      </c>
      <c r="D506">
        <f>Factor_Returns!G501-Factor_Returns!B501</f>
        <v>-0.167941458413359</v>
      </c>
      <c r="E506">
        <f>Factor_Returns!AA501-Factor_Returns!B501</f>
        <v>-0.124753197067246</v>
      </c>
      <c r="F506">
        <f>Factor_Returns!AK501-Factor_Returns!B501</f>
        <v>-0.112492119533873</v>
      </c>
      <c r="G506">
        <f>Factor_Returns!AU501-Factor_Returns!B501</f>
        <v>-0.10413576415148</v>
      </c>
    </row>
    <row r="507" spans="1:7" x14ac:dyDescent="0.3">
      <c r="A507" s="1">
        <v>39903</v>
      </c>
      <c r="B507">
        <f>Factor_Returns!C502-Factor_Returns!B502</f>
        <v>8.6612999999999996E-2</v>
      </c>
      <c r="C507">
        <f>Factor_Returns!D502-Factor_Returns!B502</f>
        <v>0.12935970086903101</v>
      </c>
      <c r="D507">
        <f>Factor_Returns!G502-Factor_Returns!B502</f>
        <v>0.14607421934795201</v>
      </c>
      <c r="E507">
        <f>Factor_Returns!AA502-Factor_Returns!B502</f>
        <v>0.13425141523745698</v>
      </c>
      <c r="F507">
        <f>Factor_Returns!AK502-Factor_Returns!B502</f>
        <v>0.10949052806924099</v>
      </c>
      <c r="G507">
        <f>Factor_Returns!AU502-Factor_Returns!B502</f>
        <v>6.1909315163040303E-2</v>
      </c>
    </row>
    <row r="508" spans="1:7" x14ac:dyDescent="0.3">
      <c r="A508" s="1">
        <v>39933</v>
      </c>
      <c r="B508">
        <f>Factor_Returns!C503-Factor_Returns!B503</f>
        <v>0.10938299999999999</v>
      </c>
      <c r="C508">
        <f>Factor_Returns!D503-Factor_Returns!B503</f>
        <v>0.253660215102535</v>
      </c>
      <c r="D508">
        <f>Factor_Returns!G503-Factor_Returns!B503</f>
        <v>0.24077895230556901</v>
      </c>
      <c r="E508">
        <f>Factor_Returns!AA503-Factor_Returns!B503</f>
        <v>0.31518815536162503</v>
      </c>
      <c r="F508">
        <f>Factor_Returns!AK503-Factor_Returns!B503</f>
        <v>0.207986056141054</v>
      </c>
      <c r="G508">
        <f>Factor_Returns!AU503-Factor_Returns!B503</f>
        <v>5.6159321186958697E-2</v>
      </c>
    </row>
    <row r="509" spans="1:7" x14ac:dyDescent="0.3">
      <c r="A509" s="1">
        <v>39964</v>
      </c>
      <c r="B509">
        <f>Factor_Returns!C504-Factor_Returns!B504</f>
        <v>6.7796999999999996E-2</v>
      </c>
      <c r="C509">
        <f>Factor_Returns!D504-Factor_Returns!B504</f>
        <v>6.4380635530066399E-2</v>
      </c>
      <c r="D509">
        <f>Factor_Returns!G504-Factor_Returns!B504</f>
        <v>7.6782017716443399E-2</v>
      </c>
      <c r="E509">
        <f>Factor_Returns!AA504-Factor_Returns!B504</f>
        <v>7.8287323154574803E-2</v>
      </c>
      <c r="F509">
        <f>Factor_Returns!AK504-Factor_Returns!B504</f>
        <v>5.5150387005171699E-2</v>
      </c>
      <c r="G509">
        <f>Factor_Returns!AU504-Factor_Returns!B504</f>
        <v>2.4754516829164901E-2</v>
      </c>
    </row>
    <row r="510" spans="1:7" x14ac:dyDescent="0.3">
      <c r="A510" s="1">
        <v>39994</v>
      </c>
      <c r="B510">
        <f>Factor_Returns!C505-Factor_Returns!B505</f>
        <v>-3.1199999999999999E-3</v>
      </c>
      <c r="C510">
        <f>Factor_Returns!D505-Factor_Returns!B505</f>
        <v>3.0082577908730101E-2</v>
      </c>
      <c r="D510">
        <f>Factor_Returns!G505-Factor_Returns!B505</f>
        <v>7.6521782347636694E-3</v>
      </c>
      <c r="E510">
        <f>Factor_Returns!AA505-Factor_Returns!B505</f>
        <v>-1.08252155559872E-2</v>
      </c>
      <c r="F510">
        <f>Factor_Returns!AK505-Factor_Returns!B505</f>
        <v>2.0807605658996902E-2</v>
      </c>
      <c r="G510">
        <f>Factor_Returns!AU505-Factor_Returns!B505</f>
        <v>2.1572307782920901E-2</v>
      </c>
    </row>
    <row r="511" spans="1:7" x14ac:dyDescent="0.3">
      <c r="A511" s="1">
        <v>40025</v>
      </c>
      <c r="B511">
        <f>Factor_Returns!C506-Factor_Returns!B506</f>
        <v>8.1692000000000001E-2</v>
      </c>
      <c r="C511">
        <f>Factor_Returns!D506-Factor_Returns!B506</f>
        <v>0.113452059211389</v>
      </c>
      <c r="D511">
        <f>Factor_Returns!G506-Factor_Returns!B506</f>
        <v>0.116600282049068</v>
      </c>
      <c r="E511">
        <f>Factor_Returns!AA506-Factor_Returns!B506</f>
        <v>0.16720015061884502</v>
      </c>
      <c r="F511">
        <f>Factor_Returns!AK506-Factor_Returns!B506</f>
        <v>0.12625404401142801</v>
      </c>
      <c r="G511">
        <f>Factor_Returns!AU506-Factor_Returns!B506</f>
        <v>7.1177336080236492E-2</v>
      </c>
    </row>
    <row r="512" spans="1:7" x14ac:dyDescent="0.3">
      <c r="A512" s="1">
        <v>40056</v>
      </c>
      <c r="B512">
        <f>Factor_Returns!C507-Factor_Returns!B507</f>
        <v>3.1413999999999997E-2</v>
      </c>
      <c r="C512">
        <f>Factor_Returns!D507-Factor_Returns!B507</f>
        <v>3.9673598246759895E-2</v>
      </c>
      <c r="D512">
        <f>Factor_Returns!G507-Factor_Returns!B507</f>
        <v>8.5668534421803597E-2</v>
      </c>
      <c r="E512">
        <f>Factor_Returns!AA507-Factor_Returns!B507</f>
        <v>6.5815895394138194E-2</v>
      </c>
      <c r="F512">
        <f>Factor_Returns!AK507-Factor_Returns!B507</f>
        <v>5.9456015405090497E-2</v>
      </c>
      <c r="G512">
        <f>Factor_Returns!AU507-Factor_Returns!B507</f>
        <v>7.9165120601913698E-3</v>
      </c>
    </row>
    <row r="513" spans="1:7" x14ac:dyDescent="0.3">
      <c r="A513" s="1">
        <v>40086</v>
      </c>
      <c r="B513">
        <f>Factor_Returns!C508-Factor_Returns!B508</f>
        <v>4.5187999999999999E-2</v>
      </c>
      <c r="C513">
        <f>Factor_Returns!D508-Factor_Returns!B508</f>
        <v>6.6164645774011197E-2</v>
      </c>
      <c r="D513">
        <f>Factor_Returns!G508-Factor_Returns!B508</f>
        <v>6.0278170979306898E-2</v>
      </c>
      <c r="E513">
        <f>Factor_Returns!AA508-Factor_Returns!B508</f>
        <v>6.3039537742307195E-2</v>
      </c>
      <c r="F513">
        <f>Factor_Returns!AK508-Factor_Returns!B508</f>
        <v>6.1781933882644094E-2</v>
      </c>
      <c r="G513">
        <f>Factor_Returns!AU508-Factor_Returns!B508</f>
        <v>3.8981000494049796E-2</v>
      </c>
    </row>
    <row r="514" spans="1:7" x14ac:dyDescent="0.3">
      <c r="A514" s="1">
        <v>40117</v>
      </c>
      <c r="B514">
        <f>Factor_Returns!C509-Factor_Returns!B509</f>
        <v>-2.8079E-2</v>
      </c>
      <c r="C514">
        <f>Factor_Returns!D509-Factor_Returns!B509</f>
        <v>-7.2814079621549399E-2</v>
      </c>
      <c r="D514">
        <f>Factor_Returns!G509-Factor_Returns!B509</f>
        <v>-7.5165315080711198E-2</v>
      </c>
      <c r="E514">
        <f>Factor_Returns!AA509-Factor_Returns!B509</f>
        <v>-4.4101596505422599E-2</v>
      </c>
      <c r="F514">
        <f>Factor_Returns!AK509-Factor_Returns!B509</f>
        <v>-6.062652142009E-2</v>
      </c>
      <c r="G514">
        <f>Factor_Returns!AU509-Factor_Returns!B509</f>
        <v>-4.6124744834065499E-2</v>
      </c>
    </row>
    <row r="515" spans="1:7" x14ac:dyDescent="0.3">
      <c r="A515" s="1">
        <v>40147</v>
      </c>
      <c r="B515">
        <f>Factor_Returns!C510-Factor_Returns!B510</f>
        <v>5.7085999999999998E-2</v>
      </c>
      <c r="C515">
        <f>Factor_Returns!D510-Factor_Returns!B510</f>
        <v>2.3453393260237099E-2</v>
      </c>
      <c r="D515">
        <f>Factor_Returns!G510-Factor_Returns!B510</f>
        <v>3.9932603387723101E-2</v>
      </c>
      <c r="E515">
        <f>Factor_Returns!AA510-Factor_Returns!B510</f>
        <v>5.2821936175633397E-2</v>
      </c>
      <c r="F515">
        <f>Factor_Returns!AK510-Factor_Returns!B510</f>
        <v>3.6259645887297201E-2</v>
      </c>
      <c r="G515">
        <f>Factor_Returns!AU510-Factor_Returns!B510</f>
        <v>4.57947561663994E-2</v>
      </c>
    </row>
    <row r="516" spans="1:7" x14ac:dyDescent="0.3">
      <c r="A516" s="1">
        <v>40178</v>
      </c>
      <c r="B516">
        <f>Factor_Returns!C511-Factor_Returns!B511</f>
        <v>2.8386000000000002E-2</v>
      </c>
      <c r="C516">
        <f>Factor_Returns!D511-Factor_Returns!B511</f>
        <v>8.3137605626816297E-2</v>
      </c>
      <c r="D516">
        <f>Factor_Returns!G511-Factor_Returns!B511</f>
        <v>5.6170989806483995E-2</v>
      </c>
      <c r="E516">
        <f>Factor_Returns!AA511-Factor_Returns!B511</f>
        <v>6.9715586163617893E-2</v>
      </c>
      <c r="F516">
        <f>Factor_Returns!AK511-Factor_Returns!B511</f>
        <v>6.5378904359903595E-2</v>
      </c>
      <c r="G516">
        <f>Factor_Returns!AU511-Factor_Returns!B511</f>
        <v>6.9869102276507097E-2</v>
      </c>
    </row>
    <row r="517" spans="1:7" x14ac:dyDescent="0.3">
      <c r="A517" s="1">
        <v>40209</v>
      </c>
      <c r="B517">
        <f>Factor_Returns!C512-Factor_Returns!B512</f>
        <v>-3.7185999999999997E-2</v>
      </c>
      <c r="C517">
        <f>Factor_Returns!D512-Factor_Returns!B512</f>
        <v>-2.5701678875018601E-2</v>
      </c>
      <c r="D517">
        <f>Factor_Returns!G512-Factor_Returns!B512</f>
        <v>-2.7417943412587999E-2</v>
      </c>
      <c r="E517">
        <f>Factor_Returns!AA512-Factor_Returns!B512</f>
        <v>-2.8025809838387199E-2</v>
      </c>
      <c r="F517">
        <f>Factor_Returns!AK512-Factor_Returns!B512</f>
        <v>-3.1534043940162002E-2</v>
      </c>
      <c r="G517">
        <f>Factor_Returns!AU512-Factor_Returns!B512</f>
        <v>-5.9929145743906301E-2</v>
      </c>
    </row>
    <row r="518" spans="1:7" x14ac:dyDescent="0.3">
      <c r="A518" s="1">
        <v>40237</v>
      </c>
      <c r="B518">
        <f>Factor_Returns!C513-Factor_Returns!B513</f>
        <v>3.4754E-2</v>
      </c>
      <c r="C518">
        <f>Factor_Returns!D513-Factor_Returns!B513</f>
        <v>4.7090587864675099E-2</v>
      </c>
      <c r="D518">
        <f>Factor_Returns!G513-Factor_Returns!B513</f>
        <v>5.7317012893918502E-2</v>
      </c>
      <c r="E518">
        <f>Factor_Returns!AA513-Factor_Returns!B513</f>
        <v>5.3994079798759899E-2</v>
      </c>
      <c r="F518">
        <f>Factor_Returns!AK513-Factor_Returns!B513</f>
        <v>5.0061175013653099E-2</v>
      </c>
      <c r="G518">
        <f>Factor_Returns!AU513-Factor_Returns!B513</f>
        <v>6.1680204797877003E-2</v>
      </c>
    </row>
    <row r="519" spans="1:7" x14ac:dyDescent="0.3">
      <c r="A519" s="1">
        <v>40268</v>
      </c>
      <c r="B519">
        <f>Factor_Returns!C514-Factor_Returns!B514</f>
        <v>6.3587999999999992E-2</v>
      </c>
      <c r="C519">
        <f>Factor_Returns!D514-Factor_Returns!B514</f>
        <v>8.4391653748086395E-2</v>
      </c>
      <c r="D519">
        <f>Factor_Returns!G514-Factor_Returns!B514</f>
        <v>8.4378640254057197E-2</v>
      </c>
      <c r="E519">
        <f>Factor_Returns!AA514-Factor_Returns!B514</f>
        <v>8.0005320354614703E-2</v>
      </c>
      <c r="F519">
        <f>Factor_Returns!AK514-Factor_Returns!B514</f>
        <v>8.7662250289235494E-2</v>
      </c>
      <c r="G519">
        <f>Factor_Returns!AU514-Factor_Returns!B514</f>
        <v>9.9259739646966591E-2</v>
      </c>
    </row>
    <row r="520" spans="1:7" x14ac:dyDescent="0.3">
      <c r="A520" s="1">
        <v>40298</v>
      </c>
      <c r="B520">
        <f>Factor_Returns!C515-Factor_Returns!B515</f>
        <v>1.9939000000000002E-2</v>
      </c>
      <c r="C520">
        <f>Factor_Returns!D515-Factor_Returns!B515</f>
        <v>6.6121048961493997E-2</v>
      </c>
      <c r="D520">
        <f>Factor_Returns!G515-Factor_Returns!B515</f>
        <v>5.4953869270100694E-2</v>
      </c>
      <c r="E520">
        <f>Factor_Returns!AA515-Factor_Returns!B515</f>
        <v>6.1578958146096097E-2</v>
      </c>
      <c r="F520">
        <f>Factor_Returns!AK515-Factor_Returns!B515</f>
        <v>5.0200548269341595E-2</v>
      </c>
      <c r="G520">
        <f>Factor_Returns!AU515-Factor_Returns!B515</f>
        <v>6.2726220367951002E-2</v>
      </c>
    </row>
    <row r="521" spans="1:7" x14ac:dyDescent="0.3">
      <c r="A521" s="1">
        <v>40329</v>
      </c>
      <c r="B521">
        <f>Factor_Returns!C516-Factor_Returns!B516</f>
        <v>-7.9367000000000007E-2</v>
      </c>
      <c r="C521">
        <f>Factor_Returns!D516-Factor_Returns!B516</f>
        <v>-7.8709167925296503E-2</v>
      </c>
      <c r="D521">
        <f>Factor_Returns!G516-Factor_Returns!B516</f>
        <v>-9.0028254619923906E-2</v>
      </c>
      <c r="E521">
        <f>Factor_Returns!AA516-Factor_Returns!B516</f>
        <v>-9.8655889974063798E-2</v>
      </c>
      <c r="F521">
        <f>Factor_Returns!AK516-Factor_Returns!B516</f>
        <v>-7.9399295437133699E-2</v>
      </c>
      <c r="G521">
        <f>Factor_Returns!AU516-Factor_Returns!B516</f>
        <v>-8.0636753324730304E-2</v>
      </c>
    </row>
    <row r="522" spans="1:7" x14ac:dyDescent="0.3">
      <c r="A522" s="1">
        <v>40359</v>
      </c>
      <c r="B522">
        <f>Factor_Returns!C517-Factor_Returns!B517</f>
        <v>-5.0902000000000003E-2</v>
      </c>
      <c r="C522">
        <f>Factor_Returns!D517-Factor_Returns!B517</f>
        <v>-7.7674564366716797E-2</v>
      </c>
      <c r="D522">
        <f>Factor_Returns!G517-Factor_Returns!B517</f>
        <v>-8.9344009192635909E-2</v>
      </c>
      <c r="E522">
        <f>Factor_Returns!AA517-Factor_Returns!B517</f>
        <v>-7.2827324274570907E-2</v>
      </c>
      <c r="F522">
        <f>Factor_Returns!AK517-Factor_Returns!B517</f>
        <v>-7.9712762903883808E-2</v>
      </c>
      <c r="G522">
        <f>Factor_Returns!AU517-Factor_Returns!B517</f>
        <v>-8.2019058824998908E-2</v>
      </c>
    </row>
    <row r="523" spans="1:7" x14ac:dyDescent="0.3">
      <c r="A523" s="1">
        <v>40390</v>
      </c>
      <c r="B523">
        <f>Factor_Returns!C518-Factor_Returns!B518</f>
        <v>7.0283999999999999E-2</v>
      </c>
      <c r="C523">
        <f>Factor_Returns!D518-Factor_Returns!B518</f>
        <v>7.1166121864795095E-2</v>
      </c>
      <c r="D523">
        <f>Factor_Returns!G518-Factor_Returns!B518</f>
        <v>7.3786066686653592E-2</v>
      </c>
      <c r="E523">
        <f>Factor_Returns!AA518-Factor_Returns!B518</f>
        <v>9.1192738396059791E-2</v>
      </c>
      <c r="F523">
        <f>Factor_Returns!AK518-Factor_Returns!B518</f>
        <v>7.9765598377789002E-2</v>
      </c>
      <c r="G523">
        <f>Factor_Returns!AU518-Factor_Returns!B518</f>
        <v>8.2357329919456893E-2</v>
      </c>
    </row>
    <row r="524" spans="1:7" x14ac:dyDescent="0.3">
      <c r="A524" s="1">
        <v>40421</v>
      </c>
      <c r="B524">
        <f>Factor_Returns!C519-Factor_Returns!B519</f>
        <v>-4.2987000000000004E-2</v>
      </c>
      <c r="C524">
        <f>Factor_Returns!D519-Factor_Returns!B519</f>
        <v>-8.0816362685312407E-2</v>
      </c>
      <c r="D524">
        <f>Factor_Returns!G519-Factor_Returns!B519</f>
        <v>-7.6887447105752099E-2</v>
      </c>
      <c r="E524">
        <f>Factor_Returns!AA519-Factor_Returns!B519</f>
        <v>-5.1452632656549306E-2</v>
      </c>
      <c r="F524">
        <f>Factor_Returns!AK519-Factor_Returns!B519</f>
        <v>-7.7307440152474399E-2</v>
      </c>
      <c r="G524">
        <f>Factor_Returns!AU519-Factor_Returns!B519</f>
        <v>-6.0847181133267904E-2</v>
      </c>
    </row>
    <row r="525" spans="1:7" x14ac:dyDescent="0.3">
      <c r="A525" s="1">
        <v>40451</v>
      </c>
      <c r="B525">
        <f>Factor_Returns!C520-Factor_Returns!B520</f>
        <v>9.1568999999999998E-2</v>
      </c>
      <c r="C525">
        <f>Factor_Returns!D520-Factor_Returns!B520</f>
        <v>0.130376288795858</v>
      </c>
      <c r="D525">
        <f>Factor_Returns!G520-Factor_Returns!B520</f>
        <v>9.2725590810815897E-2</v>
      </c>
      <c r="E525">
        <f>Factor_Returns!AA520-Factor_Returns!B520</f>
        <v>0.14191157581316702</v>
      </c>
      <c r="F525">
        <f>Factor_Returns!AK520-Factor_Returns!B520</f>
        <v>0.109190270640421</v>
      </c>
      <c r="G525">
        <f>Factor_Returns!AU520-Factor_Returns!B520</f>
        <v>0.126336294551361</v>
      </c>
    </row>
    <row r="526" spans="1:7" x14ac:dyDescent="0.3">
      <c r="A526" s="1">
        <v>40482</v>
      </c>
      <c r="B526">
        <f>Factor_Returns!C521-Factor_Returns!B521</f>
        <v>3.8505999999999999E-2</v>
      </c>
      <c r="C526">
        <f>Factor_Returns!D521-Factor_Returns!B521</f>
        <v>3.8811718006834597E-2</v>
      </c>
      <c r="D526">
        <f>Factor_Returns!G521-Factor_Returns!B521</f>
        <v>2.34393967171918E-2</v>
      </c>
      <c r="E526">
        <f>Factor_Returns!AA521-Factor_Returns!B521</f>
        <v>3.8011120474274795E-2</v>
      </c>
      <c r="F526">
        <f>Factor_Returns!AK521-Factor_Returns!B521</f>
        <v>4.3696971022345495E-2</v>
      </c>
      <c r="G526">
        <f>Factor_Returns!AU521-Factor_Returns!B521</f>
        <v>4.62836534758908E-2</v>
      </c>
    </row>
    <row r="527" spans="1:7" x14ac:dyDescent="0.3">
      <c r="A527" s="1">
        <v>40512</v>
      </c>
      <c r="B527">
        <f>Factor_Returns!C522-Factor_Returns!B522</f>
        <v>5.0209999999999994E-3</v>
      </c>
      <c r="C527">
        <f>Factor_Returns!D522-Factor_Returns!B522</f>
        <v>3.60553733208595E-2</v>
      </c>
      <c r="D527">
        <f>Factor_Returns!G522-Factor_Returns!B522</f>
        <v>7.7883055541790704E-3</v>
      </c>
      <c r="E527">
        <f>Factor_Returns!AA522-Factor_Returns!B522</f>
        <v>2.5380013907286701E-2</v>
      </c>
      <c r="F527">
        <f>Factor_Returns!AK522-Factor_Returns!B522</f>
        <v>2.5964326898317701E-2</v>
      </c>
      <c r="G527">
        <f>Factor_Returns!AU522-Factor_Returns!B522</f>
        <v>3.44018858211474E-2</v>
      </c>
    </row>
    <row r="528" spans="1:7" x14ac:dyDescent="0.3">
      <c r="A528" s="1">
        <v>40543</v>
      </c>
      <c r="B528">
        <f>Factor_Returns!C523-Factor_Returns!B523</f>
        <v>6.7112999999999992E-2</v>
      </c>
      <c r="C528">
        <f>Factor_Returns!D523-Factor_Returns!B523</f>
        <v>8.5790691235318503E-2</v>
      </c>
      <c r="D528">
        <f>Factor_Returns!G523-Factor_Returns!B523</f>
        <v>0.10368930398720699</v>
      </c>
      <c r="E528">
        <f>Factor_Returns!AA523-Factor_Returns!B523</f>
        <v>9.0396869503078098E-2</v>
      </c>
      <c r="F528">
        <f>Factor_Returns!AK523-Factor_Returns!B523</f>
        <v>9.8445025041415599E-2</v>
      </c>
      <c r="G528">
        <f>Factor_Returns!AU523-Factor_Returns!B523</f>
        <v>6.2580015074802695E-2</v>
      </c>
    </row>
    <row r="529" spans="1:7" x14ac:dyDescent="0.3">
      <c r="A529" s="1">
        <v>40574</v>
      </c>
      <c r="B529">
        <f>Factor_Returns!C524-Factor_Returns!B524</f>
        <v>1.9089999999999999E-2</v>
      </c>
      <c r="C529">
        <f>Factor_Returns!D524-Factor_Returns!B524</f>
        <v>-1.86550781196729E-3</v>
      </c>
      <c r="D529">
        <f>Factor_Returns!G524-Factor_Returns!B524</f>
        <v>1.7074344728694502E-2</v>
      </c>
      <c r="E529">
        <f>Factor_Returns!AA524-Factor_Returns!B524</f>
        <v>2.0624898500854499E-2</v>
      </c>
      <c r="F529">
        <f>Factor_Returns!AK524-Factor_Returns!B524</f>
        <v>1.49752205427209E-2</v>
      </c>
      <c r="G529">
        <f>Factor_Returns!AU524-Factor_Returns!B524</f>
        <v>4.85670368794105E-3</v>
      </c>
    </row>
    <row r="530" spans="1:7" x14ac:dyDescent="0.3">
      <c r="A530" s="1">
        <v>40602</v>
      </c>
      <c r="B530">
        <f>Factor_Returns!C525-Factor_Returns!B525</f>
        <v>3.8067999999999998E-2</v>
      </c>
      <c r="C530">
        <f>Factor_Returns!D525-Factor_Returns!B525</f>
        <v>4.9933823847803697E-2</v>
      </c>
      <c r="D530">
        <f>Factor_Returns!G525-Factor_Returns!B525</f>
        <v>5.4188897902749299E-2</v>
      </c>
      <c r="E530">
        <f>Factor_Returns!AA525-Factor_Returns!B525</f>
        <v>5.1733070896179199E-2</v>
      </c>
      <c r="F530">
        <f>Factor_Returns!AK525-Factor_Returns!B525</f>
        <v>4.0270406181457198E-2</v>
      </c>
      <c r="G530">
        <f>Factor_Returns!AU525-Factor_Returns!B525</f>
        <v>5.0400300283848697E-2</v>
      </c>
    </row>
    <row r="531" spans="1:7" x14ac:dyDescent="0.3">
      <c r="A531" s="1">
        <v>40633</v>
      </c>
      <c r="B531">
        <f>Factor_Returns!C526-Factor_Returns!B526</f>
        <v>3.2430000000000002E-3</v>
      </c>
      <c r="C531">
        <f>Factor_Returns!D526-Factor_Returns!B526</f>
        <v>2.2129808969631702E-2</v>
      </c>
      <c r="D531">
        <f>Factor_Returns!G526-Factor_Returns!B526</f>
        <v>2.0373605527824502E-3</v>
      </c>
      <c r="E531">
        <f>Factor_Returns!AA526-Factor_Returns!B526</f>
        <v>3.08879964327286E-2</v>
      </c>
      <c r="F531">
        <f>Factor_Returns!AK526-Factor_Returns!B526</f>
        <v>1.1791018999722E-2</v>
      </c>
      <c r="G531">
        <f>Factor_Returns!AU526-Factor_Returns!B526</f>
        <v>2.9237426864064702E-2</v>
      </c>
    </row>
    <row r="532" spans="1:7" x14ac:dyDescent="0.3">
      <c r="A532" s="1">
        <v>40663</v>
      </c>
      <c r="B532">
        <f>Factor_Returns!C527-Factor_Returns!B527</f>
        <v>2.8601999999999999E-2</v>
      </c>
      <c r="C532">
        <f>Factor_Returns!D527-Factor_Returns!B527</f>
        <v>2.1847174568963599E-2</v>
      </c>
      <c r="D532">
        <f>Factor_Returns!G527-Factor_Returns!B527</f>
        <v>1.25108566084498E-2</v>
      </c>
      <c r="E532">
        <f>Factor_Returns!AA527-Factor_Returns!B527</f>
        <v>3.9784399010519597E-2</v>
      </c>
      <c r="F532">
        <f>Factor_Returns!AK527-Factor_Returns!B527</f>
        <v>1.43539247631124E-2</v>
      </c>
      <c r="G532">
        <f>Factor_Returns!AU527-Factor_Returns!B527</f>
        <v>2.4281480271801902E-2</v>
      </c>
    </row>
    <row r="533" spans="1:7" x14ac:dyDescent="0.3">
      <c r="A533" s="1">
        <v>40694</v>
      </c>
      <c r="B533">
        <f>Factor_Returns!C528-Factor_Returns!B528</f>
        <v>-1.4958000000000001E-2</v>
      </c>
      <c r="C533">
        <f>Factor_Returns!D528-Factor_Returns!B528</f>
        <v>-2.01596623460467E-2</v>
      </c>
      <c r="D533">
        <f>Factor_Returns!G528-Factor_Returns!B528</f>
        <v>-2.3882141404539401E-2</v>
      </c>
      <c r="E533">
        <f>Factor_Returns!AA528-Factor_Returns!B528</f>
        <v>-1.05575304356462E-2</v>
      </c>
      <c r="F533">
        <f>Factor_Returns!AK528-Factor_Returns!B528</f>
        <v>-2.2386598018574001E-2</v>
      </c>
      <c r="G533">
        <f>Factor_Returns!AU528-Factor_Returns!B528</f>
        <v>-1.84515618578752E-2</v>
      </c>
    </row>
    <row r="534" spans="1:7" x14ac:dyDescent="0.3">
      <c r="A534" s="1">
        <v>40724</v>
      </c>
      <c r="B534">
        <f>Factor_Returns!C529-Factor_Returns!B529</f>
        <v>-1.8453000000000001E-2</v>
      </c>
      <c r="C534">
        <f>Factor_Returns!D529-Factor_Returns!B529</f>
        <v>-2.1273019464071799E-2</v>
      </c>
      <c r="D534">
        <f>Factor_Returns!G529-Factor_Returns!B529</f>
        <v>-2.39243201741886E-2</v>
      </c>
      <c r="E534">
        <f>Factor_Returns!AA529-Factor_Returns!B529</f>
        <v>-1.8428339514926399E-2</v>
      </c>
      <c r="F534">
        <f>Factor_Returns!AK529-Factor_Returns!B529</f>
        <v>-3.1406016297547003E-2</v>
      </c>
      <c r="G534">
        <f>Factor_Returns!AU529-Factor_Returns!B529</f>
        <v>-1.31001048397062E-2</v>
      </c>
    </row>
    <row r="535" spans="1:7" x14ac:dyDescent="0.3">
      <c r="A535" s="1">
        <v>40755</v>
      </c>
      <c r="B535">
        <f>Factor_Returns!C530-Factor_Returns!B530</f>
        <v>-2.2550000000000001E-2</v>
      </c>
      <c r="C535">
        <f>Factor_Returns!D530-Factor_Returns!B530</f>
        <v>-3.8259634469299898E-2</v>
      </c>
      <c r="D535">
        <f>Factor_Returns!G530-Factor_Returns!B530</f>
        <v>-3.5157198627425598E-2</v>
      </c>
      <c r="E535">
        <f>Factor_Returns!AA530-Factor_Returns!B530</f>
        <v>-1.7758994106593901E-2</v>
      </c>
      <c r="F535">
        <f>Factor_Returns!AK530-Factor_Returns!B530</f>
        <v>-3.6293767723962797E-2</v>
      </c>
      <c r="G535">
        <f>Factor_Returns!AU530-Factor_Returns!B530</f>
        <v>-3.3204884035225299E-2</v>
      </c>
    </row>
    <row r="536" spans="1:7" x14ac:dyDescent="0.3">
      <c r="A536" s="1">
        <v>40786</v>
      </c>
      <c r="B536">
        <f>Factor_Returns!C531-Factor_Returns!B531</f>
        <v>-5.7697000000000005E-2</v>
      </c>
      <c r="C536">
        <f>Factor_Returns!D531-Factor_Returns!B531</f>
        <v>-9.3792311265110798E-2</v>
      </c>
      <c r="D536">
        <f>Factor_Returns!G531-Factor_Returns!B531</f>
        <v>-8.1635377527131306E-2</v>
      </c>
      <c r="E536">
        <f>Factor_Returns!AA531-Factor_Returns!B531</f>
        <v>-7.6517962985571397E-2</v>
      </c>
      <c r="F536">
        <f>Factor_Returns!AK531-Factor_Returns!B531</f>
        <v>-7.7290494121603298E-2</v>
      </c>
      <c r="G536">
        <f>Factor_Returns!AU531-Factor_Returns!B531</f>
        <v>-8.0964512666830205E-2</v>
      </c>
    </row>
    <row r="537" spans="1:7" x14ac:dyDescent="0.3">
      <c r="A537" s="1">
        <v>40816</v>
      </c>
      <c r="B537">
        <f>Factor_Returns!C532-Factor_Returns!B532</f>
        <v>-8.5029999999999994E-2</v>
      </c>
      <c r="C537">
        <f>Factor_Returns!D532-Factor_Returns!B532</f>
        <v>-0.117311512885186</v>
      </c>
      <c r="D537">
        <f>Factor_Returns!G532-Factor_Returns!B532</f>
        <v>-0.110297605046885</v>
      </c>
      <c r="E537">
        <f>Factor_Returns!AA532-Factor_Returns!B532</f>
        <v>-9.8777088358415602E-2</v>
      </c>
      <c r="F537">
        <f>Factor_Returns!AK532-Factor_Returns!B532</f>
        <v>-9.0146623479048602E-2</v>
      </c>
      <c r="G537">
        <f>Factor_Returns!AU532-Factor_Returns!B532</f>
        <v>-0.111977367881405</v>
      </c>
    </row>
    <row r="538" spans="1:7" x14ac:dyDescent="0.3">
      <c r="A538" s="1">
        <v>40847</v>
      </c>
      <c r="B538">
        <f>Factor_Returns!C533-Factor_Returns!B533</f>
        <v>0.114215</v>
      </c>
      <c r="C538">
        <f>Factor_Returns!D533-Factor_Returns!B533</f>
        <v>0.15999374093726401</v>
      </c>
      <c r="D538">
        <f>Factor_Returns!G533-Factor_Returns!B533</f>
        <v>0.13368166660463299</v>
      </c>
      <c r="E538">
        <f>Factor_Returns!AA533-Factor_Returns!B533</f>
        <v>0.139415331139844</v>
      </c>
      <c r="F538">
        <f>Factor_Returns!AK533-Factor_Returns!B533</f>
        <v>0.12780466015060299</v>
      </c>
      <c r="G538">
        <f>Factor_Returns!AU533-Factor_Returns!B533</f>
        <v>0.13740648868573899</v>
      </c>
    </row>
    <row r="539" spans="1:7" x14ac:dyDescent="0.3">
      <c r="A539" s="1">
        <v>40877</v>
      </c>
      <c r="B539">
        <f>Factor_Returns!C534-Factor_Returns!B534</f>
        <v>-6.2729999999999999E-3</v>
      </c>
      <c r="C539">
        <f>Factor_Returns!D534-Factor_Returns!B534</f>
        <v>-1.38313805452141E-2</v>
      </c>
      <c r="D539">
        <f>Factor_Returns!G534-Factor_Returns!B534</f>
        <v>-1.28143811161779E-2</v>
      </c>
      <c r="E539">
        <f>Factor_Returns!AA534-Factor_Returns!B534</f>
        <v>-1.5020749848720001E-3</v>
      </c>
      <c r="F539">
        <f>Factor_Returns!AK534-Factor_Returns!B534</f>
        <v>8.1163536336947796E-4</v>
      </c>
      <c r="G539">
        <f>Factor_Returns!AU534-Factor_Returns!B534</f>
        <v>2.03177456549493E-3</v>
      </c>
    </row>
    <row r="540" spans="1:7" x14ac:dyDescent="0.3">
      <c r="A540" s="1">
        <v>40908</v>
      </c>
      <c r="B540">
        <f>Factor_Returns!C535-Factor_Returns!B535</f>
        <v>3.6709999999999998E-3</v>
      </c>
      <c r="C540">
        <f>Factor_Returns!D535-Factor_Returns!B535</f>
        <v>2.9932561491750999E-3</v>
      </c>
      <c r="D540">
        <f>Factor_Returns!G535-Factor_Returns!B535</f>
        <v>1.3085676814954201E-2</v>
      </c>
      <c r="E540">
        <f>Factor_Returns!AA535-Factor_Returns!B535</f>
        <v>-1.1353950293716401E-3</v>
      </c>
      <c r="F540">
        <f>Factor_Returns!AK535-Factor_Returns!B535</f>
        <v>1.7492390560542401E-2</v>
      </c>
      <c r="G540">
        <f>Factor_Returns!AU535-Factor_Returns!B535</f>
        <v>3.38024714016009E-3</v>
      </c>
    </row>
    <row r="541" spans="1:7" x14ac:dyDescent="0.3">
      <c r="A541" s="1">
        <v>40939</v>
      </c>
      <c r="B541">
        <f>Factor_Returns!C536-Factor_Returns!B536</f>
        <v>5.4140000000000001E-2</v>
      </c>
      <c r="C541">
        <f>Factor_Returns!D536-Factor_Returns!B536</f>
        <v>8.2343428449474995E-2</v>
      </c>
      <c r="D541">
        <f>Factor_Returns!G536-Factor_Returns!B536</f>
        <v>6.9770888524969404E-2</v>
      </c>
      <c r="E541">
        <f>Factor_Returns!AA536-Factor_Returns!B536</f>
        <v>9.0205001069810498E-2</v>
      </c>
      <c r="F541">
        <f>Factor_Returns!AK536-Factor_Returns!B536</f>
        <v>6.1143274612293699E-2</v>
      </c>
      <c r="G541">
        <f>Factor_Returns!AU536-Factor_Returns!B536</f>
        <v>4.0277247332902298E-2</v>
      </c>
    </row>
    <row r="542" spans="1:7" x14ac:dyDescent="0.3">
      <c r="A542" s="1">
        <v>40968</v>
      </c>
      <c r="B542">
        <f>Factor_Returns!C537-Factor_Returns!B537</f>
        <v>4.1252999999999998E-2</v>
      </c>
      <c r="C542">
        <f>Factor_Returns!D537-Factor_Returns!B537</f>
        <v>2.9530873186586801E-2</v>
      </c>
      <c r="D542">
        <f>Factor_Returns!G537-Factor_Returns!B537</f>
        <v>4.7589568868617101E-2</v>
      </c>
      <c r="E542">
        <f>Factor_Returns!AA537-Factor_Returns!B537</f>
        <v>4.7787916996769597E-2</v>
      </c>
      <c r="F542">
        <f>Factor_Returns!AK537-Factor_Returns!B537</f>
        <v>4.3921193914499002E-2</v>
      </c>
      <c r="G542">
        <f>Factor_Returns!AU537-Factor_Returns!B537</f>
        <v>3.85655321278058E-2</v>
      </c>
    </row>
    <row r="543" spans="1:7" x14ac:dyDescent="0.3">
      <c r="A543" s="1">
        <v>40999</v>
      </c>
      <c r="B543">
        <f>Factor_Returns!C538-Factor_Returns!B538</f>
        <v>2.4039000000000001E-2</v>
      </c>
      <c r="C543">
        <f>Factor_Returns!D538-Factor_Returns!B538</f>
        <v>2.6655394666057802E-2</v>
      </c>
      <c r="D543">
        <f>Factor_Returns!G538-Factor_Returns!B538</f>
        <v>3.57484174844796E-2</v>
      </c>
      <c r="E543">
        <f>Factor_Returns!AA538-Factor_Returns!B538</f>
        <v>3.7120608266628503E-2</v>
      </c>
      <c r="F543">
        <f>Factor_Returns!AK538-Factor_Returns!B538</f>
        <v>3.4031945640487803E-2</v>
      </c>
      <c r="G543">
        <f>Factor_Returns!AU538-Factor_Returns!B538</f>
        <v>3.5450994068065803E-2</v>
      </c>
    </row>
    <row r="544" spans="1:7" x14ac:dyDescent="0.3">
      <c r="A544" s="1">
        <v>41029</v>
      </c>
      <c r="B544">
        <f>Factor_Returns!C539-Factor_Returns!B539</f>
        <v>-6.8399999999999997E-3</v>
      </c>
      <c r="C544">
        <f>Factor_Returns!D539-Factor_Returns!B539</f>
        <v>-1.75859320457247E-2</v>
      </c>
      <c r="D544">
        <f>Factor_Returns!G539-Factor_Returns!B539</f>
        <v>-1.79542743599608E-2</v>
      </c>
      <c r="E544">
        <f>Factor_Returns!AA539-Factor_Returns!B539</f>
        <v>-1.0529135909077499E-2</v>
      </c>
      <c r="F544">
        <f>Factor_Returns!AK539-Factor_Returns!B539</f>
        <v>-5.4997541964558099E-3</v>
      </c>
      <c r="G544">
        <f>Factor_Returns!AU539-Factor_Returns!B539</f>
        <v>1.5160184137668999E-3</v>
      </c>
    </row>
    <row r="545" spans="1:7" x14ac:dyDescent="0.3">
      <c r="A545" s="1">
        <v>41060</v>
      </c>
      <c r="B545">
        <f>Factor_Returns!C540-Factor_Returns!B540</f>
        <v>-6.5741000000000008E-2</v>
      </c>
      <c r="C545">
        <f>Factor_Returns!D540-Factor_Returns!B540</f>
        <v>-7.0901016555584798E-2</v>
      </c>
      <c r="D545">
        <f>Factor_Returns!G540-Factor_Returns!B540</f>
        <v>-7.4436441489330207E-2</v>
      </c>
      <c r="E545">
        <f>Factor_Returns!AA540-Factor_Returns!B540</f>
        <v>-5.8063482321250005E-2</v>
      </c>
      <c r="F545">
        <f>Factor_Returns!AK540-Factor_Returns!B540</f>
        <v>-5.3829384178616706E-2</v>
      </c>
      <c r="G545">
        <f>Factor_Returns!AU540-Factor_Returns!B540</f>
        <v>-4.72557267547443E-2</v>
      </c>
    </row>
    <row r="546" spans="1:7" x14ac:dyDescent="0.3">
      <c r="A546" s="1">
        <v>41090</v>
      </c>
      <c r="B546">
        <f>Factor_Returns!C541-Factor_Returns!B541</f>
        <v>3.8181E-2</v>
      </c>
      <c r="C546">
        <f>Factor_Returns!D541-Factor_Returns!B541</f>
        <v>5.2143867951594397E-2</v>
      </c>
      <c r="D546">
        <f>Factor_Returns!G541-Factor_Returns!B541</f>
        <v>5.2026620361533001E-2</v>
      </c>
      <c r="E546">
        <f>Factor_Returns!AA541-Factor_Returns!B541</f>
        <v>3.2814243643548797E-2</v>
      </c>
      <c r="F546">
        <f>Factor_Returns!AK541-Factor_Returns!B541</f>
        <v>4.4585591501144599E-2</v>
      </c>
      <c r="G546">
        <f>Factor_Returns!AU541-Factor_Returns!B541</f>
        <v>3.6949056564375103E-2</v>
      </c>
    </row>
    <row r="547" spans="1:7" x14ac:dyDescent="0.3">
      <c r="A547" s="1">
        <v>41121</v>
      </c>
      <c r="B547">
        <f>Factor_Returns!C542-Factor_Returns!B542</f>
        <v>1.0305999999999999E-2</v>
      </c>
      <c r="C547">
        <f>Factor_Returns!D542-Factor_Returns!B542</f>
        <v>-2.0696884991904502E-2</v>
      </c>
      <c r="D547">
        <f>Factor_Returns!G542-Factor_Returns!B542</f>
        <v>-1.4450928868452499E-2</v>
      </c>
      <c r="E547">
        <f>Factor_Returns!AA542-Factor_Returns!B542</f>
        <v>-1.14704062627871E-2</v>
      </c>
      <c r="F547">
        <f>Factor_Returns!AK542-Factor_Returns!B542</f>
        <v>-1.08883982760965E-2</v>
      </c>
      <c r="G547">
        <f>Factor_Returns!AU542-Factor_Returns!B542</f>
        <v>4.5288558544120498E-3</v>
      </c>
    </row>
    <row r="548" spans="1:7" x14ac:dyDescent="0.3">
      <c r="A548" s="1">
        <v>41152</v>
      </c>
      <c r="B548">
        <f>Factor_Returns!C543-Factor_Returns!B543</f>
        <v>2.6237E-2</v>
      </c>
      <c r="C548">
        <f>Factor_Returns!D543-Factor_Returns!B543</f>
        <v>3.5890321762083094E-2</v>
      </c>
      <c r="D548">
        <f>Factor_Returns!G543-Factor_Returns!B543</f>
        <v>3.6426173176542294E-2</v>
      </c>
      <c r="E548">
        <f>Factor_Returns!AA543-Factor_Returns!B543</f>
        <v>4.2530532490014199E-2</v>
      </c>
      <c r="F548">
        <f>Factor_Returns!AK543-Factor_Returns!B543</f>
        <v>3.31681818223886E-2</v>
      </c>
      <c r="G548">
        <f>Factor_Returns!AU543-Factor_Returns!B543</f>
        <v>2.32747674399943E-2</v>
      </c>
    </row>
    <row r="549" spans="1:7" x14ac:dyDescent="0.3">
      <c r="A549" s="1">
        <v>41182</v>
      </c>
      <c r="B549">
        <f>Factor_Returns!C544-Factor_Returns!B544</f>
        <v>2.6432000000000001E-2</v>
      </c>
      <c r="C549">
        <f>Factor_Returns!D544-Factor_Returns!B544</f>
        <v>3.5439556268850397E-2</v>
      </c>
      <c r="D549">
        <f>Factor_Returns!G544-Factor_Returns!B544</f>
        <v>4.01138545896862E-2</v>
      </c>
      <c r="E549">
        <f>Factor_Returns!AA544-Factor_Returns!B544</f>
        <v>2.4086280632401702E-2</v>
      </c>
      <c r="F549">
        <f>Factor_Returns!AK544-Factor_Returns!B544</f>
        <v>3.6184993853824295E-2</v>
      </c>
      <c r="G549">
        <f>Factor_Returns!AU544-Factor_Returns!B544</f>
        <v>2.9159534860852002E-2</v>
      </c>
    </row>
    <row r="550" spans="1:7" x14ac:dyDescent="0.3">
      <c r="A550" s="1">
        <v>41213</v>
      </c>
      <c r="B550">
        <f>Factor_Returns!C545-Factor_Returns!B545</f>
        <v>-1.4164E-2</v>
      </c>
      <c r="C550">
        <f>Factor_Returns!D545-Factor_Returns!B545</f>
        <v>-2.2634706698625599E-2</v>
      </c>
      <c r="D550">
        <f>Factor_Returns!G545-Factor_Returns!B545</f>
        <v>6.9286734311295997E-3</v>
      </c>
      <c r="E550">
        <f>Factor_Returns!AA545-Factor_Returns!B545</f>
        <v>-1.7341048852810001E-2</v>
      </c>
      <c r="F550">
        <f>Factor_Returns!AK545-Factor_Returns!B545</f>
        <v>-1.06707039919215E-2</v>
      </c>
      <c r="G550">
        <f>Factor_Returns!AU545-Factor_Returns!B545</f>
        <v>-1.7823759698253599E-2</v>
      </c>
    </row>
    <row r="551" spans="1:7" x14ac:dyDescent="0.3">
      <c r="A551" s="1">
        <v>41243</v>
      </c>
      <c r="B551">
        <f>Factor_Returns!C546-Factor_Returns!B546</f>
        <v>6.1189999999999994E-3</v>
      </c>
      <c r="C551">
        <f>Factor_Returns!D546-Factor_Returns!B546</f>
        <v>8.8457685823987112E-3</v>
      </c>
      <c r="D551">
        <f>Factor_Returns!G546-Factor_Returns!B546</f>
        <v>9.2298634195568988E-4</v>
      </c>
      <c r="E551">
        <f>Factor_Returns!AA546-Factor_Returns!B546</f>
        <v>4.5742981833490496E-3</v>
      </c>
      <c r="F551">
        <f>Factor_Returns!AK546-Factor_Returns!B546</f>
        <v>1.74522783560918E-2</v>
      </c>
      <c r="G551">
        <f>Factor_Returns!AU546-Factor_Returns!B546</f>
        <v>7.1841867295755696E-3</v>
      </c>
    </row>
    <row r="552" spans="1:7" x14ac:dyDescent="0.3">
      <c r="A552" s="1">
        <v>41274</v>
      </c>
      <c r="B552">
        <f>Factor_Returns!C547-Factor_Returns!B547</f>
        <v>1.248E-2</v>
      </c>
      <c r="C552">
        <f>Factor_Returns!D547-Factor_Returns!B547</f>
        <v>3.5379699236566899E-2</v>
      </c>
      <c r="D552">
        <f>Factor_Returns!G547-Factor_Returns!B547</f>
        <v>4.3077004641627899E-2</v>
      </c>
      <c r="E552">
        <f>Factor_Returns!AA547-Factor_Returns!B547</f>
        <v>2.10416292800924E-2</v>
      </c>
      <c r="F552">
        <f>Factor_Returns!AK547-Factor_Returns!B547</f>
        <v>2.3124393099142201E-2</v>
      </c>
      <c r="G552">
        <f>Factor_Returns!AU547-Factor_Returns!B547</f>
        <v>1.2265128690087501E-2</v>
      </c>
    </row>
    <row r="553" spans="1:7" x14ac:dyDescent="0.3">
      <c r="A553" s="1">
        <v>41305</v>
      </c>
      <c r="B553">
        <f>Factor_Returns!C548-Factor_Returns!B548</f>
        <v>5.4189000000000001E-2</v>
      </c>
      <c r="C553">
        <f>Factor_Returns!D548-Factor_Returns!B548</f>
        <v>6.3861088962344603E-2</v>
      </c>
      <c r="D553">
        <f>Factor_Returns!G548-Factor_Returns!B548</f>
        <v>6.9745735184984795E-2</v>
      </c>
      <c r="E553">
        <f>Factor_Returns!AA548-Factor_Returns!B548</f>
        <v>3.1155795469441101E-2</v>
      </c>
      <c r="F553">
        <f>Factor_Returns!AK548-Factor_Returns!B548</f>
        <v>7.17842407911536E-2</v>
      </c>
      <c r="G553">
        <f>Factor_Returns!AU548-Factor_Returns!B548</f>
        <v>4.8927459694799599E-2</v>
      </c>
    </row>
    <row r="554" spans="1:7" x14ac:dyDescent="0.3">
      <c r="A554" s="1">
        <v>41333</v>
      </c>
      <c r="B554">
        <f>Factor_Returns!C549-Factor_Returns!B549</f>
        <v>8.2839999999999997E-3</v>
      </c>
      <c r="C554">
        <f>Factor_Returns!D549-Factor_Returns!B549</f>
        <v>1.09488921810622E-2</v>
      </c>
      <c r="D554">
        <f>Factor_Returns!G549-Factor_Returns!B549</f>
        <v>1.49553523198824E-2</v>
      </c>
      <c r="E554">
        <f>Factor_Returns!AA549-Factor_Returns!B549</f>
        <v>9.7993486458700305E-3</v>
      </c>
      <c r="F554">
        <f>Factor_Returns!AK549-Factor_Returns!B549</f>
        <v>1.26492421099816E-2</v>
      </c>
      <c r="G554">
        <f>Factor_Returns!AU549-Factor_Returns!B549</f>
        <v>1.2550269300216599E-2</v>
      </c>
    </row>
    <row r="555" spans="1:7" x14ac:dyDescent="0.3">
      <c r="A555" s="1">
        <v>41364</v>
      </c>
      <c r="B555">
        <f>Factor_Returns!C550-Factor_Returns!B550</f>
        <v>3.5319999999999997E-2</v>
      </c>
      <c r="C555">
        <f>Factor_Returns!D550-Factor_Returns!B550</f>
        <v>4.6008917246342297E-2</v>
      </c>
      <c r="D555">
        <f>Factor_Returns!G550-Factor_Returns!B550</f>
        <v>4.4647312949355498E-2</v>
      </c>
      <c r="E555">
        <f>Factor_Returns!AA550-Factor_Returns!B550</f>
        <v>4.8947987778250601E-2</v>
      </c>
      <c r="F555">
        <f>Factor_Returns!AK550-Factor_Returns!B550</f>
        <v>4.7979787871177799E-2</v>
      </c>
      <c r="G555">
        <f>Factor_Returns!AU550-Factor_Returns!B550</f>
        <v>5.03039791655438E-2</v>
      </c>
    </row>
    <row r="556" spans="1:7" x14ac:dyDescent="0.3">
      <c r="A556" s="1">
        <v>41394</v>
      </c>
      <c r="B556">
        <f>Factor_Returns!C551-Factor_Returns!B551</f>
        <v>1.4942E-2</v>
      </c>
      <c r="C556">
        <f>Factor_Returns!D551-Factor_Returns!B551</f>
        <v>-5.8021903946327696E-3</v>
      </c>
      <c r="D556">
        <f>Factor_Returns!G551-Factor_Returns!B551</f>
        <v>8.5063563545574698E-3</v>
      </c>
      <c r="E556">
        <f>Factor_Returns!AA551-Factor_Returns!B551</f>
        <v>2.3679928587887301E-2</v>
      </c>
      <c r="F556">
        <f>Factor_Returns!AK551-Factor_Returns!B551</f>
        <v>1.160241321241E-2</v>
      </c>
      <c r="G556">
        <f>Factor_Returns!AU551-Factor_Returns!B551</f>
        <v>8.1984979852807293E-3</v>
      </c>
    </row>
    <row r="557" spans="1:7" x14ac:dyDescent="0.3">
      <c r="A557" s="1">
        <v>41425</v>
      </c>
      <c r="B557">
        <f>Factor_Returns!C552-Factor_Returns!B552</f>
        <v>1.9154999999999998E-2</v>
      </c>
      <c r="C557">
        <f>Factor_Returns!D552-Factor_Returns!B552</f>
        <v>5.6202165358798399E-2</v>
      </c>
      <c r="D557">
        <f>Factor_Returns!G552-Factor_Returns!B552</f>
        <v>4.6732622648234898E-2</v>
      </c>
      <c r="E557">
        <f>Factor_Returns!AA552-Factor_Returns!B552</f>
        <v>4.0619975570122299E-2</v>
      </c>
      <c r="F557">
        <f>Factor_Returns!AK552-Factor_Returns!B552</f>
        <v>3.5655983591606599E-2</v>
      </c>
      <c r="G557">
        <f>Factor_Returns!AU552-Factor_Returns!B552</f>
        <v>3.5919916329903198E-2</v>
      </c>
    </row>
    <row r="558" spans="1:7" x14ac:dyDescent="0.3">
      <c r="A558" s="1">
        <v>41455</v>
      </c>
      <c r="B558">
        <f>Factor_Returns!C553-Factor_Returns!B553</f>
        <v>-1.5070999999999999E-2</v>
      </c>
      <c r="C558">
        <f>Factor_Returns!D553-Factor_Returns!B553</f>
        <v>2.59873822835348E-3</v>
      </c>
      <c r="D558">
        <f>Factor_Returns!G553-Factor_Returns!B553</f>
        <v>-6.6152780702046698E-3</v>
      </c>
      <c r="E558">
        <f>Factor_Returns!AA553-Factor_Returns!B553</f>
        <v>-7.3639271090476903E-3</v>
      </c>
      <c r="F558">
        <f>Factor_Returns!AK553-Factor_Returns!B553</f>
        <v>-7.7270782443462898E-3</v>
      </c>
      <c r="G558">
        <f>Factor_Returns!AU553-Factor_Returns!B553</f>
        <v>-8.7803846718661396E-3</v>
      </c>
    </row>
    <row r="559" spans="1:7" x14ac:dyDescent="0.3">
      <c r="A559" s="1">
        <v>41486</v>
      </c>
      <c r="B559">
        <f>Factor_Returns!C554-Factor_Returns!B554</f>
        <v>5.2690000000000001E-2</v>
      </c>
      <c r="C559">
        <f>Factor_Returns!D554-Factor_Returns!B554</f>
        <v>7.3441014136934796E-2</v>
      </c>
      <c r="D559">
        <f>Factor_Returns!G554-Factor_Returns!B554</f>
        <v>7.3936462510591799E-2</v>
      </c>
      <c r="E559">
        <f>Factor_Returns!AA554-Factor_Returns!B554</f>
        <v>6.9924161710576901E-2</v>
      </c>
      <c r="F559">
        <f>Factor_Returns!AK554-Factor_Returns!B554</f>
        <v>6.8879212114945701E-2</v>
      </c>
      <c r="G559">
        <f>Factor_Returns!AU554-Factor_Returns!B554</f>
        <v>7.4148505319445501E-2</v>
      </c>
    </row>
    <row r="560" spans="1:7" x14ac:dyDescent="0.3">
      <c r="A560" s="1">
        <v>41517</v>
      </c>
      <c r="B560">
        <f>Factor_Returns!C555-Factor_Returns!B555</f>
        <v>-2.5760999999999999E-2</v>
      </c>
      <c r="C560">
        <f>Factor_Returns!D555-Factor_Returns!B555</f>
        <v>-2.7552996920502299E-2</v>
      </c>
      <c r="D560">
        <f>Factor_Returns!G555-Factor_Returns!B555</f>
        <v>-4.1091231742659898E-2</v>
      </c>
      <c r="E560">
        <f>Factor_Returns!AA555-Factor_Returns!B555</f>
        <v>-1.9079079193662699E-2</v>
      </c>
      <c r="F560">
        <f>Factor_Returns!AK555-Factor_Returns!B555</f>
        <v>-3.3730336837587603E-2</v>
      </c>
      <c r="G560">
        <f>Factor_Returns!AU555-Factor_Returns!B555</f>
        <v>-2.8989854893919999E-2</v>
      </c>
    </row>
    <row r="561" spans="1:7" x14ac:dyDescent="0.3">
      <c r="A561" s="1">
        <v>41547</v>
      </c>
      <c r="B561">
        <f>Factor_Returns!C556-Factor_Returns!B556</f>
        <v>3.7513999999999999E-2</v>
      </c>
      <c r="C561">
        <f>Factor_Returns!D556-Factor_Returns!B556</f>
        <v>5.95406143704105E-2</v>
      </c>
      <c r="D561">
        <f>Factor_Returns!G556-Factor_Returns!B556</f>
        <v>3.9624319046878999E-2</v>
      </c>
      <c r="E561">
        <f>Factor_Returns!AA556-Factor_Returns!B556</f>
        <v>4.29820055094636E-2</v>
      </c>
      <c r="F561">
        <f>Factor_Returns!AK556-Factor_Returns!B556</f>
        <v>4.0492527465510499E-2</v>
      </c>
      <c r="G561">
        <f>Factor_Returns!AU556-Factor_Returns!B556</f>
        <v>6.5770420628616794E-2</v>
      </c>
    </row>
    <row r="562" spans="1:7" x14ac:dyDescent="0.3">
      <c r="A562" s="1">
        <v>41578</v>
      </c>
      <c r="B562">
        <f>Factor_Returns!C557-Factor_Returns!B557</f>
        <v>3.9907999999999999E-2</v>
      </c>
      <c r="C562">
        <f>Factor_Returns!D557-Factor_Returns!B557</f>
        <v>2.7226121867944E-2</v>
      </c>
      <c r="D562">
        <f>Factor_Returns!G557-Factor_Returns!B557</f>
        <v>4.4359527343300703E-2</v>
      </c>
      <c r="E562">
        <f>Factor_Returns!AA557-Factor_Returns!B557</f>
        <v>5.7038826982718199E-2</v>
      </c>
      <c r="F562">
        <f>Factor_Returns!AK557-Factor_Returns!B557</f>
        <v>3.9470255370547401E-2</v>
      </c>
      <c r="G562">
        <f>Factor_Returns!AU557-Factor_Returns!B557</f>
        <v>3.1302296038224903E-2</v>
      </c>
    </row>
    <row r="563" spans="1:7" x14ac:dyDescent="0.3">
      <c r="A563" s="1">
        <v>41608</v>
      </c>
      <c r="B563">
        <f>Factor_Returns!C558-Factor_Returns!B558</f>
        <v>2.4972999999999999E-2</v>
      </c>
      <c r="C563">
        <f>Factor_Returns!D558-Factor_Returns!B558</f>
        <v>4.5439750637202798E-2</v>
      </c>
      <c r="D563">
        <f>Factor_Returns!G558-Factor_Returns!B558</f>
        <v>4.2985994730659498E-2</v>
      </c>
      <c r="E563">
        <f>Factor_Returns!AA558-Factor_Returns!B558</f>
        <v>1.6922512486395501E-2</v>
      </c>
      <c r="F563">
        <f>Factor_Returns!AK558-Factor_Returns!B558</f>
        <v>4.01137093462864E-2</v>
      </c>
      <c r="G563">
        <f>Factor_Returns!AU558-Factor_Returns!B558</f>
        <v>4.02556820256358E-2</v>
      </c>
    </row>
    <row r="564" spans="1:7" x14ac:dyDescent="0.3">
      <c r="A564" s="1">
        <v>41639</v>
      </c>
      <c r="B564">
        <f>Factor_Returns!C559-Factor_Returns!B559</f>
        <v>2.6159999999999999E-2</v>
      </c>
      <c r="C564">
        <f>Factor_Returns!D559-Factor_Returns!B559</f>
        <v>2.4269760571961899E-2</v>
      </c>
      <c r="D564">
        <f>Factor_Returns!G559-Factor_Returns!B559</f>
        <v>2.0504647192369701E-2</v>
      </c>
      <c r="E564">
        <f>Factor_Returns!AA559-Factor_Returns!B559</f>
        <v>2.91509063579952E-2</v>
      </c>
      <c r="F564">
        <f>Factor_Returns!AK559-Factor_Returns!B559</f>
        <v>2.6655337480492699E-2</v>
      </c>
      <c r="G564">
        <f>Factor_Returns!AU559-Factor_Returns!B559</f>
        <v>2.6164121511692801E-2</v>
      </c>
    </row>
    <row r="565" spans="1:7" x14ac:dyDescent="0.3">
      <c r="A565" s="1">
        <v>41670</v>
      </c>
      <c r="B565">
        <f>Factor_Returns!C560-Factor_Returns!B560</f>
        <v>-3.0047000000000001E-2</v>
      </c>
      <c r="C565">
        <f>Factor_Returns!D560-Factor_Returns!B560</f>
        <v>-3.1086901427137902E-2</v>
      </c>
      <c r="D565">
        <f>Factor_Returns!G560-Factor_Returns!B560</f>
        <v>-3.24586581456041E-2</v>
      </c>
      <c r="E565">
        <f>Factor_Returns!AA560-Factor_Returns!B560</f>
        <v>-4.5451228333082502E-2</v>
      </c>
      <c r="F565">
        <f>Factor_Returns!AK560-Factor_Returns!B560</f>
        <v>-3.6136158240954001E-2</v>
      </c>
      <c r="G565">
        <f>Factor_Returns!AU560-Factor_Returns!B560</f>
        <v>-2.23377371319151E-2</v>
      </c>
    </row>
    <row r="566" spans="1:7" x14ac:dyDescent="0.3">
      <c r="A566" s="1">
        <v>41698</v>
      </c>
      <c r="B566">
        <f>Factor_Returns!C561-Factor_Returns!B561</f>
        <v>4.6225000000000002E-2</v>
      </c>
      <c r="C566">
        <f>Factor_Returns!D561-Factor_Returns!B561</f>
        <v>4.4143049117543597E-2</v>
      </c>
      <c r="D566">
        <f>Factor_Returns!G561-Factor_Returns!B561</f>
        <v>3.7542760803833897E-2</v>
      </c>
      <c r="E566">
        <f>Factor_Returns!AA561-Factor_Returns!B561</f>
        <v>4.9152859493288799E-2</v>
      </c>
      <c r="F566">
        <f>Factor_Returns!AK561-Factor_Returns!B561</f>
        <v>4.8704142009262201E-2</v>
      </c>
      <c r="G566">
        <f>Factor_Returns!AU561-Factor_Returns!B561</f>
        <v>5.7333959374018598E-2</v>
      </c>
    </row>
    <row r="567" spans="1:7" x14ac:dyDescent="0.3">
      <c r="A567" s="1">
        <v>41729</v>
      </c>
      <c r="B567">
        <f>Factor_Returns!C562-Factor_Returns!B562</f>
        <v>4.5440000000000003E-3</v>
      </c>
      <c r="C567">
        <f>Factor_Returns!D562-Factor_Returns!B562</f>
        <v>-1.45101687333527E-4</v>
      </c>
      <c r="D567">
        <f>Factor_Returns!G562-Factor_Returns!B562</f>
        <v>2.58885833060724E-2</v>
      </c>
      <c r="E567">
        <f>Factor_Returns!AA562-Factor_Returns!B562</f>
        <v>1.25189686205723E-2</v>
      </c>
      <c r="F567">
        <f>Factor_Returns!AK562-Factor_Returns!B562</f>
        <v>5.0735744648072803E-3</v>
      </c>
      <c r="G567">
        <f>Factor_Returns!AU562-Factor_Returns!B562</f>
        <v>-1.7854200158247902E-2</v>
      </c>
    </row>
    <row r="568" spans="1:7" x14ac:dyDescent="0.3">
      <c r="A568" s="1">
        <v>41759</v>
      </c>
      <c r="B568">
        <f>Factor_Returns!C563-Factor_Returns!B563</f>
        <v>1.5690000000000001E-3</v>
      </c>
      <c r="C568">
        <f>Factor_Returns!D563-Factor_Returns!B563</f>
        <v>-3.8318739253741199E-2</v>
      </c>
      <c r="D568">
        <f>Factor_Returns!G563-Factor_Returns!B563</f>
        <v>-1.7069881605844099E-2</v>
      </c>
      <c r="E568">
        <f>Factor_Returns!AA563-Factor_Returns!B563</f>
        <v>4.9674307419116798E-3</v>
      </c>
      <c r="F568">
        <f>Factor_Returns!AK563-Factor_Returns!B563</f>
        <v>-1.50408653483403E-2</v>
      </c>
      <c r="G568">
        <f>Factor_Returns!AU563-Factor_Returns!B563</f>
        <v>-3.4869587111631198E-2</v>
      </c>
    </row>
    <row r="569" spans="1:7" x14ac:dyDescent="0.3">
      <c r="A569" s="1">
        <v>41790</v>
      </c>
      <c r="B569">
        <f>Factor_Returns!C564-Factor_Returns!B564</f>
        <v>2.026E-2</v>
      </c>
      <c r="C569">
        <f>Factor_Returns!D564-Factor_Returns!B564</f>
        <v>4.5364498905724002E-3</v>
      </c>
      <c r="D569">
        <f>Factor_Returns!G564-Factor_Returns!B564</f>
        <v>8.9449192875720607E-3</v>
      </c>
      <c r="E569">
        <f>Factor_Returns!AA564-Factor_Returns!B564</f>
        <v>1.68235159786797E-2</v>
      </c>
      <c r="F569">
        <f>Factor_Returns!AK564-Factor_Returns!B564</f>
        <v>5.3878825185985002E-3</v>
      </c>
      <c r="G569">
        <f>Factor_Returns!AU564-Factor_Returns!B564</f>
        <v>1.6664364703320601E-2</v>
      </c>
    </row>
    <row r="570" spans="1:7" x14ac:dyDescent="0.3">
      <c r="A570" s="1">
        <v>41820</v>
      </c>
      <c r="B570">
        <f>Factor_Returns!C565-Factor_Returns!B565</f>
        <v>2.7990999999999999E-2</v>
      </c>
      <c r="C570">
        <f>Factor_Returns!D565-Factor_Returns!B565</f>
        <v>5.3030075644156703E-2</v>
      </c>
      <c r="D570">
        <f>Factor_Returns!G565-Factor_Returns!B565</f>
        <v>3.9784334010992801E-2</v>
      </c>
      <c r="E570">
        <f>Factor_Returns!AA565-Factor_Returns!B565</f>
        <v>3.0413960560731101E-2</v>
      </c>
      <c r="F570">
        <f>Factor_Returns!AK565-Factor_Returns!B565</f>
        <v>3.4183086523250202E-2</v>
      </c>
      <c r="G570">
        <f>Factor_Returns!AU565-Factor_Returns!B565</f>
        <v>4.2200770607658901E-2</v>
      </c>
    </row>
    <row r="571" spans="1:7" x14ac:dyDescent="0.3">
      <c r="A571" s="1">
        <v>41851</v>
      </c>
      <c r="B571">
        <f>Factor_Returns!C566-Factor_Returns!B566</f>
        <v>-2.0567999999999999E-2</v>
      </c>
      <c r="C571">
        <f>Factor_Returns!D566-Factor_Returns!B566</f>
        <v>-5.7922664911405498E-2</v>
      </c>
      <c r="D571">
        <f>Factor_Returns!G566-Factor_Returns!B566</f>
        <v>-3.9382550803349001E-2</v>
      </c>
      <c r="E571">
        <f>Factor_Returns!AA566-Factor_Returns!B566</f>
        <v>-2.57292067297419E-2</v>
      </c>
      <c r="F571">
        <f>Factor_Returns!AK566-Factor_Returns!B566</f>
        <v>-3.5815791447999297E-2</v>
      </c>
      <c r="G571">
        <f>Factor_Returns!AU566-Factor_Returns!B566</f>
        <v>-3.3356431362495699E-2</v>
      </c>
    </row>
    <row r="572" spans="1:7" x14ac:dyDescent="0.3">
      <c r="A572" s="1">
        <v>41882</v>
      </c>
      <c r="B572">
        <f>Factor_Returns!C567-Factor_Returns!B567</f>
        <v>4.0225999999999998E-2</v>
      </c>
      <c r="C572">
        <f>Factor_Returns!D567-Factor_Returns!B567</f>
        <v>4.3644496618445799E-2</v>
      </c>
      <c r="D572">
        <f>Factor_Returns!G567-Factor_Returns!B567</f>
        <v>3.7728381795496903E-2</v>
      </c>
      <c r="E572">
        <f>Factor_Returns!AA567-Factor_Returns!B567</f>
        <v>4.2843446161528902E-2</v>
      </c>
      <c r="F572">
        <f>Factor_Returns!AK567-Factor_Returns!B567</f>
        <v>4.1820632523389002E-2</v>
      </c>
      <c r="G572">
        <f>Factor_Returns!AU567-Factor_Returns!B567</f>
        <v>4.8901631981926798E-2</v>
      </c>
    </row>
    <row r="573" spans="1:7" x14ac:dyDescent="0.3">
      <c r="A573" s="1">
        <v>41912</v>
      </c>
      <c r="B573">
        <f>Factor_Returns!C568-Factor_Returns!B568</f>
        <v>-2.5208000000000001E-2</v>
      </c>
      <c r="C573">
        <f>Factor_Returns!D568-Factor_Returns!B568</f>
        <v>-5.6365307684053803E-2</v>
      </c>
      <c r="D573">
        <f>Factor_Returns!G568-Factor_Returns!B568</f>
        <v>-4.3816959209660403E-2</v>
      </c>
      <c r="E573">
        <f>Factor_Returns!AA568-Factor_Returns!B568</f>
        <v>-4.3758523199940398E-2</v>
      </c>
      <c r="F573">
        <f>Factor_Returns!AK568-Factor_Returns!B568</f>
        <v>-3.90533394026387E-2</v>
      </c>
      <c r="G573">
        <f>Factor_Returns!AU568-Factor_Returns!B568</f>
        <v>-3.2752700353949102E-2</v>
      </c>
    </row>
    <row r="574" spans="1:7" x14ac:dyDescent="0.3">
      <c r="A574" s="1">
        <v>41943</v>
      </c>
      <c r="B574">
        <f>Factor_Returns!C569-Factor_Returns!B569</f>
        <v>2.1172E-2</v>
      </c>
      <c r="C574">
        <f>Factor_Returns!D569-Factor_Returns!B569</f>
        <v>6.0338867983024902E-2</v>
      </c>
      <c r="D574">
        <f>Factor_Returns!G569-Factor_Returns!B569</f>
        <v>3.3431719383103999E-2</v>
      </c>
      <c r="E574">
        <f>Factor_Returns!AA569-Factor_Returns!B569</f>
        <v>1.15964090670941E-2</v>
      </c>
      <c r="F574">
        <f>Factor_Returns!AK569-Factor_Returns!B569</f>
        <v>4.1772690105062002E-2</v>
      </c>
      <c r="G574">
        <f>Factor_Returns!AU569-Factor_Returns!B569</f>
        <v>3.8941534929893599E-2</v>
      </c>
    </row>
    <row r="575" spans="1:7" x14ac:dyDescent="0.3">
      <c r="A575" s="1">
        <v>41973</v>
      </c>
      <c r="B575">
        <f>Factor_Returns!C570-Factor_Returns!B570</f>
        <v>2.1114000000000001E-2</v>
      </c>
      <c r="C575">
        <f>Factor_Returns!D570-Factor_Returns!B570</f>
        <v>2.90027885237558E-4</v>
      </c>
      <c r="D575">
        <f>Factor_Returns!G570-Factor_Returns!B570</f>
        <v>-1.16994181096428E-2</v>
      </c>
      <c r="E575">
        <f>Factor_Returns!AA570-Factor_Returns!B570</f>
        <v>5.9805967506089798E-3</v>
      </c>
      <c r="F575">
        <f>Factor_Returns!AK570-Factor_Returns!B570</f>
        <v>1.95521381821325E-2</v>
      </c>
      <c r="G575">
        <f>Factor_Returns!AU570-Factor_Returns!B570</f>
        <v>1.8103143607807501E-2</v>
      </c>
    </row>
    <row r="576" spans="1:7" x14ac:dyDescent="0.3">
      <c r="A576" s="1">
        <v>42004</v>
      </c>
      <c r="B576">
        <f>Factor_Returns!C571-Factor_Returns!B571</f>
        <v>-3.6610000000000002E-3</v>
      </c>
      <c r="C576">
        <f>Factor_Returns!D571-Factor_Returns!B571</f>
        <v>2.5307620351475699E-2</v>
      </c>
      <c r="D576">
        <f>Factor_Returns!G571-Factor_Returns!B571</f>
        <v>2.08289658979867E-2</v>
      </c>
      <c r="E576">
        <f>Factor_Returns!AA571-Factor_Returns!B571</f>
        <v>-6.7883772206899801E-3</v>
      </c>
      <c r="F576">
        <f>Factor_Returns!AK571-Factor_Returns!B571</f>
        <v>1.66806680588951E-2</v>
      </c>
      <c r="G576">
        <f>Factor_Returns!AU571-Factor_Returns!B571</f>
        <v>7.8042538354244698E-3</v>
      </c>
    </row>
    <row r="577" spans="1:7" x14ac:dyDescent="0.3">
      <c r="A577" s="1">
        <v>42035</v>
      </c>
      <c r="B577">
        <f>Factor_Returns!C572-Factor_Returns!B572</f>
        <v>-2.7206999999999999E-2</v>
      </c>
      <c r="C577">
        <f>Factor_Returns!D572-Factor_Returns!B572</f>
        <v>-4.9957648660933697E-2</v>
      </c>
      <c r="D577">
        <f>Factor_Returns!G572-Factor_Returns!B572</f>
        <v>-5.6669406310147101E-2</v>
      </c>
      <c r="E577">
        <f>Factor_Returns!AA572-Factor_Returns!B572</f>
        <v>-4.2772592245533501E-2</v>
      </c>
      <c r="F577">
        <f>Factor_Returns!AK572-Factor_Returns!B572</f>
        <v>-4.34418833549369E-2</v>
      </c>
      <c r="G577">
        <f>Factor_Returns!AU572-Factor_Returns!B572</f>
        <v>-1.7871623939875E-2</v>
      </c>
    </row>
    <row r="578" spans="1:7" x14ac:dyDescent="0.3">
      <c r="A578" s="1">
        <v>42063</v>
      </c>
      <c r="B578">
        <f>Factor_Returns!C573-Factor_Returns!B573</f>
        <v>5.5999E-2</v>
      </c>
      <c r="C578">
        <f>Factor_Returns!D573-Factor_Returns!B573</f>
        <v>7.1213278620774298E-2</v>
      </c>
      <c r="D578">
        <f>Factor_Returns!G573-Factor_Returns!B573</f>
        <v>5.81543428801937E-2</v>
      </c>
      <c r="E578">
        <f>Factor_Returns!AA573-Factor_Returns!B573</f>
        <v>8.2618302395421506E-2</v>
      </c>
      <c r="F578">
        <f>Factor_Returns!AK573-Factor_Returns!B573</f>
        <v>5.8324527427336702E-2</v>
      </c>
      <c r="G578">
        <f>Factor_Returns!AU573-Factor_Returns!B573</f>
        <v>5.6609719835771503E-2</v>
      </c>
    </row>
    <row r="579" spans="1:7" x14ac:dyDescent="0.3">
      <c r="A579" s="1">
        <v>42094</v>
      </c>
      <c r="B579">
        <f>Factor_Returns!C574-Factor_Returns!B574</f>
        <v>-1.0410000000000001E-2</v>
      </c>
      <c r="C579">
        <f>Factor_Returns!D574-Factor_Returns!B574</f>
        <v>1.23402662189365E-2</v>
      </c>
      <c r="D579">
        <f>Factor_Returns!G574-Factor_Returns!B574</f>
        <v>-4.0631303708690298E-3</v>
      </c>
      <c r="E579">
        <f>Factor_Returns!AA574-Factor_Returns!B574</f>
        <v>-1.4167958454239399E-2</v>
      </c>
      <c r="F579">
        <f>Factor_Returns!AK574-Factor_Returns!B574</f>
        <v>-1.41404443648911E-3</v>
      </c>
      <c r="G579">
        <f>Factor_Returns!AU574-Factor_Returns!B574</f>
        <v>9.5044939131341908E-3</v>
      </c>
    </row>
    <row r="580" spans="1:7" x14ac:dyDescent="0.3">
      <c r="A580" s="1">
        <v>42124</v>
      </c>
      <c r="B580">
        <f>Factor_Returns!C575-Factor_Returns!B575</f>
        <v>8.7760000000000008E-3</v>
      </c>
      <c r="C580">
        <f>Factor_Returns!D575-Factor_Returns!B575</f>
        <v>-9.2266887239714993E-3</v>
      </c>
      <c r="D580">
        <f>Factor_Returns!G575-Factor_Returns!B575</f>
        <v>1.79350045500218E-2</v>
      </c>
      <c r="E580">
        <f>Factor_Returns!AA575-Factor_Returns!B575</f>
        <v>4.4294914217342898E-2</v>
      </c>
      <c r="F580">
        <f>Factor_Returns!AK575-Factor_Returns!B575</f>
        <v>-2.1236652529629599E-3</v>
      </c>
      <c r="G580">
        <f>Factor_Returns!AU575-Factor_Returns!B575</f>
        <v>-2.5240162305107498E-2</v>
      </c>
    </row>
    <row r="581" spans="1:7" x14ac:dyDescent="0.3">
      <c r="A581" s="1">
        <v>42155</v>
      </c>
      <c r="B581">
        <f>Factor_Returns!C576-Factor_Returns!B576</f>
        <v>1.0269E-2</v>
      </c>
      <c r="C581">
        <f>Factor_Returns!D576-Factor_Returns!B576</f>
        <v>1.42003195612101E-2</v>
      </c>
      <c r="D581">
        <f>Factor_Returns!G576-Factor_Returns!B576</f>
        <v>7.1655195120360704E-4</v>
      </c>
      <c r="E581">
        <f>Factor_Returns!AA576-Factor_Returns!B576</f>
        <v>-1.1774672997872901E-2</v>
      </c>
      <c r="F581">
        <f>Factor_Returns!AK576-Factor_Returns!B576</f>
        <v>1.19284738063584E-2</v>
      </c>
      <c r="G581">
        <f>Factor_Returns!AU576-Factor_Returns!B576</f>
        <v>3.8044882677505901E-2</v>
      </c>
    </row>
    <row r="582" spans="1:7" x14ac:dyDescent="0.3">
      <c r="A582" s="1">
        <v>42185</v>
      </c>
      <c r="B582">
        <f>Factor_Returns!C577-Factor_Returns!B577</f>
        <v>-1.9272000000000001E-2</v>
      </c>
      <c r="C582">
        <f>Factor_Returns!D577-Factor_Returns!B577</f>
        <v>8.24685943497128E-3</v>
      </c>
      <c r="D582">
        <f>Factor_Returns!G577-Factor_Returns!B577</f>
        <v>-6.6918968276146696E-3</v>
      </c>
      <c r="E582">
        <f>Factor_Returns!AA577-Factor_Returns!B577</f>
        <v>-2.4029917808115898E-2</v>
      </c>
      <c r="F582">
        <f>Factor_Returns!AK577-Factor_Returns!B577</f>
        <v>-1.5400261146485799E-2</v>
      </c>
      <c r="G582">
        <f>Factor_Returns!AU577-Factor_Returns!B577</f>
        <v>4.0336660400080299E-3</v>
      </c>
    </row>
    <row r="583" spans="1:7" x14ac:dyDescent="0.3">
      <c r="A583" s="1">
        <v>42216</v>
      </c>
      <c r="B583">
        <f>Factor_Returns!C578-Factor_Returns!B578</f>
        <v>1.2063000000000001E-2</v>
      </c>
      <c r="C583">
        <f>Factor_Returns!D578-Factor_Returns!B578</f>
        <v>-2.85191187261782E-2</v>
      </c>
      <c r="D583">
        <f>Factor_Returns!G578-Factor_Returns!B578</f>
        <v>-2.77271785453105E-2</v>
      </c>
      <c r="E583">
        <f>Factor_Returns!AA578-Factor_Returns!B578</f>
        <v>-1.35242372539752E-2</v>
      </c>
      <c r="F583">
        <f>Factor_Returns!AK578-Factor_Returns!B578</f>
        <v>-2.0176519567996799E-2</v>
      </c>
      <c r="G583">
        <f>Factor_Returns!AU578-Factor_Returns!B578</f>
        <v>2.09059997614136E-2</v>
      </c>
    </row>
    <row r="584" spans="1:7" x14ac:dyDescent="0.3">
      <c r="A584" s="1">
        <v>42247</v>
      </c>
      <c r="B584">
        <f>Factor_Returns!C579-Factor_Returns!B579</f>
        <v>-5.9978999999999998E-2</v>
      </c>
      <c r="C584">
        <f>Factor_Returns!D579-Factor_Returns!B579</f>
        <v>-5.6246187443712001E-2</v>
      </c>
      <c r="D584">
        <f>Factor_Returns!G579-Factor_Returns!B579</f>
        <v>-4.7838780052988701E-2</v>
      </c>
      <c r="E584">
        <f>Factor_Returns!AA579-Factor_Returns!B579</f>
        <v>-6.1822891491514202E-2</v>
      </c>
      <c r="F584">
        <f>Factor_Returns!AK579-Factor_Returns!B579</f>
        <v>-5.4411500348531899E-2</v>
      </c>
      <c r="G584">
        <f>Factor_Returns!AU579-Factor_Returns!B579</f>
        <v>-6.5494056077115406E-2</v>
      </c>
    </row>
    <row r="585" spans="1:7" x14ac:dyDescent="0.3">
      <c r="A585" s="1">
        <v>42277</v>
      </c>
      <c r="B585">
        <f>Factor_Returns!C580-Factor_Returns!B580</f>
        <v>-3.3831E-2</v>
      </c>
      <c r="C585">
        <f>Factor_Returns!D580-Factor_Returns!B580</f>
        <v>-6.24239628116212E-2</v>
      </c>
      <c r="D585">
        <f>Factor_Returns!G580-Factor_Returns!B580</f>
        <v>-3.9625764968491503E-2</v>
      </c>
      <c r="E585">
        <f>Factor_Returns!AA580-Factor_Returns!B580</f>
        <v>-5.6651267685845601E-2</v>
      </c>
      <c r="F585">
        <f>Factor_Returns!AK580-Factor_Returns!B580</f>
        <v>-5.7256404746669202E-2</v>
      </c>
      <c r="G585">
        <f>Factor_Returns!AU580-Factor_Returns!B580</f>
        <v>-3.63327835168148E-2</v>
      </c>
    </row>
    <row r="586" spans="1:7" x14ac:dyDescent="0.3">
      <c r="A586" s="1">
        <v>42308</v>
      </c>
      <c r="B586">
        <f>Factor_Returns!C581-Factor_Returns!B581</f>
        <v>7.4039999999999995E-2</v>
      </c>
      <c r="C586">
        <f>Factor_Returns!D581-Factor_Returns!B581</f>
        <v>6.0519488541416401E-2</v>
      </c>
      <c r="D586">
        <f>Factor_Returns!G581-Factor_Returns!B581</f>
        <v>6.4005636676316993E-2</v>
      </c>
      <c r="E586">
        <f>Factor_Returns!AA581-Factor_Returns!B581</f>
        <v>0.106638566043598</v>
      </c>
      <c r="F586">
        <f>Factor_Returns!AK581-Factor_Returns!B581</f>
        <v>7.6864246355018498E-2</v>
      </c>
      <c r="G586">
        <f>Factor_Returns!AU581-Factor_Returns!B581</f>
        <v>5.5522091388465103E-2</v>
      </c>
    </row>
    <row r="587" spans="1:7" x14ac:dyDescent="0.3">
      <c r="A587" s="1">
        <v>42338</v>
      </c>
      <c r="B587">
        <f>Factor_Returns!C582-Factor_Returns!B582</f>
        <v>2.4260000000000002E-3</v>
      </c>
      <c r="C587">
        <f>Factor_Returns!D582-Factor_Returns!B582</f>
        <v>4.0898337768352597E-2</v>
      </c>
      <c r="D587">
        <f>Factor_Returns!G582-Factor_Returns!B582</f>
        <v>2.2358879530446199E-2</v>
      </c>
      <c r="E587">
        <f>Factor_Returns!AA582-Factor_Returns!B582</f>
        <v>1.07049549166206E-2</v>
      </c>
      <c r="F587">
        <f>Factor_Returns!AK582-Factor_Returns!B582</f>
        <v>1.7707529636840701E-2</v>
      </c>
      <c r="G587">
        <f>Factor_Returns!AU582-Factor_Returns!B582</f>
        <v>2.6632876884332499E-2</v>
      </c>
    </row>
    <row r="588" spans="1:7" x14ac:dyDescent="0.3">
      <c r="A588" s="1">
        <v>42369</v>
      </c>
      <c r="B588">
        <f>Factor_Returns!C583-Factor_Returns!B583</f>
        <v>-2.2387999999999998E-2</v>
      </c>
      <c r="C588">
        <f>Factor_Returns!D583-Factor_Returns!B583</f>
        <v>-5.4532021903902106E-2</v>
      </c>
      <c r="D588">
        <f>Factor_Returns!G583-Factor_Returns!B583</f>
        <v>-5.0717579438501602E-2</v>
      </c>
      <c r="E588">
        <f>Factor_Returns!AA583-Factor_Returns!B583</f>
        <v>-6.6824674963125399E-2</v>
      </c>
      <c r="F588">
        <f>Factor_Returns!AK583-Factor_Returns!B583</f>
        <v>-3.8559283902892004E-2</v>
      </c>
      <c r="G588">
        <f>Factor_Returns!AU583-Factor_Returns!B583</f>
        <v>-3.1416913301669201E-2</v>
      </c>
    </row>
    <row r="589" spans="1:7" x14ac:dyDescent="0.3">
      <c r="A589" s="1">
        <v>42400</v>
      </c>
      <c r="B589">
        <f>Factor_Returns!C584-Factor_Returns!B584</f>
        <v>-5.7280000000000005E-2</v>
      </c>
      <c r="C589">
        <f>Factor_Returns!D584-Factor_Returns!B584</f>
        <v>-9.9395387766595802E-2</v>
      </c>
      <c r="D589">
        <f>Factor_Returns!G584-Factor_Returns!B584</f>
        <v>-7.2349492645582006E-2</v>
      </c>
      <c r="E589">
        <f>Factor_Returns!AA584-Factor_Returns!B584</f>
        <v>-8.7391072156264404E-2</v>
      </c>
      <c r="F589">
        <f>Factor_Returns!AK584-Factor_Returns!B584</f>
        <v>-6.3683023765950197E-2</v>
      </c>
      <c r="G589">
        <f>Factor_Returns!AU584-Factor_Returns!B584</f>
        <v>-7.7331055050095701E-2</v>
      </c>
    </row>
    <row r="590" spans="1:7" x14ac:dyDescent="0.3">
      <c r="A590" s="1">
        <v>42429</v>
      </c>
      <c r="B590">
        <f>Factor_Returns!C585-Factor_Returns!B585</f>
        <v>4.0400000000000006E-4</v>
      </c>
      <c r="C590">
        <f>Factor_Returns!D585-Factor_Returns!B585</f>
        <v>1.05750696431724E-2</v>
      </c>
      <c r="D590">
        <f>Factor_Returns!G585-Factor_Returns!B585</f>
        <v>-5.7241379127955698E-3</v>
      </c>
      <c r="E590">
        <f>Factor_Returns!AA585-Factor_Returns!B585</f>
        <v>2.1960393727108903E-2</v>
      </c>
      <c r="F590">
        <f>Factor_Returns!AK585-Factor_Returns!B585</f>
        <v>1.3278939622758E-2</v>
      </c>
      <c r="G590">
        <f>Factor_Returns!AU585-Factor_Returns!B585</f>
        <v>-1.7805385698336198E-2</v>
      </c>
    </row>
    <row r="591" spans="1:7" x14ac:dyDescent="0.3">
      <c r="A591" s="1">
        <v>42460</v>
      </c>
      <c r="B591">
        <f>Factor_Returns!C586-Factor_Returns!B586</f>
        <v>7.0380999999999999E-2</v>
      </c>
      <c r="C591">
        <f>Factor_Returns!D586-Factor_Returns!B586</f>
        <v>9.173188487349479E-2</v>
      </c>
      <c r="D591">
        <f>Factor_Returns!G586-Factor_Returns!B586</f>
        <v>0.100807804772323</v>
      </c>
      <c r="E591">
        <f>Factor_Returns!AA586-Factor_Returns!B586</f>
        <v>0.1138874213876</v>
      </c>
      <c r="F591">
        <f>Factor_Returns!AK586-Factor_Returns!B586</f>
        <v>8.4243416607477292E-2</v>
      </c>
      <c r="G591">
        <f>Factor_Returns!AU586-Factor_Returns!B586</f>
        <v>6.1093107055359898E-2</v>
      </c>
    </row>
    <row r="592" spans="1:7" x14ac:dyDescent="0.3">
      <c r="A592" s="1">
        <v>42490</v>
      </c>
      <c r="B592">
        <f>Factor_Returns!C587-Factor_Returns!B587</f>
        <v>1.1637E-2</v>
      </c>
      <c r="C592">
        <f>Factor_Returns!D587-Factor_Returns!B587</f>
        <v>3.4508228534182096E-2</v>
      </c>
      <c r="D592">
        <f>Factor_Returns!G587-Factor_Returns!B587</f>
        <v>4.5696156302101498E-2</v>
      </c>
      <c r="E592">
        <f>Factor_Returns!AA587-Factor_Returns!B587</f>
        <v>3.0385839532612001E-2</v>
      </c>
      <c r="F592">
        <f>Factor_Returns!AK587-Factor_Returns!B587</f>
        <v>2.7965389467210201E-2</v>
      </c>
      <c r="G592">
        <f>Factor_Returns!AU587-Factor_Returns!B587</f>
        <v>4.6308074244943501E-3</v>
      </c>
    </row>
    <row r="593" spans="1:7" x14ac:dyDescent="0.3">
      <c r="A593" s="1">
        <v>42521</v>
      </c>
      <c r="B593">
        <f>Factor_Returns!C588-Factor_Returns!B588</f>
        <v>1.4169000000000001E-2</v>
      </c>
      <c r="C593">
        <f>Factor_Returns!D588-Factor_Returns!B588</f>
        <v>1.0466271018765301E-2</v>
      </c>
      <c r="D593">
        <f>Factor_Returns!G588-Factor_Returns!B588</f>
        <v>1.0012388076414601E-2</v>
      </c>
      <c r="E593">
        <f>Factor_Returns!AA588-Factor_Returns!B588</f>
        <v>1.05049568746572E-2</v>
      </c>
      <c r="F593">
        <f>Factor_Returns!AK588-Factor_Returns!B588</f>
        <v>7.0411383086513594E-3</v>
      </c>
      <c r="G593">
        <f>Factor_Returns!AU588-Factor_Returns!B588</f>
        <v>2.0326872093534499E-2</v>
      </c>
    </row>
    <row r="594" spans="1:7" x14ac:dyDescent="0.3">
      <c r="A594" s="1">
        <v>42551</v>
      </c>
      <c r="B594">
        <f>Factor_Returns!C589-Factor_Returns!B589</f>
        <v>2.7260000000000001E-3</v>
      </c>
      <c r="C594">
        <f>Factor_Returns!D589-Factor_Returns!B589</f>
        <v>-1.8161516158630901E-3</v>
      </c>
      <c r="D594">
        <f>Factor_Returns!G589-Factor_Returns!B589</f>
        <v>-4.4179303483190494E-3</v>
      </c>
      <c r="E594">
        <f>Factor_Returns!AA589-Factor_Returns!B589</f>
        <v>3.6689103908010699E-3</v>
      </c>
      <c r="F594">
        <f>Factor_Returns!AK589-Factor_Returns!B589</f>
        <v>1.25216400030595E-3</v>
      </c>
      <c r="G594">
        <f>Factor_Returns!AU589-Factor_Returns!B589</f>
        <v>1.7886356229944701E-2</v>
      </c>
    </row>
    <row r="595" spans="1:7" x14ac:dyDescent="0.3">
      <c r="A595" s="1">
        <v>42582</v>
      </c>
      <c r="B595">
        <f>Factor_Returns!C590-Factor_Returns!B590</f>
        <v>3.8646E-2</v>
      </c>
      <c r="C595">
        <f>Factor_Returns!D590-Factor_Returns!B590</f>
        <v>6.0776837527250299E-2</v>
      </c>
      <c r="D595">
        <f>Factor_Returns!G590-Factor_Returns!B590</f>
        <v>4.5431652785161203E-2</v>
      </c>
      <c r="E595">
        <f>Factor_Returns!AA590-Factor_Returns!B590</f>
        <v>5.0920578858493298E-2</v>
      </c>
      <c r="F595">
        <f>Factor_Returns!AK590-Factor_Returns!B590</f>
        <v>5.02377534277927E-2</v>
      </c>
      <c r="G595">
        <f>Factor_Returns!AU590-Factor_Returns!B590</f>
        <v>3.6454510539984601E-2</v>
      </c>
    </row>
    <row r="596" spans="1:7" x14ac:dyDescent="0.3">
      <c r="A596" s="1">
        <v>42613</v>
      </c>
      <c r="B596">
        <f>Factor_Returns!C591-Factor_Returns!B591</f>
        <v>2.5999999999999999E-3</v>
      </c>
      <c r="C596">
        <f>Factor_Returns!D591-Factor_Returns!B591</f>
        <v>2.1706956713418702E-2</v>
      </c>
      <c r="D596">
        <f>Factor_Returns!G591-Factor_Returns!B591</f>
        <v>2.1961032050014102E-2</v>
      </c>
      <c r="E596">
        <f>Factor_Returns!AA591-Factor_Returns!B591</f>
        <v>3.66721215008857E-3</v>
      </c>
      <c r="F596">
        <f>Factor_Returns!AK591-Factor_Returns!B591</f>
        <v>1.15866347359637E-2</v>
      </c>
      <c r="G596">
        <f>Factor_Returns!AU591-Factor_Returns!B591</f>
        <v>-4.3966895477225397E-3</v>
      </c>
    </row>
    <row r="597" spans="1:7" x14ac:dyDescent="0.3">
      <c r="A597" s="1">
        <v>42643</v>
      </c>
      <c r="B597">
        <f>Factor_Returns!C592-Factor_Returns!B592</f>
        <v>2.82E-3</v>
      </c>
      <c r="C597">
        <f>Factor_Returns!D592-Factor_Returns!B592</f>
        <v>1.4568229251502999E-2</v>
      </c>
      <c r="D597">
        <f>Factor_Returns!G592-Factor_Returns!B592</f>
        <v>8.7507012097259688E-3</v>
      </c>
      <c r="E597">
        <f>Factor_Returns!AA592-Factor_Returns!B592</f>
        <v>-4.1864245370107399E-3</v>
      </c>
      <c r="F597">
        <f>Factor_Returns!AK592-Factor_Returns!B592</f>
        <v>1.01050095896542E-2</v>
      </c>
      <c r="G597">
        <f>Factor_Returns!AU592-Factor_Returns!B592</f>
        <v>9.0961625545881702E-3</v>
      </c>
    </row>
    <row r="598" spans="1:7" x14ac:dyDescent="0.3">
      <c r="A598" s="1">
        <v>42674</v>
      </c>
      <c r="B598">
        <f>Factor_Returns!C593-Factor_Returns!B593</f>
        <v>-2.1786E-2</v>
      </c>
      <c r="C598">
        <f>Factor_Returns!D593-Factor_Returns!B593</f>
        <v>-5.1970354477747401E-2</v>
      </c>
      <c r="D598">
        <f>Factor_Returns!G593-Factor_Returns!B593</f>
        <v>-1.4488961851000301E-2</v>
      </c>
      <c r="E598">
        <f>Factor_Returns!AA593-Factor_Returns!B593</f>
        <v>-4.0290539737754399E-2</v>
      </c>
      <c r="F598">
        <f>Factor_Returns!AK593-Factor_Returns!B593</f>
        <v>-3.9380447125702198E-2</v>
      </c>
      <c r="G598">
        <f>Factor_Returns!AU593-Factor_Returns!B593</f>
        <v>-3.97818471358257E-2</v>
      </c>
    </row>
    <row r="599" spans="1:7" x14ac:dyDescent="0.3">
      <c r="A599" s="1">
        <v>42704</v>
      </c>
      <c r="B599">
        <f>Factor_Returns!C594-Factor_Returns!B594</f>
        <v>4.0445999999999996E-2</v>
      </c>
      <c r="C599">
        <f>Factor_Returns!D594-Factor_Returns!B594</f>
        <v>0.12196485546541599</v>
      </c>
      <c r="D599">
        <f>Factor_Returns!G594-Factor_Returns!B594</f>
        <v>0.117473207645081</v>
      </c>
      <c r="E599">
        <f>Factor_Returns!AA594-Factor_Returns!B594</f>
        <v>7.3224160255688495E-2</v>
      </c>
      <c r="F599">
        <f>Factor_Returns!AK594-Factor_Returns!B594</f>
        <v>9.8178814846359194E-2</v>
      </c>
      <c r="G599">
        <f>Factor_Returns!AU594-Factor_Returns!B594</f>
        <v>6.0802137179265699E-2</v>
      </c>
    </row>
    <row r="600" spans="1:7" x14ac:dyDescent="0.3">
      <c r="A600" s="1">
        <v>42735</v>
      </c>
      <c r="B600">
        <f>Factor_Returns!C595-Factor_Returns!B595</f>
        <v>1.8467999999999998E-2</v>
      </c>
      <c r="C600">
        <f>Factor_Returns!D595-Factor_Returns!B595</f>
        <v>2.3135361389634998E-2</v>
      </c>
      <c r="D600">
        <f>Factor_Returns!G595-Factor_Returns!B595</f>
        <v>4.1919751681565198E-2</v>
      </c>
      <c r="E600">
        <f>Factor_Returns!AA595-Factor_Returns!B595</f>
        <v>3.4959216420763099E-2</v>
      </c>
      <c r="F600">
        <f>Factor_Returns!AK595-Factor_Returns!B595</f>
        <v>1.20933919853066E-2</v>
      </c>
      <c r="G600">
        <f>Factor_Returns!AU595-Factor_Returns!B595</f>
        <v>1.37234890071719E-2</v>
      </c>
    </row>
    <row r="601" spans="1:7" x14ac:dyDescent="0.3">
      <c r="A601" s="1">
        <v>42766</v>
      </c>
      <c r="B601">
        <f>Factor_Returns!C596-Factor_Returns!B596</f>
        <v>2.1776999999999998E-2</v>
      </c>
      <c r="C601">
        <f>Factor_Returns!D596-Factor_Returns!B596</f>
        <v>4.4072897960593096E-3</v>
      </c>
      <c r="D601">
        <f>Factor_Returns!G596-Factor_Returns!B596</f>
        <v>4.0723254843429198E-3</v>
      </c>
      <c r="E601">
        <f>Factor_Returns!AA596-Factor_Returns!B596</f>
        <v>6.39829376332917E-3</v>
      </c>
      <c r="F601">
        <f>Factor_Returns!AK596-Factor_Returns!B596</f>
        <v>1.2879021491870101E-2</v>
      </c>
      <c r="G601">
        <f>Factor_Returns!AU596-Factor_Returns!B596</f>
        <v>1.07742648611864E-2</v>
      </c>
    </row>
    <row r="602" spans="1:7" x14ac:dyDescent="0.3">
      <c r="A602" s="1">
        <v>42794</v>
      </c>
      <c r="B602">
        <f>Factor_Returns!C597-Factor_Returns!B597</f>
        <v>3.2232000000000004E-2</v>
      </c>
      <c r="C602">
        <f>Factor_Returns!D597-Factor_Returns!B597</f>
        <v>1.38720173577811E-2</v>
      </c>
      <c r="D602">
        <f>Factor_Returns!G597-Factor_Returns!B597</f>
        <v>1.82971330697352E-2</v>
      </c>
      <c r="E602">
        <f>Factor_Returns!AA597-Factor_Returns!B597</f>
        <v>1.97142284992676E-2</v>
      </c>
      <c r="F602">
        <f>Factor_Returns!AK597-Factor_Returns!B597</f>
        <v>2.1566901798223501E-2</v>
      </c>
      <c r="G602">
        <f>Factor_Returns!AU597-Factor_Returns!B597</f>
        <v>2.0199488273045497E-2</v>
      </c>
    </row>
    <row r="603" spans="1:7" x14ac:dyDescent="0.3">
      <c r="A603" s="1">
        <v>42825</v>
      </c>
      <c r="B603">
        <f>Factor_Returns!C598-Factor_Returns!B598</f>
        <v>1.7950000000000002E-3</v>
      </c>
      <c r="C603">
        <f>Factor_Returns!D598-Factor_Returns!B598</f>
        <v>5.5695861335296505E-3</v>
      </c>
      <c r="D603">
        <f>Factor_Returns!G598-Factor_Returns!B598</f>
        <v>-9.8048370823257593E-3</v>
      </c>
      <c r="E603">
        <f>Factor_Returns!AA598-Factor_Returns!B598</f>
        <v>-1.7784784191711299E-3</v>
      </c>
      <c r="F603">
        <f>Factor_Returns!AK598-Factor_Returns!B598</f>
        <v>-3.3925544813681098E-3</v>
      </c>
      <c r="G603">
        <f>Factor_Returns!AU598-Factor_Returns!B598</f>
        <v>-1.6464654116257599E-3</v>
      </c>
    </row>
    <row r="604" spans="1:7" x14ac:dyDescent="0.3">
      <c r="A604" s="1">
        <v>42855</v>
      </c>
      <c r="B604">
        <f>Factor_Returns!C599-Factor_Returns!B599</f>
        <v>9.127999999999999E-3</v>
      </c>
      <c r="C604">
        <f>Factor_Returns!D599-Factor_Returns!B599</f>
        <v>1.06504859343752E-2</v>
      </c>
      <c r="D604">
        <f>Factor_Returns!G599-Factor_Returns!B599</f>
        <v>-1.53609163007723E-3</v>
      </c>
      <c r="E604">
        <f>Factor_Returns!AA599-Factor_Returns!B599</f>
        <v>1.7609190106721101E-2</v>
      </c>
      <c r="F604">
        <f>Factor_Returns!AK599-Factor_Returns!B599</f>
        <v>7.2496260039160991E-4</v>
      </c>
      <c r="G604">
        <f>Factor_Returns!AU599-Factor_Returns!B599</f>
        <v>9.6019815972676996E-3</v>
      </c>
    </row>
    <row r="605" spans="1:7" x14ac:dyDescent="0.3">
      <c r="A605" s="1">
        <v>42886</v>
      </c>
      <c r="B605">
        <f>Factor_Returns!C600-Factor_Returns!B600</f>
        <v>8.7030000000000007E-3</v>
      </c>
      <c r="C605">
        <f>Factor_Returns!D600-Factor_Returns!B600</f>
        <v>-2.5801676650054398E-2</v>
      </c>
      <c r="D605">
        <f>Factor_Returns!G600-Factor_Returns!B600</f>
        <v>-2.59457611406494E-2</v>
      </c>
      <c r="E605">
        <f>Factor_Returns!AA600-Factor_Returns!B600</f>
        <v>-1.5636591919380802E-2</v>
      </c>
      <c r="F605">
        <f>Factor_Returns!AK600-Factor_Returns!B600</f>
        <v>-2.1906614277310998E-2</v>
      </c>
      <c r="G605">
        <f>Factor_Returns!AU600-Factor_Returns!B600</f>
        <v>9.7082309539374011E-4</v>
      </c>
    </row>
    <row r="606" spans="1:7" x14ac:dyDescent="0.3">
      <c r="A606" s="1">
        <v>42916</v>
      </c>
      <c r="B606">
        <f>Factor_Returns!C601-Factor_Returns!B601</f>
        <v>8.9510000000000006E-3</v>
      </c>
      <c r="C606">
        <f>Factor_Returns!D601-Factor_Returns!B601</f>
        <v>3.5955465986232497E-2</v>
      </c>
      <c r="D606">
        <f>Factor_Returns!G601-Factor_Returns!B601</f>
        <v>2.45647511370015E-2</v>
      </c>
      <c r="E606">
        <f>Factor_Returns!AA601-Factor_Returns!B601</f>
        <v>2.3144606025679401E-2</v>
      </c>
      <c r="F606">
        <f>Factor_Returns!AK601-Factor_Returns!B601</f>
        <v>2.0683492066912799E-2</v>
      </c>
      <c r="G606">
        <f>Factor_Returns!AU601-Factor_Returns!B601</f>
        <v>2.0746052902374999E-2</v>
      </c>
    </row>
    <row r="607" spans="1:7" x14ac:dyDescent="0.3">
      <c r="A607" s="1">
        <v>42947</v>
      </c>
      <c r="B607">
        <f>Factor_Returns!C602-Factor_Returns!B602</f>
        <v>1.9609000000000001E-2</v>
      </c>
      <c r="C607">
        <f>Factor_Returns!D602-Factor_Returns!B602</f>
        <v>3.54452967893554E-3</v>
      </c>
      <c r="D607">
        <f>Factor_Returns!G602-Factor_Returns!B602</f>
        <v>1.5727087790191E-2</v>
      </c>
      <c r="E607">
        <f>Factor_Returns!AA602-Factor_Returns!B602</f>
        <v>1.6494349562088E-2</v>
      </c>
      <c r="F607">
        <f>Factor_Returns!AK602-Factor_Returns!B602</f>
        <v>1.28247545267997E-2</v>
      </c>
      <c r="G607">
        <f>Factor_Returns!AU602-Factor_Returns!B602</f>
        <v>2.5370260021902201E-2</v>
      </c>
    </row>
    <row r="608" spans="1:7" x14ac:dyDescent="0.3">
      <c r="A608" s="1">
        <v>42978</v>
      </c>
      <c r="B608">
        <f>Factor_Returns!C603-Factor_Returns!B603</f>
        <v>6.7500000000000004E-4</v>
      </c>
      <c r="C608">
        <f>Factor_Returns!D603-Factor_Returns!B603</f>
        <v>-1.9966481042633301E-2</v>
      </c>
      <c r="D608">
        <f>Factor_Returns!G603-Factor_Returns!B603</f>
        <v>-1.6602313760278403E-2</v>
      </c>
      <c r="E608">
        <f>Factor_Returns!AA603-Factor_Returns!B603</f>
        <v>-3.4566860891265998E-3</v>
      </c>
      <c r="F608">
        <f>Factor_Returns!AK603-Factor_Returns!B603</f>
        <v>-2.0242504953991103E-2</v>
      </c>
      <c r="G608">
        <f>Factor_Returns!AU603-Factor_Returns!B603</f>
        <v>3.2066397056418304E-3</v>
      </c>
    </row>
    <row r="609" spans="1:7" x14ac:dyDescent="0.3">
      <c r="A609" s="1">
        <v>43008</v>
      </c>
      <c r="B609">
        <f>Factor_Returns!C604-Factor_Returns!B604</f>
        <v>2.2876999999999998E-2</v>
      </c>
      <c r="C609">
        <f>Factor_Returns!D604-Factor_Returns!B604</f>
        <v>7.5323675355248101E-2</v>
      </c>
      <c r="D609">
        <f>Factor_Returns!G604-Factor_Returns!B604</f>
        <v>5.7906162431268803E-2</v>
      </c>
      <c r="E609">
        <f>Factor_Returns!AA604-Factor_Returns!B604</f>
        <v>4.0016439968138903E-2</v>
      </c>
      <c r="F609">
        <f>Factor_Returns!AK604-Factor_Returns!B604</f>
        <v>5.9069486052600303E-2</v>
      </c>
      <c r="G609">
        <f>Factor_Returns!AU604-Factor_Returns!B604</f>
        <v>4.2644225287045104E-2</v>
      </c>
    </row>
    <row r="610" spans="1:7" x14ac:dyDescent="0.3">
      <c r="A610" s="1">
        <v>43039</v>
      </c>
      <c r="B610">
        <f>Factor_Returns!C605-Factor_Returns!B605</f>
        <v>1.8376999999999998E-2</v>
      </c>
      <c r="C610">
        <f>Factor_Returns!D605-Factor_Returns!B605</f>
        <v>-1.0994944988720699E-3</v>
      </c>
      <c r="D610">
        <f>Factor_Returns!G605-Factor_Returns!B605</f>
        <v>8.2754520104377297E-3</v>
      </c>
      <c r="E610">
        <f>Factor_Returns!AA605-Factor_Returns!B605</f>
        <v>1.35279546161926E-2</v>
      </c>
      <c r="F610">
        <f>Factor_Returns!AK605-Factor_Returns!B605</f>
        <v>-8.99030875221455E-3</v>
      </c>
      <c r="G610">
        <f>Factor_Returns!AU605-Factor_Returns!B605</f>
        <v>2.8828997636756799E-2</v>
      </c>
    </row>
    <row r="611" spans="1:7" x14ac:dyDescent="0.3">
      <c r="A611" s="1">
        <v>43069</v>
      </c>
      <c r="B611">
        <f>Factor_Returns!C606-Factor_Returns!B606</f>
        <v>2.6452E-2</v>
      </c>
      <c r="C611">
        <f>Factor_Returns!D606-Factor_Returns!B606</f>
        <v>2.9062434636275801E-2</v>
      </c>
      <c r="D611">
        <f>Factor_Returns!G606-Factor_Returns!B606</f>
        <v>3.1616008589062501E-2</v>
      </c>
      <c r="E611">
        <f>Factor_Returns!AA606-Factor_Returns!B606</f>
        <v>5.0080683434835994E-2</v>
      </c>
      <c r="F611">
        <f>Factor_Returns!AK606-Factor_Returns!B606</f>
        <v>2.2787219647767601E-2</v>
      </c>
      <c r="G611">
        <f>Factor_Returns!AU606-Factor_Returns!B606</f>
        <v>2.97401044708069E-2</v>
      </c>
    </row>
    <row r="612" spans="1:7" x14ac:dyDescent="0.3">
      <c r="A612" s="1">
        <v>43100</v>
      </c>
      <c r="B612">
        <f>Factor_Returns!C607-Factor_Returns!B607</f>
        <v>1.1253000000000001E-2</v>
      </c>
      <c r="C612">
        <f>Factor_Returns!D607-Factor_Returns!B607</f>
        <v>2.3752074486364013E-4</v>
      </c>
      <c r="D612">
        <f>Factor_Returns!G607-Factor_Returns!B607</f>
        <v>6.0258876517218403E-3</v>
      </c>
      <c r="E612">
        <f>Factor_Returns!AA607-Factor_Returns!B607</f>
        <v>1.0281827501229501E-2</v>
      </c>
      <c r="F612">
        <f>Factor_Returns!AK607-Factor_Returns!B607</f>
        <v>1.29899952866518E-2</v>
      </c>
      <c r="G612">
        <f>Factor_Returns!AU607-Factor_Returns!B607</f>
        <v>2.4042782028820498E-3</v>
      </c>
    </row>
    <row r="613" spans="1:7" x14ac:dyDescent="0.3">
      <c r="A613" s="1">
        <v>43131</v>
      </c>
      <c r="B613">
        <f>Factor_Returns!C608-Factor_Returns!B608</f>
        <v>4.9426999999999999E-2</v>
      </c>
      <c r="C613">
        <f>Factor_Returns!D608-Factor_Returns!B608</f>
        <v>2.3438043388741999E-2</v>
      </c>
      <c r="D613">
        <f>Factor_Returns!G608-Factor_Returns!B608</f>
        <v>1.9984828356560801E-2</v>
      </c>
      <c r="E613">
        <f>Factor_Returns!AA608-Factor_Returns!B608</f>
        <v>3.0796413487012203E-2</v>
      </c>
      <c r="F613">
        <f>Factor_Returns!AK608-Factor_Returns!B608</f>
        <v>3.7363456252231302E-2</v>
      </c>
      <c r="G613">
        <f>Factor_Returns!AU608-Factor_Returns!B608</f>
        <v>6.4156230661124788E-2</v>
      </c>
    </row>
    <row r="614" spans="1:7" x14ac:dyDescent="0.3">
      <c r="A614" s="1">
        <v>43159</v>
      </c>
      <c r="B614">
        <f>Factor_Returns!C609-Factor_Returns!B609</f>
        <v>-4.0610999999999994E-2</v>
      </c>
      <c r="C614">
        <f>Factor_Returns!D609-Factor_Returns!B609</f>
        <v>-3.8443566749678998E-2</v>
      </c>
      <c r="D614">
        <f>Factor_Returns!G609-Factor_Returns!B609</f>
        <v>-3.8923348949365E-2</v>
      </c>
      <c r="E614">
        <f>Factor_Returns!AA609-Factor_Returns!B609</f>
        <v>-3.3750386025147197E-2</v>
      </c>
      <c r="F614">
        <f>Factor_Returns!AK609-Factor_Returns!B609</f>
        <v>-5.0656722744910794E-2</v>
      </c>
      <c r="G614">
        <f>Factor_Returns!AU609-Factor_Returns!B609</f>
        <v>-2.4159545902157999E-2</v>
      </c>
    </row>
    <row r="615" spans="1:7" x14ac:dyDescent="0.3">
      <c r="A615" s="1">
        <v>43190</v>
      </c>
      <c r="B615">
        <f>Factor_Returns!C610-Factor_Returns!B610</f>
        <v>-1.9554000000000002E-2</v>
      </c>
      <c r="C615">
        <f>Factor_Returns!D610-Factor_Returns!B610</f>
        <v>1.1536552345711399E-2</v>
      </c>
      <c r="D615">
        <f>Factor_Returns!G610-Factor_Returns!B610</f>
        <v>3.59222487856963E-3</v>
      </c>
      <c r="E615">
        <f>Factor_Returns!AA610-Factor_Returns!B610</f>
        <v>-7.9561049705800906E-3</v>
      </c>
      <c r="F615">
        <f>Factor_Returns!AK610-Factor_Returns!B610</f>
        <v>-3.21841441232957E-3</v>
      </c>
      <c r="G615">
        <f>Factor_Returns!AU610-Factor_Returns!B610</f>
        <v>-9.5496755564687501E-3</v>
      </c>
    </row>
    <row r="616" spans="1:7" x14ac:dyDescent="0.3">
      <c r="A616" s="1">
        <v>43220</v>
      </c>
      <c r="B616">
        <f>Factor_Returns!C611-Factor_Returns!B611</f>
        <v>3.3099999999999996E-3</v>
      </c>
      <c r="C616">
        <f>Factor_Returns!D611-Factor_Returns!B611</f>
        <v>1.26141895983431E-2</v>
      </c>
      <c r="D616">
        <f>Factor_Returns!G611-Factor_Returns!B611</f>
        <v>1.15033985262573E-2</v>
      </c>
      <c r="E616">
        <f>Factor_Returns!AA611-Factor_Returns!B611</f>
        <v>-1.0377989233558229E-3</v>
      </c>
      <c r="F616">
        <f>Factor_Returns!AK611-Factor_Returns!B611</f>
        <v>1.10778640042732E-2</v>
      </c>
      <c r="G616">
        <f>Factor_Returns!AU611-Factor_Returns!B611</f>
        <v>6.6821288674399903E-3</v>
      </c>
    </row>
    <row r="617" spans="1:7" x14ac:dyDescent="0.3">
      <c r="A617" s="1">
        <v>43251</v>
      </c>
      <c r="B617">
        <f>Factor_Returns!C612-Factor_Returns!B612</f>
        <v>2.4775000000000002E-2</v>
      </c>
      <c r="C617">
        <f>Factor_Returns!D612-Factor_Returns!B612</f>
        <v>6.2001982613674497E-2</v>
      </c>
      <c r="D617">
        <f>Factor_Returns!G612-Factor_Returns!B612</f>
        <v>2.34614895406084E-2</v>
      </c>
      <c r="E617">
        <f>Factor_Returns!AA612-Factor_Returns!B612</f>
        <v>2.8241187182767101E-2</v>
      </c>
      <c r="F617">
        <f>Factor_Returns!AK612-Factor_Returns!B612</f>
        <v>4.3204940550490803E-2</v>
      </c>
      <c r="G617">
        <f>Factor_Returns!AU612-Factor_Returns!B612</f>
        <v>5.71227856450355E-2</v>
      </c>
    </row>
    <row r="618" spans="1:7" x14ac:dyDescent="0.3">
      <c r="A618" s="1">
        <v>43281</v>
      </c>
      <c r="B618">
        <f>Factor_Returns!C613-Factor_Returns!B613</f>
        <v>3.9629999999999995E-3</v>
      </c>
      <c r="C618">
        <f>Factor_Returns!D613-Factor_Returns!B613</f>
        <v>1.2966314497802599E-2</v>
      </c>
      <c r="D618">
        <f>Factor_Returns!G613-Factor_Returns!B613</f>
        <v>4.0822489579638802E-3</v>
      </c>
      <c r="E618">
        <f>Factor_Returns!AA613-Factor_Returns!B613</f>
        <v>1.08827860390911E-2</v>
      </c>
      <c r="F618">
        <f>Factor_Returns!AK613-Factor_Returns!B613</f>
        <v>1.2248369767585501E-2</v>
      </c>
      <c r="G618">
        <f>Factor_Returns!AU613-Factor_Returns!B613</f>
        <v>1.5822846320078102E-3</v>
      </c>
    </row>
    <row r="619" spans="1:7" x14ac:dyDescent="0.3">
      <c r="A619" s="1">
        <v>43312</v>
      </c>
      <c r="B619">
        <f>Factor_Returns!C614-Factor_Returns!B614</f>
        <v>3.0002999999999998E-2</v>
      </c>
      <c r="C619">
        <f>Factor_Returns!D614-Factor_Returns!B614</f>
        <v>1.49413342058635E-2</v>
      </c>
      <c r="D619">
        <f>Factor_Returns!G614-Factor_Returns!B614</f>
        <v>1.6005206463428498E-2</v>
      </c>
      <c r="E619">
        <f>Factor_Returns!AA614-Factor_Returns!B614</f>
        <v>2.0555389987377101E-2</v>
      </c>
      <c r="F619">
        <f>Factor_Returns!AK614-Factor_Returns!B614</f>
        <v>2.08952361911846E-2</v>
      </c>
      <c r="G619">
        <f>Factor_Returns!AU614-Factor_Returns!B614</f>
        <v>1.76649885696794E-2</v>
      </c>
    </row>
    <row r="620" spans="1:7" x14ac:dyDescent="0.3">
      <c r="A620" s="1">
        <v>43343</v>
      </c>
      <c r="B620">
        <f>Factor_Returns!C615-Factor_Returns!B615</f>
        <v>2.8604000000000001E-2</v>
      </c>
      <c r="C620">
        <f>Factor_Returns!D615-Factor_Returns!B615</f>
        <v>4.0198020176217999E-2</v>
      </c>
      <c r="D620">
        <f>Factor_Returns!G615-Factor_Returns!B615</f>
        <v>1.2357786939621099E-2</v>
      </c>
      <c r="E620">
        <f>Factor_Returns!AA615-Factor_Returns!B615</f>
        <v>3.8744321456578204E-2</v>
      </c>
      <c r="F620">
        <f>Factor_Returns!AK615-Factor_Returns!B615</f>
        <v>2.3653164497630601E-2</v>
      </c>
      <c r="G620">
        <f>Factor_Returns!AU615-Factor_Returns!B615</f>
        <v>6.9802598303369101E-2</v>
      </c>
    </row>
    <row r="621" spans="1:7" x14ac:dyDescent="0.3">
      <c r="A621" s="1">
        <v>43373</v>
      </c>
      <c r="B621">
        <f>Factor_Returns!C616-Factor_Returns!B616</f>
        <v>-1.0679999999999999E-3</v>
      </c>
      <c r="C621">
        <f>Factor_Returns!D616-Factor_Returns!B616</f>
        <v>-2.54582451165117E-2</v>
      </c>
      <c r="D621">
        <f>Factor_Returns!G616-Factor_Returns!B616</f>
        <v>-2.1481374738670702E-2</v>
      </c>
      <c r="E621">
        <f>Factor_Returns!AA616-Factor_Returns!B616</f>
        <v>-6.8164443286136498E-3</v>
      </c>
      <c r="F621">
        <f>Factor_Returns!AK616-Factor_Returns!B616</f>
        <v>-7.2900282841990398E-3</v>
      </c>
      <c r="G621">
        <f>Factor_Returns!AU616-Factor_Returns!B616</f>
        <v>-9.2238231436470707E-3</v>
      </c>
    </row>
    <row r="622" spans="1:7" x14ac:dyDescent="0.3">
      <c r="A622" s="1">
        <v>43404</v>
      </c>
      <c r="B622">
        <f>Factor_Returns!C617-Factor_Returns!B617</f>
        <v>-7.5976000000000002E-2</v>
      </c>
      <c r="C622">
        <f>Factor_Returns!D617-Factor_Returns!B617</f>
        <v>-0.11440440181637</v>
      </c>
      <c r="D622">
        <f>Factor_Returns!G617-Factor_Returns!B617</f>
        <v>-7.8477679548561496E-2</v>
      </c>
      <c r="E622">
        <f>Factor_Returns!AA617-Factor_Returns!B617</f>
        <v>-9.9079803354601703E-2</v>
      </c>
      <c r="F622">
        <f>Factor_Returns!AK617-Factor_Returns!B617</f>
        <v>-8.1766614331305193E-2</v>
      </c>
      <c r="G622">
        <f>Factor_Returns!AU617-Factor_Returns!B617</f>
        <v>-0.10863251552474</v>
      </c>
    </row>
    <row r="623" spans="1:7" x14ac:dyDescent="0.3">
      <c r="A623" s="1">
        <v>43434</v>
      </c>
      <c r="B623">
        <f>Factor_Returns!C618-Factor_Returns!B618</f>
        <v>1.6688999999999999E-2</v>
      </c>
      <c r="C623">
        <f>Factor_Returns!D618-Factor_Returns!B618</f>
        <v>1.12333532560898E-2</v>
      </c>
      <c r="D623">
        <f>Factor_Returns!G618-Factor_Returns!B618</f>
        <v>1.5445309959996399E-2</v>
      </c>
      <c r="E623">
        <f>Factor_Returns!AA618-Factor_Returns!B618</f>
        <v>-1.5647576883876999E-2</v>
      </c>
      <c r="F623">
        <f>Factor_Returns!AK618-Factor_Returns!B618</f>
        <v>1.9345354830703002E-2</v>
      </c>
      <c r="G623">
        <f>Factor_Returns!AU618-Factor_Returns!B618</f>
        <v>2.82273929633358E-3</v>
      </c>
    </row>
    <row r="624" spans="1:7" x14ac:dyDescent="0.3">
      <c r="A624" s="1">
        <v>43465</v>
      </c>
      <c r="B624">
        <f>Factor_Returns!C619-Factor_Returns!B619</f>
        <v>-9.1888999999999998E-2</v>
      </c>
      <c r="C624">
        <f>Factor_Returns!D619-Factor_Returns!B619</f>
        <v>-0.13103677715939901</v>
      </c>
      <c r="D624">
        <f>Factor_Returns!G619-Factor_Returns!B619</f>
        <v>-0.12017169483092</v>
      </c>
      <c r="E624">
        <f>Factor_Returns!AA619-Factor_Returns!B619</f>
        <v>-0.11355542144771801</v>
      </c>
      <c r="F624">
        <f>Factor_Returns!AK619-Factor_Returns!B619</f>
        <v>-0.11721959985958399</v>
      </c>
      <c r="G624">
        <f>Factor_Returns!AU619-Factor_Returns!B619</f>
        <v>-0.103596112313504</v>
      </c>
    </row>
    <row r="625" spans="1:7" x14ac:dyDescent="0.3">
      <c r="A625" s="1">
        <v>43496</v>
      </c>
      <c r="B625">
        <f>Factor_Returns!C620-Factor_Returns!B620</f>
        <v>8.6194999999999994E-2</v>
      </c>
      <c r="C625">
        <f>Factor_Returns!D620-Factor_Returns!B620</f>
        <v>0.12351069900785701</v>
      </c>
      <c r="D625">
        <f>Factor_Returns!G620-Factor_Returns!B620</f>
        <v>0.11069861042524899</v>
      </c>
      <c r="E625">
        <f>Factor_Returns!AA620-Factor_Returns!B620</f>
        <v>0.11252821389085299</v>
      </c>
      <c r="F625">
        <f>Factor_Returns!AK620-Factor_Returns!B620</f>
        <v>9.8923026579661996E-2</v>
      </c>
      <c r="G625">
        <f>Factor_Returns!AU620-Factor_Returns!B620</f>
        <v>8.3109800468964795E-2</v>
      </c>
    </row>
    <row r="626" spans="1:7" x14ac:dyDescent="0.3">
      <c r="A626" s="1">
        <v>43524</v>
      </c>
      <c r="B626">
        <f>Factor_Returns!C621-Factor_Returns!B621</f>
        <v>3.0924000000000004E-2</v>
      </c>
      <c r="C626">
        <f>Factor_Returns!D621-Factor_Returns!B621</f>
        <v>5.1184837413885395E-2</v>
      </c>
      <c r="D626">
        <f>Factor_Returns!G621-Factor_Returns!B621</f>
        <v>2.6428189134414901E-2</v>
      </c>
      <c r="E626">
        <f>Factor_Returns!AA621-Factor_Returns!B621</f>
        <v>5.7975406490078596E-2</v>
      </c>
      <c r="F626">
        <f>Factor_Returns!AK621-Factor_Returns!B621</f>
        <v>3.7497069118789597E-2</v>
      </c>
      <c r="G626">
        <f>Factor_Returns!AU621-Factor_Returns!B621</f>
        <v>4.2537635012222297E-2</v>
      </c>
    </row>
    <row r="627" spans="1:7" x14ac:dyDescent="0.3">
      <c r="A627" s="1">
        <v>43555</v>
      </c>
      <c r="B627">
        <f>Factor_Returns!C622-Factor_Returns!B622</f>
        <v>1.1063999999999999E-2</v>
      </c>
      <c r="C627">
        <f>Factor_Returns!D622-Factor_Returns!B622</f>
        <v>-2.9583914763242097E-2</v>
      </c>
      <c r="D627">
        <f>Factor_Returns!G622-Factor_Returns!B622</f>
        <v>-2.5170091676426899E-2</v>
      </c>
      <c r="E627">
        <f>Factor_Returns!AA622-Factor_Returns!B622</f>
        <v>5.10324896693578E-3</v>
      </c>
      <c r="F627">
        <f>Factor_Returns!AK622-Factor_Returns!B622</f>
        <v>-1.4793074873244501E-2</v>
      </c>
      <c r="G627">
        <f>Factor_Returns!AU622-Factor_Returns!B622</f>
        <v>3.2326084732388705E-3</v>
      </c>
    </row>
    <row r="628" spans="1:7" x14ac:dyDescent="0.3">
      <c r="A628" s="1">
        <v>43585</v>
      </c>
      <c r="B628">
        <f>Factor_Returns!C623-Factor_Returns!B623</f>
        <v>3.5789000000000001E-2</v>
      </c>
      <c r="C628">
        <f>Factor_Returns!D623-Factor_Returns!B623</f>
        <v>3.0755867862945697E-2</v>
      </c>
      <c r="D628">
        <f>Factor_Returns!G623-Factor_Returns!B623</f>
        <v>4.0467873627757805E-2</v>
      </c>
      <c r="E628">
        <f>Factor_Returns!AA623-Factor_Returns!B623</f>
        <v>4.8318447495825402E-2</v>
      </c>
      <c r="F628">
        <f>Factor_Returns!AK623-Factor_Returns!B623</f>
        <v>1.67639700417519E-2</v>
      </c>
      <c r="G628">
        <f>Factor_Returns!AU623-Factor_Returns!B623</f>
        <v>2.1683290093962998E-2</v>
      </c>
    </row>
    <row r="629" spans="1:7" x14ac:dyDescent="0.3">
      <c r="A629" s="1">
        <v>43616</v>
      </c>
      <c r="B629">
        <f>Factor_Returns!C624-Factor_Returns!B624</f>
        <v>-6.3779000000000002E-2</v>
      </c>
      <c r="C629">
        <f>Factor_Returns!D624-Factor_Returns!B624</f>
        <v>-9.4483740316751205E-2</v>
      </c>
      <c r="D629">
        <f>Factor_Returns!G624-Factor_Returns!B624</f>
        <v>-9.1303450219725704E-2</v>
      </c>
      <c r="E629">
        <f>Factor_Returns!AA624-Factor_Returns!B624</f>
        <v>-9.3180952804264708E-2</v>
      </c>
      <c r="F629">
        <f>Factor_Returns!AK624-Factor_Returns!B624</f>
        <v>-7.8715218497140207E-2</v>
      </c>
      <c r="G629">
        <f>Factor_Returns!AU624-Factor_Returns!B624</f>
        <v>-5.5252788709749596E-2</v>
      </c>
    </row>
    <row r="630" spans="1:7" x14ac:dyDescent="0.3">
      <c r="A630" s="1">
        <v>43646</v>
      </c>
      <c r="B630">
        <f>Factor_Returns!C625-Factor_Returns!B625</f>
        <v>6.5479000000000009E-2</v>
      </c>
      <c r="C630">
        <f>Factor_Returns!D625-Factor_Returns!B625</f>
        <v>7.2475506561821598E-2</v>
      </c>
      <c r="D630">
        <f>Factor_Returns!G625-Factor_Returns!B625</f>
        <v>5.9546764441107999E-2</v>
      </c>
      <c r="E630">
        <f>Factor_Returns!AA625-Factor_Returns!B625</f>
        <v>8.0540297070127997E-2</v>
      </c>
      <c r="F630">
        <f>Factor_Returns!AK625-Factor_Returns!B625</f>
        <v>6.9570724698106809E-2</v>
      </c>
      <c r="G630">
        <f>Factor_Returns!AU625-Factor_Returns!B625</f>
        <v>6.3078082560029308E-2</v>
      </c>
    </row>
    <row r="631" spans="1:7" x14ac:dyDescent="0.3">
      <c r="A631" s="1">
        <v>43677</v>
      </c>
      <c r="B631">
        <f>Factor_Returns!C626-Factor_Returns!B626</f>
        <v>9.9539999999999993E-3</v>
      </c>
      <c r="C631">
        <f>Factor_Returns!D626-Factor_Returns!B626</f>
        <v>-3.0079534292473302E-3</v>
      </c>
      <c r="D631">
        <f>Factor_Returns!G626-Factor_Returns!B626</f>
        <v>2.8550025177524405E-3</v>
      </c>
      <c r="E631">
        <f>Factor_Returns!AA626-Factor_Returns!B626</f>
        <v>7.5015202047357013E-4</v>
      </c>
      <c r="F631">
        <f>Factor_Returns!AK626-Factor_Returns!B626</f>
        <v>2.50182267108124E-3</v>
      </c>
      <c r="G631">
        <f>Factor_Returns!AU626-Factor_Returns!B626</f>
        <v>1.3706824689313599E-2</v>
      </c>
    </row>
    <row r="632" spans="1:7" x14ac:dyDescent="0.3">
      <c r="A632" s="1">
        <v>43708</v>
      </c>
      <c r="B632">
        <f>Factor_Returns!C627-Factor_Returns!B627</f>
        <v>-2.1939E-2</v>
      </c>
      <c r="C632">
        <f>Factor_Returns!D627-Factor_Returns!B627</f>
        <v>-6.4841456332273201E-2</v>
      </c>
      <c r="D632">
        <f>Factor_Returns!G627-Factor_Returns!B627</f>
        <v>-6.9348481596848699E-2</v>
      </c>
      <c r="E632">
        <f>Factor_Returns!AA627-Factor_Returns!B627</f>
        <v>-5.0044035703724399E-2</v>
      </c>
      <c r="F632">
        <f>Factor_Returns!AK627-Factor_Returns!B627</f>
        <v>-4.9687013034302299E-2</v>
      </c>
      <c r="G632">
        <f>Factor_Returns!AU627-Factor_Returns!B627</f>
        <v>-1.80600922323053E-2</v>
      </c>
    </row>
    <row r="633" spans="1:7" x14ac:dyDescent="0.3">
      <c r="A633" s="1">
        <v>43738</v>
      </c>
      <c r="B633">
        <f>Factor_Returns!C628-Factor_Returns!B628</f>
        <v>1.4232999999999999E-2</v>
      </c>
      <c r="C633">
        <f>Factor_Returns!D628-Factor_Returns!B628</f>
        <v>2.7682456146379399E-2</v>
      </c>
      <c r="D633">
        <f>Factor_Returns!G628-Factor_Returns!B628</f>
        <v>5.2904047254372394E-2</v>
      </c>
      <c r="E633">
        <f>Factor_Returns!AA628-Factor_Returns!B628</f>
        <v>1.8786266682600701E-2</v>
      </c>
      <c r="F633">
        <f>Factor_Returns!AK628-Factor_Returns!B628</f>
        <v>3.7813473947627595E-2</v>
      </c>
      <c r="G633">
        <f>Factor_Returns!AU628-Factor_Returns!B628</f>
        <v>-1.22552544746121E-2</v>
      </c>
    </row>
    <row r="634" spans="1:7" x14ac:dyDescent="0.3">
      <c r="A634" s="1">
        <v>43769</v>
      </c>
      <c r="B634">
        <f>Factor_Returns!C629-Factor_Returns!B629</f>
        <v>1.7655999999999998E-2</v>
      </c>
      <c r="C634">
        <f>Factor_Returns!D629-Factor_Returns!B629</f>
        <v>1.9126017676608199E-2</v>
      </c>
      <c r="D634">
        <f>Factor_Returns!G629-Factor_Returns!B629</f>
        <v>8.9698235748018988E-3</v>
      </c>
      <c r="E634">
        <f>Factor_Returns!AA629-Factor_Returns!B629</f>
        <v>1.5203467753940599E-2</v>
      </c>
      <c r="F634">
        <f>Factor_Returns!AK629-Factor_Returns!B629</f>
        <v>1.5841943600938799E-2</v>
      </c>
      <c r="G634">
        <f>Factor_Returns!AU629-Factor_Returns!B629</f>
        <v>1.6685307751731798E-2</v>
      </c>
    </row>
    <row r="635" spans="1:7" x14ac:dyDescent="0.3">
      <c r="A635" s="1">
        <v>43799</v>
      </c>
      <c r="B635">
        <f>Factor_Returns!C630-Factor_Returns!B630</f>
        <v>3.3797000000000001E-2</v>
      </c>
      <c r="C635">
        <f>Factor_Returns!D630-Factor_Returns!B630</f>
        <v>4.4190469754635198E-2</v>
      </c>
      <c r="D635">
        <f>Factor_Returns!G630-Factor_Returns!B630</f>
        <v>2.8887603123664899E-2</v>
      </c>
      <c r="E635">
        <f>Factor_Returns!AA630-Factor_Returns!B630</f>
        <v>4.35445437261235E-2</v>
      </c>
      <c r="F635">
        <f>Factor_Returns!AK630-Factor_Returns!B630</f>
        <v>3.17084941971634E-2</v>
      </c>
      <c r="G635">
        <f>Factor_Returns!AU630-Factor_Returns!B630</f>
        <v>3.6473516548725597E-2</v>
      </c>
    </row>
    <row r="636" spans="1:7" x14ac:dyDescent="0.3">
      <c r="A636" s="1">
        <v>43830</v>
      </c>
      <c r="B636">
        <f>Factor_Returns!C631-Factor_Returns!B631</f>
        <v>2.7091E-2</v>
      </c>
      <c r="C636">
        <f>Factor_Returns!D631-Factor_Returns!B631</f>
        <v>3.8761786962261305E-2</v>
      </c>
      <c r="D636">
        <f>Factor_Returns!G631-Factor_Returns!B631</f>
        <v>4.8188465180421802E-2</v>
      </c>
      <c r="E636">
        <f>Factor_Returns!AA631-Factor_Returns!B631</f>
        <v>3.2367781788753304E-2</v>
      </c>
      <c r="F636">
        <f>Factor_Returns!AK631-Factor_Returns!B631</f>
        <v>4.0459334304472704E-2</v>
      </c>
      <c r="G636">
        <f>Factor_Returns!AU631-Factor_Returns!B631</f>
        <v>2.59828478981101E-2</v>
      </c>
    </row>
    <row r="637" spans="1:7" x14ac:dyDescent="0.3">
      <c r="A637" s="1">
        <v>43861</v>
      </c>
      <c r="B637">
        <f>Factor_Returns!C632-Factor_Returns!B632</f>
        <v>-3.0279999999999999E-3</v>
      </c>
      <c r="C637">
        <f>Factor_Returns!D632-Factor_Returns!B632</f>
        <v>-4.8914832091694505E-2</v>
      </c>
      <c r="D637">
        <f>Factor_Returns!G632-Factor_Returns!B632</f>
        <v>-6.3648074313094896E-2</v>
      </c>
      <c r="E637">
        <f>Factor_Returns!AA632-Factor_Returns!B632</f>
        <v>-2.2735167625567099E-2</v>
      </c>
      <c r="F637">
        <f>Factor_Returns!AK632-Factor_Returns!B632</f>
        <v>-3.37293192095671E-2</v>
      </c>
      <c r="G637">
        <f>Factor_Returns!AU632-Factor_Returns!B632</f>
        <v>-8.0666930453429891E-4</v>
      </c>
    </row>
    <row r="638" spans="1:7" x14ac:dyDescent="0.3">
      <c r="A638" s="1">
        <v>43890</v>
      </c>
      <c r="B638">
        <f>Factor_Returns!C633-Factor_Returns!B633</f>
        <v>-7.9118000000000008E-2</v>
      </c>
      <c r="C638">
        <f>Factor_Returns!D633-Factor_Returns!B633</f>
        <v>-9.1427240081423902E-2</v>
      </c>
      <c r="D638">
        <f>Factor_Returns!G633-Factor_Returns!B633</f>
        <v>-0.11197021461289401</v>
      </c>
      <c r="E638">
        <f>Factor_Returns!AA633-Factor_Returns!B633</f>
        <v>-8.8161155248339312E-2</v>
      </c>
      <c r="F638">
        <f>Factor_Returns!AK633-Factor_Returns!B633</f>
        <v>-9.6116950285536309E-2</v>
      </c>
      <c r="G638">
        <f>Factor_Returns!AU633-Factor_Returns!B633</f>
        <v>-7.8106108574052605E-2</v>
      </c>
    </row>
    <row r="639" spans="1:7" x14ac:dyDescent="0.3">
      <c r="A639" s="1">
        <v>43921</v>
      </c>
      <c r="B639">
        <f>Factor_Returns!C634-Factor_Returns!B634</f>
        <v>-0.14303299999999999</v>
      </c>
      <c r="C639">
        <f>Factor_Returns!D634-Factor_Returns!B634</f>
        <v>-0.24634572989963499</v>
      </c>
      <c r="D639">
        <f>Factor_Returns!G634-Factor_Returns!B634</f>
        <v>-0.28193962426612101</v>
      </c>
      <c r="E639">
        <f>Factor_Returns!AA634-Factor_Returns!B634</f>
        <v>-0.24259376263162</v>
      </c>
      <c r="F639">
        <f>Factor_Returns!AK634-Factor_Returns!B634</f>
        <v>-0.175036574862595</v>
      </c>
      <c r="G639">
        <f>Factor_Returns!AU634-Factor_Returns!B634</f>
        <v>-0.16191016317134199</v>
      </c>
    </row>
    <row r="640" spans="1:7" x14ac:dyDescent="0.3">
      <c r="A640" s="1">
        <v>43951</v>
      </c>
      <c r="B640">
        <f>Factor_Returns!C635-Factor_Returns!B635</f>
        <v>0.12967699999999999</v>
      </c>
      <c r="C640">
        <f>Factor_Returns!D635-Factor_Returns!B635</f>
        <v>0.20370899876540799</v>
      </c>
      <c r="D640">
        <f>Factor_Returns!G635-Factor_Returns!B635</f>
        <v>0.206505083823281</v>
      </c>
      <c r="E640">
        <f>Factor_Returns!AA635-Factor_Returns!B635</f>
        <v>0.222196387565196</v>
      </c>
      <c r="F640">
        <f>Factor_Returns!AK635-Factor_Returns!B635</f>
        <v>0.17499479855584699</v>
      </c>
      <c r="G640">
        <f>Factor_Returns!AU635-Factor_Returns!B635</f>
        <v>0.15184326135811699</v>
      </c>
    </row>
    <row r="641" spans="1:7" x14ac:dyDescent="0.3">
      <c r="A641" s="1">
        <v>43982</v>
      </c>
      <c r="B641">
        <f>Factor_Returns!C636-Factor_Returns!B636</f>
        <v>5.3638999999999999E-2</v>
      </c>
      <c r="C641">
        <f>Factor_Returns!D636-Factor_Returns!B636</f>
        <v>6.5952421573040695E-2</v>
      </c>
      <c r="D641">
        <f>Factor_Returns!G636-Factor_Returns!B636</f>
        <v>3.8891304169179096E-2</v>
      </c>
      <c r="E641">
        <f>Factor_Returns!AA636-Factor_Returns!B636</f>
        <v>7.7243281162239594E-2</v>
      </c>
      <c r="F641">
        <f>Factor_Returns!AK636-Factor_Returns!B636</f>
        <v>4.74785410557668E-2</v>
      </c>
      <c r="G641">
        <f>Factor_Returns!AU636-Factor_Returns!B636</f>
        <v>6.6445884993148893E-2</v>
      </c>
    </row>
    <row r="642" spans="1:7" x14ac:dyDescent="0.3">
      <c r="A642" s="1">
        <v>44012</v>
      </c>
      <c r="B642">
        <f>Factor_Returns!C637-Factor_Returns!B637</f>
        <v>2.5198999999999999E-2</v>
      </c>
      <c r="C642">
        <f>Factor_Returns!D637-Factor_Returns!B637</f>
        <v>4.58729640352274E-2</v>
      </c>
      <c r="D642">
        <f>Factor_Returns!G637-Factor_Returns!B637</f>
        <v>2.2195510744924599E-2</v>
      </c>
      <c r="E642">
        <f>Factor_Returns!AA637-Factor_Returns!B637</f>
        <v>3.4651468806182396E-2</v>
      </c>
      <c r="F642">
        <f>Factor_Returns!AK637-Factor_Returns!B637</f>
        <v>3.3464807286948797E-2</v>
      </c>
      <c r="G642">
        <f>Factor_Returns!AU637-Factor_Returns!B637</f>
        <v>3.3804462847777099E-2</v>
      </c>
    </row>
  </sheetData>
  <mergeCells count="4">
    <mergeCell ref="I2:J2"/>
    <mergeCell ref="I3:J3"/>
    <mergeCell ref="I4:J4"/>
    <mergeCell ref="I1: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42"/>
  <sheetViews>
    <sheetView workbookViewId="0">
      <selection activeCell="G37" sqref="G37"/>
    </sheetView>
  </sheetViews>
  <sheetFormatPr defaultRowHeight="14.4" x14ac:dyDescent="0.3"/>
  <cols>
    <col min="1" max="1" width="11.5546875" bestFit="1" customWidth="1"/>
    <col min="10" max="10" width="12.33203125" customWidth="1"/>
    <col min="11" max="11" width="12" bestFit="1" customWidth="1"/>
  </cols>
  <sheetData>
    <row r="1" spans="1:19" x14ac:dyDescent="0.3">
      <c r="A1" s="3" t="s">
        <v>58</v>
      </c>
      <c r="B1">
        <v>-0.34227314245810098</v>
      </c>
      <c r="C1">
        <v>-10</v>
      </c>
      <c r="D1">
        <v>3.4920612568182277</v>
      </c>
      <c r="E1">
        <v>-0.61352751684665552</v>
      </c>
      <c r="F1">
        <v>4.9182509362801952</v>
      </c>
      <c r="G1">
        <v>3.5454894020671932</v>
      </c>
      <c r="I1" s="9" t="s">
        <v>69</v>
      </c>
      <c r="J1" s="9"/>
      <c r="K1">
        <f>SUM(B1:G1)</f>
        <v>1.0000009358608595</v>
      </c>
      <c r="M1" s="7"/>
      <c r="N1" s="7" t="s">
        <v>56</v>
      </c>
      <c r="O1" s="7" t="s">
        <v>63</v>
      </c>
      <c r="P1" s="7" t="s">
        <v>73</v>
      </c>
      <c r="Q1" s="7" t="s">
        <v>74</v>
      </c>
      <c r="R1" s="7" t="s">
        <v>75</v>
      </c>
      <c r="S1" s="7" t="s">
        <v>76</v>
      </c>
    </row>
    <row r="2" spans="1:19" x14ac:dyDescent="0.3">
      <c r="A2" s="3" t="s">
        <v>59</v>
      </c>
      <c r="B2">
        <f>AVERAGE(B7:B642)</f>
        <v>5.0591902515723262E-3</v>
      </c>
      <c r="C2">
        <f t="shared" ref="C2:G2" si="0">AVERAGE(C7:C642)</f>
        <v>7.0212092206981599E-3</v>
      </c>
      <c r="D2">
        <f t="shared" si="0"/>
        <v>9.1587673532500923E-3</v>
      </c>
      <c r="E2">
        <f t="shared" si="0"/>
        <v>5.7240347081614603E-3</v>
      </c>
      <c r="F2">
        <f t="shared" si="0"/>
        <v>9.2171801951364523E-3</v>
      </c>
      <c r="G2">
        <f t="shared" si="0"/>
        <v>1.0170201757830954E-2</v>
      </c>
      <c r="I2" s="10" t="s">
        <v>60</v>
      </c>
      <c r="J2" s="10"/>
      <c r="K2">
        <f>SUMPRODUCT(B1:G1,B2:G2)-AVERAGE(Factor_Returns!B2:B637)</f>
        <v>3.4124129197608447E-2</v>
      </c>
      <c r="M2" s="5" t="s">
        <v>56</v>
      </c>
      <c r="N2" s="5">
        <f>VARP(Model_3!$B$7:$B$642)</f>
        <v>2.0524534333364454E-3</v>
      </c>
      <c r="O2" s="5">
        <f>N3</f>
        <v>2.5260303924934252E-3</v>
      </c>
      <c r="P2" s="5">
        <f>N4</f>
        <v>2.2727668149586512E-3</v>
      </c>
      <c r="Q2" s="5">
        <f>N5</f>
        <v>2.882335959767729E-3</v>
      </c>
      <c r="R2" s="5">
        <f>N6</f>
        <v>2.4826019914026059E-3</v>
      </c>
      <c r="S2" s="5">
        <f>N7</f>
        <v>2.4540961873053863E-3</v>
      </c>
    </row>
    <row r="3" spans="1:19" x14ac:dyDescent="0.3">
      <c r="A3" s="3"/>
      <c r="I3" s="10" t="s">
        <v>62</v>
      </c>
      <c r="J3" s="10"/>
      <c r="K3">
        <f t="array" ref="K3">MMULT(B1:G1,MMULT(N2:S7,TRANSPOSE(B1:G1)))</f>
        <v>1.2922624915873895E-2</v>
      </c>
      <c r="M3" s="5" t="s">
        <v>63</v>
      </c>
      <c r="N3" s="5">
        <v>2.5260303924934252E-3</v>
      </c>
      <c r="O3" s="5">
        <f>VARP(Model_3!$C$7:$C$642)</f>
        <v>3.8986465169037871E-3</v>
      </c>
      <c r="P3" s="5">
        <f>O4</f>
        <v>3.5883779698830838E-3</v>
      </c>
      <c r="Q3" s="5">
        <f>O5</f>
        <v>4.3864702518389802E-3</v>
      </c>
      <c r="R3" s="5">
        <f>O6</f>
        <v>3.9040965076928657E-3</v>
      </c>
      <c r="S3" s="5">
        <f>O7</f>
        <v>3.5912634354754243E-3</v>
      </c>
    </row>
    <row r="4" spans="1:19" x14ac:dyDescent="0.3">
      <c r="A4" s="3"/>
      <c r="I4" s="10" t="s">
        <v>61</v>
      </c>
      <c r="J4" s="10"/>
      <c r="K4">
        <f>K2^2/K3</f>
        <v>9.0109881009134488E-2</v>
      </c>
      <c r="M4" s="5" t="s">
        <v>73</v>
      </c>
      <c r="N4" s="5">
        <v>2.2727668149586512E-3</v>
      </c>
      <c r="O4" s="5">
        <v>3.5883779698830838E-3</v>
      </c>
      <c r="P4" s="5">
        <f>VARP(Model_3!$D$7:$D$642)</f>
        <v>3.5572108161995514E-3</v>
      </c>
      <c r="Q4" s="5">
        <f>P5</f>
        <v>4.1613813469074034E-3</v>
      </c>
      <c r="R4" s="5">
        <f>P6</f>
        <v>3.6564856977656852E-3</v>
      </c>
      <c r="S4" s="5">
        <f>P7</f>
        <v>3.2373056853435872E-3</v>
      </c>
    </row>
    <row r="5" spans="1:19" x14ac:dyDescent="0.3">
      <c r="A5" s="3"/>
      <c r="M5" s="5" t="s">
        <v>74</v>
      </c>
      <c r="N5" s="5">
        <v>2.882335959767729E-3</v>
      </c>
      <c r="O5" s="5">
        <v>4.3864702518389802E-3</v>
      </c>
      <c r="P5" s="5">
        <v>4.1613813469074034E-3</v>
      </c>
      <c r="Q5" s="5">
        <f>VARP(Model_3!$E$7:$E$642)</f>
        <v>6.0551057410425674E-3</v>
      </c>
      <c r="R5" s="5">
        <f>Q6</f>
        <v>4.4106209502754691E-3</v>
      </c>
      <c r="S5" s="5">
        <f>Q7</f>
        <v>3.8669498109786772E-3</v>
      </c>
    </row>
    <row r="6" spans="1:19" ht="15.6" x14ac:dyDescent="0.3">
      <c r="A6" s="8" t="s">
        <v>0</v>
      </c>
      <c r="B6" s="8" t="s">
        <v>56</v>
      </c>
      <c r="C6" s="8" t="s">
        <v>63</v>
      </c>
      <c r="D6" s="8" t="s">
        <v>77</v>
      </c>
      <c r="E6" s="8" t="s">
        <v>78</v>
      </c>
      <c r="F6" s="8" t="s">
        <v>79</v>
      </c>
      <c r="G6" s="8" t="s">
        <v>80</v>
      </c>
      <c r="M6" s="5" t="s">
        <v>75</v>
      </c>
      <c r="N6" s="5">
        <v>2.4826019914026059E-3</v>
      </c>
      <c r="O6" s="5">
        <v>3.9040965076928657E-3</v>
      </c>
      <c r="P6" s="5">
        <v>3.6564856977656852E-3</v>
      </c>
      <c r="Q6" s="5">
        <v>4.4106209502754691E-3</v>
      </c>
      <c r="R6" s="5">
        <f>VARP(Model_3!$F$7:$F$642)</f>
        <v>4.0321881722734628E-3</v>
      </c>
      <c r="S6" s="5">
        <f>R7</f>
        <v>3.578380378242338E-3</v>
      </c>
    </row>
    <row r="7" spans="1:19" ht="15" thickBot="1" x14ac:dyDescent="0.35">
      <c r="A7" s="1">
        <v>24684</v>
      </c>
      <c r="B7">
        <f>Factor_Returns!C2-Factor_Returns!B2</f>
        <v>4.6089999999999999E-2</v>
      </c>
      <c r="C7">
        <f>Factor_Returns!D2-Factor_Returns!B2</f>
        <v>8.2598580015448994E-2</v>
      </c>
      <c r="D7">
        <f>Factor_Returns!J2-Factor_Returns!B2</f>
        <v>0.10832647870948299</v>
      </c>
      <c r="E7">
        <f>Factor_Returns!AD2-Factor_Returns!B2</f>
        <v>-3.0999999999999999E-3</v>
      </c>
      <c r="F7">
        <f>Factor_Returns!AN2-Factor_Returns!B2</f>
        <v>9.1294675890289598E-2</v>
      </c>
      <c r="G7">
        <f>Factor_Returns!AX2-Factor_Returns!B2</f>
        <v>7.8466593226526091E-2</v>
      </c>
      <c r="M7" s="6" t="s">
        <v>76</v>
      </c>
      <c r="N7" s="6">
        <v>2.4540961873053863E-3</v>
      </c>
      <c r="O7" s="6">
        <v>3.5912634354754243E-3</v>
      </c>
      <c r="P7" s="6">
        <v>3.2373056853435872E-3</v>
      </c>
      <c r="Q7" s="6">
        <v>3.8669498109786772E-3</v>
      </c>
      <c r="R7" s="6">
        <v>3.578380378242338E-3</v>
      </c>
      <c r="S7" s="6">
        <f>VARP(Model_3!$G$7:$G$642)</f>
        <v>3.7435518268179153E-3</v>
      </c>
    </row>
    <row r="8" spans="1:19" x14ac:dyDescent="0.3">
      <c r="A8" s="1">
        <v>24715</v>
      </c>
      <c r="B8">
        <f>Factor_Returns!C3-Factor_Returns!B3</f>
        <v>-9.3819999999999997E-3</v>
      </c>
      <c r="C8">
        <f>Factor_Returns!D3-Factor_Returns!B3</f>
        <v>-1.23026321420397E-3</v>
      </c>
      <c r="D8">
        <f>Factor_Returns!J3-Factor_Returns!B3</f>
        <v>1.4833423062246003E-3</v>
      </c>
      <c r="E8">
        <f>Factor_Returns!AD3-Factor_Returns!B3</f>
        <v>-3.0999999999999999E-3</v>
      </c>
      <c r="F8">
        <f>Factor_Returns!AN3-Factor_Returns!B3</f>
        <v>7.0758276650115005E-3</v>
      </c>
      <c r="G8">
        <f>Factor_Returns!AX3-Factor_Returns!B3</f>
        <v>-1.0451600896210439E-2</v>
      </c>
    </row>
    <row r="9" spans="1:19" x14ac:dyDescent="0.3">
      <c r="A9" s="1">
        <v>24745</v>
      </c>
      <c r="B9">
        <f>Factor_Returns!C4-Factor_Returns!B4</f>
        <v>3.1085999999999996E-2</v>
      </c>
      <c r="C9">
        <f>Factor_Returns!D4-Factor_Returns!B4</f>
        <v>4.9070592982051499E-2</v>
      </c>
      <c r="D9">
        <f>Factor_Returns!J4-Factor_Returns!B4</f>
        <v>3.9855088656213795E-2</v>
      </c>
      <c r="E9">
        <f>Factor_Returns!AD4-Factor_Returns!B4</f>
        <v>-3.2000000000000002E-3</v>
      </c>
      <c r="F9">
        <f>Factor_Returns!AN4-Factor_Returns!B4</f>
        <v>4.2195806517772598E-2</v>
      </c>
      <c r="G9">
        <f>Factor_Returns!AX4-Factor_Returns!B4</f>
        <v>6.0909369715782903E-2</v>
      </c>
      <c r="I9" s="3" t="s">
        <v>70</v>
      </c>
    </row>
    <row r="10" spans="1:19" x14ac:dyDescent="0.3">
      <c r="A10" s="1">
        <v>24776</v>
      </c>
      <c r="B10">
        <f>Factor_Returns!C5-Factor_Returns!B5</f>
        <v>-3.1333E-2</v>
      </c>
      <c r="C10">
        <f>Factor_Returns!D5-Factor_Returns!B5</f>
        <v>-2.58814130132996E-2</v>
      </c>
      <c r="D10">
        <f>Factor_Returns!J5-Factor_Returns!B5</f>
        <v>-3.7228344206444899E-2</v>
      </c>
      <c r="E10">
        <f>Factor_Returns!AD5-Factor_Returns!B5</f>
        <v>-3.8999999999999998E-3</v>
      </c>
      <c r="F10">
        <f>Factor_Returns!AN5-Factor_Returns!B5</f>
        <v>-3.6763725594035103E-2</v>
      </c>
      <c r="G10">
        <f>Factor_Returns!AX5-Factor_Returns!B5</f>
        <v>-1.71968139791688E-2</v>
      </c>
      <c r="I10" t="s">
        <v>71</v>
      </c>
    </row>
    <row r="11" spans="1:19" x14ac:dyDescent="0.3">
      <c r="A11" s="1">
        <v>24806</v>
      </c>
      <c r="B11">
        <f>Factor_Returns!C6-Factor_Returns!B6</f>
        <v>4.3019999999999994E-3</v>
      </c>
      <c r="C11">
        <f>Factor_Returns!D6-Factor_Returns!B6</f>
        <v>8.6421055307614025E-4</v>
      </c>
      <c r="D11">
        <f>Factor_Returns!J6-Factor_Returns!B6</f>
        <v>-1.6359191628543799E-2</v>
      </c>
      <c r="E11">
        <f>Factor_Returns!AD6-Factor_Returns!B6</f>
        <v>-3.5999999999999999E-3</v>
      </c>
      <c r="F11">
        <f>Factor_Returns!AN6-Factor_Returns!B6</f>
        <v>-1.0655751320654789E-2</v>
      </c>
      <c r="G11">
        <f>Factor_Returns!AX6-Factor_Returns!B6</f>
        <v>2.2187439735094601E-3</v>
      </c>
      <c r="I11" t="s">
        <v>72</v>
      </c>
    </row>
    <row r="12" spans="1:19" x14ac:dyDescent="0.3">
      <c r="A12" s="1">
        <v>24837</v>
      </c>
      <c r="B12">
        <f>Factor_Returns!C7-Factor_Returns!B7</f>
        <v>3.0398999999999999E-2</v>
      </c>
      <c r="C12">
        <f>Factor_Returns!D7-Factor_Returns!B7</f>
        <v>7.7807761023128003E-2</v>
      </c>
      <c r="D12">
        <f>Factor_Returns!J7-Factor_Returns!B7</f>
        <v>7.1113321548723407E-2</v>
      </c>
      <c r="E12">
        <f>Factor_Returns!AD7-Factor_Returns!B7</f>
        <v>-3.3E-3</v>
      </c>
      <c r="F12">
        <f>Factor_Returns!AN7-Factor_Returns!B7</f>
        <v>8.2270889171761799E-2</v>
      </c>
      <c r="G12">
        <f>Factor_Returns!AX7-Factor_Returns!B7</f>
        <v>0.103414257167615</v>
      </c>
    </row>
    <row r="13" spans="1:19" x14ac:dyDescent="0.3">
      <c r="A13" s="1">
        <v>24868</v>
      </c>
      <c r="B13">
        <f>Factor_Returns!C8-Factor_Returns!B8</f>
        <v>-4.0331000000000006E-2</v>
      </c>
      <c r="C13">
        <f>Factor_Returns!D8-Factor_Returns!B8</f>
        <v>2.9610452862282102E-3</v>
      </c>
      <c r="D13">
        <f>Factor_Returns!J8-Factor_Returns!B8</f>
        <v>2.9491804868768599E-2</v>
      </c>
      <c r="E13">
        <f>Factor_Returns!AD8-Factor_Returns!B8</f>
        <v>-4.0000000000000001E-3</v>
      </c>
      <c r="F13">
        <f>Factor_Returns!AN8-Factor_Returns!B8</f>
        <v>3.3282719409748501E-2</v>
      </c>
      <c r="G13">
        <f>Factor_Returns!AX8-Factor_Returns!B8</f>
        <v>-1.140649008513611E-2</v>
      </c>
    </row>
    <row r="14" spans="1:19" x14ac:dyDescent="0.3">
      <c r="A14" s="1">
        <v>24897</v>
      </c>
      <c r="B14">
        <f>Factor_Returns!C9-Factor_Returns!B9</f>
        <v>-3.7524000000000002E-2</v>
      </c>
      <c r="C14">
        <f>Factor_Returns!D9-Factor_Returns!B9</f>
        <v>-5.4817025668617299E-2</v>
      </c>
      <c r="D14">
        <f>Factor_Returns!J9-Factor_Returns!B9</f>
        <v>-4.2752873748680899E-2</v>
      </c>
      <c r="E14">
        <f>Factor_Returns!AD9-Factor_Returns!B9</f>
        <v>-3.8999999999999998E-3</v>
      </c>
      <c r="F14">
        <f>Factor_Returns!AN9-Factor_Returns!B9</f>
        <v>-3.9624444833865104E-2</v>
      </c>
      <c r="G14">
        <f>Factor_Returns!AX9-Factor_Returns!B9</f>
        <v>-7.0176637454196097E-2</v>
      </c>
    </row>
    <row r="15" spans="1:19" x14ac:dyDescent="0.3">
      <c r="A15" s="1">
        <v>24928</v>
      </c>
      <c r="B15">
        <f>Factor_Returns!C10-Factor_Returns!B10</f>
        <v>1.317E-3</v>
      </c>
      <c r="C15">
        <f>Factor_Returns!D10-Factor_Returns!B10</f>
        <v>-1.9136776869332902E-2</v>
      </c>
      <c r="D15">
        <f>Factor_Returns!J10-Factor_Returns!B10</f>
        <v>-1.015276510130295E-2</v>
      </c>
      <c r="E15">
        <f>Factor_Returns!AD10-Factor_Returns!B10</f>
        <v>-3.8E-3</v>
      </c>
      <c r="F15">
        <f>Factor_Returns!AN10-Factor_Returns!B10</f>
        <v>-1.3527336072939929E-2</v>
      </c>
      <c r="G15">
        <f>Factor_Returns!AX10-Factor_Returns!B10</f>
        <v>-1.6992026919735E-2</v>
      </c>
    </row>
    <row r="16" spans="1:19" x14ac:dyDescent="0.3">
      <c r="A16" s="1">
        <v>24958</v>
      </c>
      <c r="B16">
        <f>Factor_Returns!C11-Factor_Returns!B11</f>
        <v>8.9847999999999997E-2</v>
      </c>
      <c r="C16">
        <f>Factor_Returns!D11-Factor_Returns!B11</f>
        <v>0.138950637285078</v>
      </c>
      <c r="D16">
        <f>Factor_Returns!J11-Factor_Returns!B11</f>
        <v>0.119646000380531</v>
      </c>
      <c r="E16">
        <f>Factor_Returns!AD11-Factor_Returns!B11</f>
        <v>-4.3E-3</v>
      </c>
      <c r="F16">
        <f>Factor_Returns!AN11-Factor_Returns!B11</f>
        <v>0.12641913217780401</v>
      </c>
      <c r="G16">
        <f>Factor_Returns!AX11-Factor_Returns!B11</f>
        <v>0.15491025280447601</v>
      </c>
    </row>
    <row r="17" spans="1:7" x14ac:dyDescent="0.3">
      <c r="A17" s="1">
        <v>24989</v>
      </c>
      <c r="B17">
        <f>Factor_Returns!C12-Factor_Returns!B12</f>
        <v>2.2540000000000001E-2</v>
      </c>
      <c r="C17">
        <f>Factor_Returns!D12-Factor_Returns!B12</f>
        <v>7.5116983036907697E-2</v>
      </c>
      <c r="D17">
        <f>Factor_Returns!J12-Factor_Returns!B12</f>
        <v>6.6928297962355693E-2</v>
      </c>
      <c r="E17">
        <f>Factor_Returns!AD12-Factor_Returns!B12</f>
        <v>-4.4999999999999997E-3</v>
      </c>
      <c r="F17">
        <f>Factor_Returns!AN12-Factor_Returns!B12</f>
        <v>7.4162255242685798E-2</v>
      </c>
      <c r="G17">
        <f>Factor_Returns!AX12-Factor_Returns!B12</f>
        <v>9.4169072438819598E-2</v>
      </c>
    </row>
    <row r="18" spans="1:7" x14ac:dyDescent="0.3">
      <c r="A18" s="1">
        <v>25019</v>
      </c>
      <c r="B18">
        <f>Factor_Returns!C13-Factor_Returns!B13</f>
        <v>7.2270000000000008E-3</v>
      </c>
      <c r="C18">
        <f>Factor_Returns!D13-Factor_Returns!B13</f>
        <v>5.2756720348012508E-3</v>
      </c>
      <c r="D18">
        <f>Factor_Returns!J13-Factor_Returns!B13</f>
        <v>2.4341493610788599E-2</v>
      </c>
      <c r="E18">
        <f>Factor_Returns!AD13-Factor_Returns!B13</f>
        <v>-4.3E-3</v>
      </c>
      <c r="F18">
        <f>Factor_Returns!AN13-Factor_Returns!B13</f>
        <v>1.6101180343513002E-2</v>
      </c>
      <c r="G18">
        <f>Factor_Returns!AX13-Factor_Returns!B13</f>
        <v>1.4270469873303802E-3</v>
      </c>
    </row>
    <row r="19" spans="1:7" x14ac:dyDescent="0.3">
      <c r="A19" s="1">
        <v>25050</v>
      </c>
      <c r="B19">
        <f>Factor_Returns!C14-Factor_Returns!B14</f>
        <v>-2.6823999999999997E-2</v>
      </c>
      <c r="C19">
        <f>Factor_Returns!D14-Factor_Returns!B14</f>
        <v>-4.2964100261768196E-2</v>
      </c>
      <c r="D19">
        <f>Factor_Returns!J14-Factor_Returns!B14</f>
        <v>1.6902759554253202E-3</v>
      </c>
      <c r="E19">
        <f>Factor_Returns!AD14-Factor_Returns!B14</f>
        <v>-0.15983900000000001</v>
      </c>
      <c r="F19">
        <f>Factor_Returns!AN14-Factor_Returns!B14</f>
        <v>-1.9108380057100999E-2</v>
      </c>
      <c r="G19">
        <f>Factor_Returns!AX14-Factor_Returns!B14</f>
        <v>-4.0663438571898101E-2</v>
      </c>
    </row>
    <row r="20" spans="1:7" x14ac:dyDescent="0.3">
      <c r="A20" s="1">
        <v>25081</v>
      </c>
      <c r="B20">
        <f>Factor_Returns!C15-Factor_Returns!B15</f>
        <v>1.3837000000000002E-2</v>
      </c>
      <c r="C20">
        <f>Factor_Returns!D15-Factor_Returns!B15</f>
        <v>3.6224119846574199E-2</v>
      </c>
      <c r="D20">
        <f>Factor_Returns!J15-Factor_Returns!B15</f>
        <v>4.5477872579756995E-2</v>
      </c>
      <c r="E20">
        <f>Factor_Returns!AD15-Factor_Returns!B15</f>
        <v>1.4149000000000002E-2</v>
      </c>
      <c r="F20">
        <f>Factor_Returns!AN15-Factor_Returns!B15</f>
        <v>4.1531995741750601E-2</v>
      </c>
      <c r="G20">
        <f>Factor_Returns!AX15-Factor_Returns!B15</f>
        <v>4.6726146587883995E-2</v>
      </c>
    </row>
    <row r="21" spans="1:7" x14ac:dyDescent="0.3">
      <c r="A21" s="1">
        <v>25111</v>
      </c>
      <c r="B21">
        <f>Factor_Returns!C16-Factor_Returns!B16</f>
        <v>4.0154000000000002E-2</v>
      </c>
      <c r="C21">
        <f>Factor_Returns!D16-Factor_Returns!B16</f>
        <v>6.5430771804621007E-2</v>
      </c>
      <c r="D21">
        <f>Factor_Returns!J16-Factor_Returns!B16</f>
        <v>5.7270523640211804E-2</v>
      </c>
      <c r="E21">
        <f>Factor_Returns!AD16-Factor_Returns!B16</f>
        <v>4.9754E-2</v>
      </c>
      <c r="F21">
        <f>Factor_Returns!AN16-Factor_Returns!B16</f>
        <v>6.02868189432057E-2</v>
      </c>
      <c r="G21">
        <f>Factor_Returns!AX16-Factor_Returns!B16</f>
        <v>7.3495151168381706E-2</v>
      </c>
    </row>
    <row r="22" spans="1:7" x14ac:dyDescent="0.3">
      <c r="A22" s="1">
        <v>25142</v>
      </c>
      <c r="B22">
        <f>Factor_Returns!C17-Factor_Returns!B17</f>
        <v>4.6410000000000002E-3</v>
      </c>
      <c r="C22">
        <f>Factor_Returns!D17-Factor_Returns!B17</f>
        <v>5.1325563065217497E-3</v>
      </c>
      <c r="D22">
        <f>Factor_Returns!J17-Factor_Returns!B17</f>
        <v>1.7685573020266198E-2</v>
      </c>
      <c r="E22">
        <f>Factor_Returns!AD17-Factor_Returns!B17</f>
        <v>-7.2776000000000007E-2</v>
      </c>
      <c r="F22">
        <f>Factor_Returns!AN17-Factor_Returns!B17</f>
        <v>1.1827522458849E-2</v>
      </c>
      <c r="G22">
        <f>Factor_Returns!AX17-Factor_Returns!B17</f>
        <v>-2.5651692706713304E-3</v>
      </c>
    </row>
    <row r="23" spans="1:7" x14ac:dyDescent="0.3">
      <c r="A23" s="1">
        <v>25172</v>
      </c>
      <c r="B23">
        <f>Factor_Returns!C18-Factor_Returns!B18</f>
        <v>5.4300999999999995E-2</v>
      </c>
      <c r="C23">
        <f>Factor_Returns!D18-Factor_Returns!B18</f>
        <v>7.273937743959541E-2</v>
      </c>
      <c r="D23">
        <f>Factor_Returns!J18-Factor_Returns!B18</f>
        <v>6.5727837039057602E-2</v>
      </c>
      <c r="E23">
        <f>Factor_Returns!AD18-Factor_Returns!B18</f>
        <v>-1.5623999999999999E-2</v>
      </c>
      <c r="F23">
        <f>Factor_Returns!AN18-Factor_Returns!B18</f>
        <v>6.9048724373904705E-2</v>
      </c>
      <c r="G23">
        <f>Factor_Returns!AX18-Factor_Returns!B18</f>
        <v>7.4769178829238503E-2</v>
      </c>
    </row>
    <row r="24" spans="1:7" x14ac:dyDescent="0.3">
      <c r="A24" s="1">
        <v>25203</v>
      </c>
      <c r="B24">
        <f>Factor_Returns!C19-Factor_Returns!B19</f>
        <v>-3.8172999999999999E-2</v>
      </c>
      <c r="C24">
        <f>Factor_Returns!D19-Factor_Returns!B19</f>
        <v>-3.1593801797991199E-3</v>
      </c>
      <c r="D24">
        <f>Factor_Returns!J19-Factor_Returns!B19</f>
        <v>-1.260721970948568E-2</v>
      </c>
      <c r="E24">
        <f>Factor_Returns!AD19-Factor_Returns!B19</f>
        <v>-3.6558E-2</v>
      </c>
      <c r="F24">
        <f>Factor_Returns!AN19-Factor_Returns!B19</f>
        <v>5.7442587979055996E-3</v>
      </c>
      <c r="G24">
        <f>Factor_Returns!AX19-Factor_Returns!B19</f>
        <v>-6.6595235590012295E-3</v>
      </c>
    </row>
    <row r="25" spans="1:7" x14ac:dyDescent="0.3">
      <c r="A25" s="1">
        <v>25234</v>
      </c>
      <c r="B25">
        <f>Factor_Returns!C20-Factor_Returns!B20</f>
        <v>-1.2011000000000001E-2</v>
      </c>
      <c r="C25">
        <f>Factor_Returns!D20-Factor_Returns!B20</f>
        <v>-1.61267607064681E-2</v>
      </c>
      <c r="D25">
        <f>Factor_Returns!J20-Factor_Returns!B20</f>
        <v>-1.2018852152680011E-2</v>
      </c>
      <c r="E25">
        <f>Factor_Returns!AD20-Factor_Returns!B20</f>
        <v>0.25025599999999998</v>
      </c>
      <c r="F25">
        <f>Factor_Returns!AN20-Factor_Returns!B20</f>
        <v>-1.188483401256501E-2</v>
      </c>
      <c r="G25">
        <f>Factor_Returns!AX20-Factor_Returns!B20</f>
        <v>-2.0923531042737899E-2</v>
      </c>
    </row>
    <row r="26" spans="1:7" x14ac:dyDescent="0.3">
      <c r="A26" s="1">
        <v>25262</v>
      </c>
      <c r="B26">
        <f>Factor_Returns!C21-Factor_Returns!B21</f>
        <v>-5.8241000000000001E-2</v>
      </c>
      <c r="C26">
        <f>Factor_Returns!D21-Factor_Returns!B21</f>
        <v>-9.287753319598499E-2</v>
      </c>
      <c r="D26">
        <f>Factor_Returns!J21-Factor_Returns!B21</f>
        <v>-8.0154292937845512E-2</v>
      </c>
      <c r="E26">
        <f>Factor_Returns!AD21-Factor_Returns!B21</f>
        <v>-0.128494</v>
      </c>
      <c r="F26">
        <f>Factor_Returns!AN21-Factor_Returns!B21</f>
        <v>-8.6405908736192305E-2</v>
      </c>
      <c r="G26">
        <f>Factor_Returns!AX21-Factor_Returns!B21</f>
        <v>-9.8633088979521305E-2</v>
      </c>
    </row>
    <row r="27" spans="1:7" x14ac:dyDescent="0.3">
      <c r="A27" s="1">
        <v>25293</v>
      </c>
      <c r="B27">
        <f>Factor_Returns!C22-Factor_Returns!B22</f>
        <v>2.5905000000000001E-2</v>
      </c>
      <c r="C27">
        <f>Factor_Returns!D22-Factor_Returns!B22</f>
        <v>2.0513591428956701E-2</v>
      </c>
      <c r="D27">
        <f>Factor_Returns!J22-Factor_Returns!B22</f>
        <v>3.1710478726397803E-2</v>
      </c>
      <c r="E27">
        <f>Factor_Returns!AD22-Factor_Returns!B22</f>
        <v>-3.4903000000000003E-2</v>
      </c>
      <c r="F27">
        <f>Factor_Returns!AN22-Factor_Returns!B22</f>
        <v>1.3277705256028199E-2</v>
      </c>
      <c r="G27">
        <f>Factor_Returns!AX22-Factor_Returns!B22</f>
        <v>4.5588860757623098E-2</v>
      </c>
    </row>
    <row r="28" spans="1:7" x14ac:dyDescent="0.3">
      <c r="A28" s="1">
        <v>25323</v>
      </c>
      <c r="B28">
        <f>Factor_Returns!C23-Factor_Returns!B23</f>
        <v>1.5227000000000001E-2</v>
      </c>
      <c r="C28">
        <f>Factor_Returns!D23-Factor_Returns!B23</f>
        <v>3.2649076529410025E-4</v>
      </c>
      <c r="D28">
        <f>Factor_Returns!J23-Factor_Returns!B23</f>
        <v>3.2567262458689092E-3</v>
      </c>
      <c r="E28">
        <f>Factor_Returns!AD23-Factor_Returns!B23</f>
        <v>5.1169999999999992E-3</v>
      </c>
      <c r="F28">
        <f>Factor_Returns!AN23-Factor_Returns!B23</f>
        <v>1.6339643316674599E-3</v>
      </c>
      <c r="G28">
        <f>Factor_Returns!AX23-Factor_Returns!B23</f>
        <v>1.1705766412836899E-2</v>
      </c>
    </row>
    <row r="29" spans="1:7" x14ac:dyDescent="0.3">
      <c r="A29" s="1">
        <v>25354</v>
      </c>
      <c r="B29">
        <f>Factor_Returns!C24-Factor_Returns!B24</f>
        <v>2.4000000000000063E-4</v>
      </c>
      <c r="C29">
        <f>Factor_Returns!D24-Factor_Returns!B24</f>
        <v>-2.2434285498388294E-3</v>
      </c>
      <c r="D29">
        <f>Factor_Returns!J24-Factor_Returns!B24</f>
        <v>4.5588285419302004E-3</v>
      </c>
      <c r="E29">
        <f>Factor_Returns!AD24-Factor_Returns!B24</f>
        <v>-2.5418999999999997E-2</v>
      </c>
      <c r="F29">
        <f>Factor_Returns!AN24-Factor_Returns!B24</f>
        <v>4.7887433208130712E-3</v>
      </c>
      <c r="G29">
        <f>Factor_Returns!AX24-Factor_Returns!B24</f>
        <v>6.9095333712150013E-3</v>
      </c>
    </row>
    <row r="30" spans="1:7" x14ac:dyDescent="0.3">
      <c r="A30" s="1">
        <v>25384</v>
      </c>
      <c r="B30">
        <f>Factor_Returns!C25-Factor_Returns!B25</f>
        <v>-7.2487999999999997E-2</v>
      </c>
      <c r="C30">
        <f>Factor_Returns!D25-Factor_Returns!B25</f>
        <v>-0.120368309195544</v>
      </c>
      <c r="D30">
        <f>Factor_Returns!J25-Factor_Returns!B25</f>
        <v>-0.107619518524532</v>
      </c>
      <c r="E30">
        <f>Factor_Returns!AD25-Factor_Returns!B25</f>
        <v>-0.17352099999999998</v>
      </c>
      <c r="F30">
        <f>Factor_Returns!AN25-Factor_Returns!B25</f>
        <v>-0.11733142794033399</v>
      </c>
      <c r="G30">
        <f>Factor_Returns!AX25-Factor_Returns!B25</f>
        <v>-0.11977821001413899</v>
      </c>
    </row>
    <row r="31" spans="1:7" x14ac:dyDescent="0.3">
      <c r="A31" s="1">
        <v>25415</v>
      </c>
      <c r="B31">
        <f>Factor_Returns!C26-Factor_Returns!B26</f>
        <v>-7.0471000000000006E-2</v>
      </c>
      <c r="C31">
        <f>Factor_Returns!D26-Factor_Returns!B26</f>
        <v>-0.1018415409394503</v>
      </c>
      <c r="D31">
        <f>Factor_Returns!J26-Factor_Returns!B26</f>
        <v>-7.4265966784703694E-2</v>
      </c>
      <c r="E31">
        <f>Factor_Returns!AD26-Factor_Returns!B26</f>
        <v>-5.3E-3</v>
      </c>
      <c r="F31">
        <f>Factor_Returns!AN26-Factor_Returns!B26</f>
        <v>-8.8406480053485198E-2</v>
      </c>
      <c r="G31">
        <f>Factor_Returns!AX26-Factor_Returns!B26</f>
        <v>-9.7984335577597698E-2</v>
      </c>
    </row>
    <row r="32" spans="1:7" x14ac:dyDescent="0.3">
      <c r="A32" s="1">
        <v>25446</v>
      </c>
      <c r="B32">
        <f>Factor_Returns!C27-Factor_Returns!B27</f>
        <v>4.6491000000000005E-2</v>
      </c>
      <c r="C32">
        <f>Factor_Returns!D27-Factor_Returns!B27</f>
        <v>5.3835732731563501E-2</v>
      </c>
      <c r="D32">
        <f>Factor_Returns!J27-Factor_Returns!B27</f>
        <v>3.1869862965261501E-2</v>
      </c>
      <c r="E32">
        <f>Factor_Returns!AD27-Factor_Returns!B27</f>
        <v>0.13478499999999999</v>
      </c>
      <c r="F32">
        <f>Factor_Returns!AN27-Factor_Returns!B27</f>
        <v>4.0432046303121701E-2</v>
      </c>
      <c r="G32">
        <f>Factor_Returns!AX27-Factor_Returns!B27</f>
        <v>8.0702714653036592E-2</v>
      </c>
    </row>
    <row r="33" spans="1:7" x14ac:dyDescent="0.3">
      <c r="A33" s="1">
        <v>25476</v>
      </c>
      <c r="B33">
        <f>Factor_Returns!C28-Factor_Returns!B28</f>
        <v>-2.879E-2</v>
      </c>
      <c r="C33">
        <f>Factor_Returns!D28-Factor_Returns!B28</f>
        <v>-2.7370380178158901E-2</v>
      </c>
      <c r="D33">
        <f>Factor_Returns!J28-Factor_Returns!B28</f>
        <v>-3.49944645198891E-2</v>
      </c>
      <c r="E33">
        <f>Factor_Returns!AD28-Factor_Returns!B28</f>
        <v>-4.3935999999999996E-2</v>
      </c>
      <c r="F33">
        <f>Factor_Returns!AN28-Factor_Returns!B28</f>
        <v>-2.1906467592304801E-2</v>
      </c>
      <c r="G33">
        <f>Factor_Returns!AX28-Factor_Returns!B28</f>
        <v>-1.8838770622041298E-2</v>
      </c>
    </row>
    <row r="34" spans="1:7" x14ac:dyDescent="0.3">
      <c r="A34" s="1">
        <v>25507</v>
      </c>
      <c r="B34">
        <f>Factor_Returns!C29-Factor_Returns!B29</f>
        <v>4.9637000000000001E-2</v>
      </c>
      <c r="C34">
        <f>Factor_Returns!D29-Factor_Returns!B29</f>
        <v>8.2892759632254398E-2</v>
      </c>
      <c r="D34">
        <f>Factor_Returns!J29-Factor_Returns!B29</f>
        <v>6.6368452409216294E-2</v>
      </c>
      <c r="E34">
        <f>Factor_Returns!AD29-Factor_Returns!B29</f>
        <v>0.116549</v>
      </c>
      <c r="F34">
        <f>Factor_Returns!AN29-Factor_Returns!B29</f>
        <v>6.5040333871126593E-2</v>
      </c>
      <c r="G34">
        <f>Factor_Returns!AX29-Factor_Returns!B29</f>
        <v>6.5208781595960094E-2</v>
      </c>
    </row>
    <row r="35" spans="1:7" x14ac:dyDescent="0.3">
      <c r="A35" s="1">
        <v>25537</v>
      </c>
      <c r="B35">
        <f>Factor_Returns!C30-Factor_Returns!B30</f>
        <v>-3.7363999999999994E-2</v>
      </c>
      <c r="C35">
        <f>Factor_Returns!D30-Factor_Returns!B30</f>
        <v>-5.8884800732704801E-2</v>
      </c>
      <c r="D35">
        <f>Factor_Returns!J30-Factor_Returns!B30</f>
        <v>-6.4594739150273098E-2</v>
      </c>
      <c r="E35">
        <f>Factor_Returns!AD30-Factor_Returns!B30</f>
        <v>-0.254108</v>
      </c>
      <c r="F35">
        <f>Factor_Returns!AN30-Factor_Returns!B30</f>
        <v>-5.1884908265592E-2</v>
      </c>
      <c r="G35">
        <f>Factor_Returns!AX30-Factor_Returns!B30</f>
        <v>-3.7616717231000005E-2</v>
      </c>
    </row>
    <row r="36" spans="1:7" x14ac:dyDescent="0.3">
      <c r="A36" s="1">
        <v>25568</v>
      </c>
      <c r="B36">
        <f>Factor_Returns!C31-Factor_Returns!B31</f>
        <v>-2.6079999999999999E-2</v>
      </c>
      <c r="C36">
        <f>Factor_Returns!D31-Factor_Returns!B31</f>
        <v>-7.0372547148036105E-2</v>
      </c>
      <c r="D36">
        <f>Factor_Returns!J31-Factor_Returns!B31</f>
        <v>-7.0723745542033908E-2</v>
      </c>
      <c r="E36">
        <f>Factor_Returns!AD31-Factor_Returns!B31</f>
        <v>-0.15756299999999998</v>
      </c>
      <c r="F36">
        <f>Factor_Returns!AN31-Factor_Returns!B31</f>
        <v>-7.9963199935528709E-2</v>
      </c>
      <c r="G36">
        <f>Factor_Returns!AX31-Factor_Returns!B31</f>
        <v>-4.7182685280925306E-2</v>
      </c>
    </row>
    <row r="37" spans="1:7" x14ac:dyDescent="0.3">
      <c r="A37" s="1">
        <v>25599</v>
      </c>
      <c r="B37">
        <f>Factor_Returns!C32-Factor_Returns!B32</f>
        <v>-7.9254000000000005E-2</v>
      </c>
      <c r="C37">
        <f>Factor_Returns!D32-Factor_Returns!B32</f>
        <v>-4.9483523134447996E-2</v>
      </c>
      <c r="D37">
        <f>Factor_Returns!J32-Factor_Returns!B32</f>
        <v>-3.1765423794801503E-2</v>
      </c>
      <c r="E37">
        <f>Factor_Returns!AD32-Factor_Returns!B32</f>
        <v>-0.20463000000000001</v>
      </c>
      <c r="F37">
        <f>Factor_Returns!AN32-Factor_Returns!B32</f>
        <v>-3.6905212729778203E-2</v>
      </c>
      <c r="G37">
        <f>Factor_Returns!AX32-Factor_Returns!B32</f>
        <v>-6.5101111031073203E-2</v>
      </c>
    </row>
    <row r="38" spans="1:7" x14ac:dyDescent="0.3">
      <c r="A38" s="1">
        <v>25627</v>
      </c>
      <c r="B38">
        <f>Factor_Returns!C33-Factor_Returns!B33</f>
        <v>5.0506000000000002E-2</v>
      </c>
      <c r="C38">
        <f>Factor_Returns!D33-Factor_Returns!B33</f>
        <v>2.6703353558674797E-2</v>
      </c>
      <c r="D38">
        <f>Factor_Returns!J33-Factor_Returns!B33</f>
        <v>4.9869429026361704E-2</v>
      </c>
      <c r="E38">
        <f>Factor_Returns!AD33-Factor_Returns!B33</f>
        <v>1.9441E-2</v>
      </c>
      <c r="F38">
        <f>Factor_Returns!AN33-Factor_Returns!B33</f>
        <v>4.2295892223772003E-2</v>
      </c>
      <c r="G38">
        <f>Factor_Returns!AX33-Factor_Returns!B33</f>
        <v>3.6584051457998805E-2</v>
      </c>
    </row>
    <row r="39" spans="1:7" x14ac:dyDescent="0.3">
      <c r="A39" s="1">
        <v>25658</v>
      </c>
      <c r="B39">
        <f>Factor_Returns!C34-Factor_Returns!B34</f>
        <v>-1.0429000000000001E-2</v>
      </c>
      <c r="C39">
        <f>Factor_Returns!D34-Factor_Returns!B34</f>
        <v>-2.6538233927450899E-2</v>
      </c>
      <c r="D39">
        <f>Factor_Returns!J34-Factor_Returns!B34</f>
        <v>2.6567641741025595E-3</v>
      </c>
      <c r="E39">
        <f>Factor_Returns!AD34-Factor_Returns!B34</f>
        <v>3.5966999999999999E-2</v>
      </c>
      <c r="F39">
        <f>Factor_Returns!AN34-Factor_Returns!B34</f>
        <v>-9.54396271067799E-3</v>
      </c>
      <c r="G39">
        <f>Factor_Returns!AX34-Factor_Returns!B34</f>
        <v>-4.4760057322183605E-2</v>
      </c>
    </row>
    <row r="40" spans="1:7" x14ac:dyDescent="0.3">
      <c r="A40" s="1">
        <v>25688</v>
      </c>
      <c r="B40">
        <f>Factor_Returns!C35-Factor_Returns!B35</f>
        <v>-0.110318</v>
      </c>
      <c r="C40">
        <f>Factor_Returns!D35-Factor_Returns!B35</f>
        <v>-0.168405774426056</v>
      </c>
      <c r="D40">
        <f>Factor_Returns!J35-Factor_Returns!B35</f>
        <v>-0.11915981870101501</v>
      </c>
      <c r="E40">
        <f>Factor_Returns!AD35-Factor_Returns!B35</f>
        <v>-0.20500000000000002</v>
      </c>
      <c r="F40">
        <f>Factor_Returns!AN35-Factor_Returns!B35</f>
        <v>-0.14247261197434599</v>
      </c>
      <c r="G40">
        <f>Factor_Returns!AX35-Factor_Returns!B35</f>
        <v>-0.190270342667237</v>
      </c>
    </row>
    <row r="41" spans="1:7" x14ac:dyDescent="0.3">
      <c r="A41" s="1">
        <v>25719</v>
      </c>
      <c r="B41">
        <f>Factor_Returns!C36-Factor_Returns!B36</f>
        <v>-6.9646E-2</v>
      </c>
      <c r="C41">
        <f>Factor_Returns!D36-Factor_Returns!B36</f>
        <v>-0.102790710425848</v>
      </c>
      <c r="D41">
        <f>Factor_Returns!J36-Factor_Returns!B36</f>
        <v>-8.7038679285215401E-2</v>
      </c>
      <c r="E41">
        <f>Factor_Returns!AD36-Factor_Returns!B36</f>
        <v>-0.12529999999999999</v>
      </c>
      <c r="F41">
        <f>Factor_Returns!AN36-Factor_Returns!B36</f>
        <v>-8.8943406999943603E-2</v>
      </c>
      <c r="G41">
        <f>Factor_Returns!AX36-Factor_Returns!B36</f>
        <v>-0.10684474800382</v>
      </c>
    </row>
    <row r="42" spans="1:7" x14ac:dyDescent="0.3">
      <c r="A42" s="1">
        <v>25749</v>
      </c>
      <c r="B42">
        <f>Factor_Returns!C37-Factor_Returns!B37</f>
        <v>-5.6867000000000001E-2</v>
      </c>
      <c r="C42">
        <f>Factor_Returns!D37-Factor_Returns!B37</f>
        <v>-8.6443482705852198E-2</v>
      </c>
      <c r="D42">
        <f>Factor_Returns!J37-Factor_Returns!B37</f>
        <v>-7.54317990686353E-2</v>
      </c>
      <c r="E42">
        <f>Factor_Returns!AD37-Factor_Returns!B37</f>
        <v>-0.38080000000000003</v>
      </c>
      <c r="F42">
        <f>Factor_Returns!AN37-Factor_Returns!B37</f>
        <v>-7.7216283524790999E-2</v>
      </c>
      <c r="G42">
        <f>Factor_Returns!AX37-Factor_Returns!B37</f>
        <v>-4.7576615028606002E-2</v>
      </c>
    </row>
    <row r="43" spans="1:7" x14ac:dyDescent="0.3">
      <c r="A43" s="1">
        <v>25780</v>
      </c>
      <c r="B43">
        <f>Factor_Returns!C38-Factor_Returns!B38</f>
        <v>6.8970000000000004E-2</v>
      </c>
      <c r="C43">
        <f>Factor_Returns!D38-Factor_Returns!B38</f>
        <v>5.9953127530348899E-2</v>
      </c>
      <c r="D43">
        <f>Factor_Returns!J38-Factor_Returns!B38</f>
        <v>6.0801515677242998E-2</v>
      </c>
      <c r="E43">
        <f>Factor_Returns!AD38-Factor_Returns!B38</f>
        <v>-9.4088999999999992E-2</v>
      </c>
      <c r="F43">
        <f>Factor_Returns!AN38-Factor_Returns!B38</f>
        <v>7.6748088461450703E-2</v>
      </c>
      <c r="G43">
        <f>Factor_Returns!AX38-Factor_Returns!B38</f>
        <v>4.8661805222997401E-2</v>
      </c>
    </row>
    <row r="44" spans="1:7" x14ac:dyDescent="0.3">
      <c r="A44" s="1">
        <v>25811</v>
      </c>
      <c r="B44">
        <f>Factor_Returns!C39-Factor_Returns!B39</f>
        <v>4.4735999999999998E-2</v>
      </c>
      <c r="C44">
        <f>Factor_Returns!D39-Factor_Returns!B39</f>
        <v>6.6584120070056207E-2</v>
      </c>
      <c r="D44">
        <f>Factor_Returns!J39-Factor_Returns!B39</f>
        <v>6.7920254814329506E-2</v>
      </c>
      <c r="E44">
        <f>Factor_Returns!AD39-Factor_Returns!B39</f>
        <v>0.10039099999999999</v>
      </c>
      <c r="F44">
        <f>Factor_Returns!AN39-Factor_Returns!B39</f>
        <v>6.3782964950223106E-2</v>
      </c>
      <c r="G44">
        <f>Factor_Returns!AX39-Factor_Returns!B39</f>
        <v>2.12600152548355E-2</v>
      </c>
    </row>
    <row r="45" spans="1:7" x14ac:dyDescent="0.3">
      <c r="A45" s="1">
        <v>25841</v>
      </c>
      <c r="B45">
        <f>Factor_Returns!C40-Factor_Returns!B40</f>
        <v>4.2134999999999999E-2</v>
      </c>
      <c r="C45">
        <f>Factor_Returns!D40-Factor_Returns!B40</f>
        <v>0.12409435811052801</v>
      </c>
      <c r="D45">
        <f>Factor_Returns!J40-Factor_Returns!B40</f>
        <v>9.0300316898525204E-2</v>
      </c>
      <c r="E45">
        <f>Factor_Returns!AD40-Factor_Returns!B40</f>
        <v>0.1196</v>
      </c>
      <c r="F45">
        <f>Factor_Returns!AN40-Factor_Returns!B40</f>
        <v>9.6022182010989998E-2</v>
      </c>
      <c r="G45">
        <f>Factor_Returns!AX40-Factor_Returns!B40</f>
        <v>7.2698667708874995E-2</v>
      </c>
    </row>
    <row r="46" spans="1:7" x14ac:dyDescent="0.3">
      <c r="A46" s="1">
        <v>25872</v>
      </c>
      <c r="B46">
        <f>Factor_Returns!C41-Factor_Returns!B41</f>
        <v>-2.2807999999999998E-2</v>
      </c>
      <c r="C46">
        <f>Factor_Returns!D41-Factor_Returns!B41</f>
        <v>-6.1971484987913397E-2</v>
      </c>
      <c r="D46">
        <f>Factor_Returns!J41-Factor_Returns!B41</f>
        <v>-4.8550003180860002E-2</v>
      </c>
      <c r="E46">
        <f>Factor_Returns!AD41-Factor_Returns!B41</f>
        <v>-5.0352000000000001E-2</v>
      </c>
      <c r="F46">
        <f>Factor_Returns!AN41-Factor_Returns!B41</f>
        <v>-4.4425109368628098E-2</v>
      </c>
      <c r="G46">
        <f>Factor_Returns!AX41-Factor_Returns!B41</f>
        <v>-1.9792828280841201E-3</v>
      </c>
    </row>
    <row r="47" spans="1:7" x14ac:dyDescent="0.3">
      <c r="A47" s="1">
        <v>25902</v>
      </c>
      <c r="B47">
        <f>Factor_Returns!C42-Factor_Returns!B42</f>
        <v>4.5848E-2</v>
      </c>
      <c r="C47">
        <f>Factor_Returns!D42-Factor_Returns!B42</f>
        <v>7.7241095127388009E-3</v>
      </c>
      <c r="D47">
        <f>Factor_Returns!J42-Factor_Returns!B42</f>
        <v>2.1945542723123702E-2</v>
      </c>
      <c r="E47">
        <f>Factor_Returns!AD42-Factor_Returns!B42</f>
        <v>3.6496000000000001E-2</v>
      </c>
      <c r="F47">
        <f>Factor_Returns!AN42-Factor_Returns!B42</f>
        <v>1.0393842030034199E-2</v>
      </c>
      <c r="G47">
        <f>Factor_Returns!AX42-Factor_Returns!B42</f>
        <v>2.9258319463547497E-2</v>
      </c>
    </row>
    <row r="48" spans="1:7" x14ac:dyDescent="0.3">
      <c r="A48" s="1">
        <v>25933</v>
      </c>
      <c r="B48">
        <f>Factor_Returns!C43-Factor_Returns!B43</f>
        <v>5.6522999999999997E-2</v>
      </c>
      <c r="C48">
        <f>Factor_Returns!D43-Factor_Returns!B43</f>
        <v>8.5031044393590105E-2</v>
      </c>
      <c r="D48">
        <f>Factor_Returns!J43-Factor_Returns!B43</f>
        <v>9.8459742760019009E-2</v>
      </c>
      <c r="E48">
        <f>Factor_Returns!AD43-Factor_Returns!B43</f>
        <v>6.8168000000000006E-2</v>
      </c>
      <c r="F48">
        <f>Factor_Returns!AN43-Factor_Returns!B43</f>
        <v>8.0239302425893402E-2</v>
      </c>
      <c r="G48">
        <f>Factor_Returns!AX43-Factor_Returns!B43</f>
        <v>7.7012767460169898E-2</v>
      </c>
    </row>
    <row r="49" spans="1:7" x14ac:dyDescent="0.3">
      <c r="A49" s="1">
        <v>25964</v>
      </c>
      <c r="B49">
        <f>Factor_Returns!C44-Factor_Returns!B44</f>
        <v>4.8230000000000002E-2</v>
      </c>
      <c r="C49">
        <f>Factor_Returns!D44-Factor_Returns!B44</f>
        <v>0.122415644743572</v>
      </c>
      <c r="D49">
        <f>Factor_Returns!J44-Factor_Returns!B44</f>
        <v>0.120270309865409</v>
      </c>
      <c r="E49">
        <f>Factor_Returns!AD44-Factor_Returns!B44</f>
        <v>0.198654</v>
      </c>
      <c r="F49">
        <f>Factor_Returns!AN44-Factor_Returns!B44</f>
        <v>0.13715235568549999</v>
      </c>
      <c r="G49">
        <f>Factor_Returns!AX44-Factor_Returns!B44</f>
        <v>8.3416119603229505E-2</v>
      </c>
    </row>
    <row r="50" spans="1:7" x14ac:dyDescent="0.3">
      <c r="A50" s="1">
        <v>25992</v>
      </c>
      <c r="B50">
        <f>Factor_Returns!C45-Factor_Returns!B45</f>
        <v>1.3613E-2</v>
      </c>
      <c r="C50">
        <f>Factor_Returns!D45-Factor_Returns!B45</f>
        <v>3.5825418883584405E-2</v>
      </c>
      <c r="D50">
        <f>Factor_Returns!J45-Factor_Returns!B45</f>
        <v>2.4932776899727598E-2</v>
      </c>
      <c r="E50">
        <f>Factor_Returns!AD45-Factor_Returns!B45</f>
        <v>-1.3503999999999999E-2</v>
      </c>
      <c r="F50">
        <f>Factor_Returns!AN45-Factor_Returns!B45</f>
        <v>2.7617384951946298E-2</v>
      </c>
      <c r="G50">
        <f>Factor_Returns!AX45-Factor_Returns!B45</f>
        <v>3.4812209466659701E-2</v>
      </c>
    </row>
    <row r="51" spans="1:7" x14ac:dyDescent="0.3">
      <c r="A51" s="1">
        <v>26023</v>
      </c>
      <c r="B51">
        <f>Factor_Returns!C46-Factor_Returns!B46</f>
        <v>4.1777999999999996E-2</v>
      </c>
      <c r="C51">
        <f>Factor_Returns!D46-Factor_Returns!B46</f>
        <v>6.0606924020502495E-2</v>
      </c>
      <c r="D51">
        <f>Factor_Returns!J46-Factor_Returns!B46</f>
        <v>4.3292212189270395E-2</v>
      </c>
      <c r="E51">
        <f>Factor_Returns!AD46-Factor_Returns!B46</f>
        <v>0.151639</v>
      </c>
      <c r="F51">
        <f>Factor_Returns!AN46-Factor_Returns!B46</f>
        <v>4.6427717319222399E-2</v>
      </c>
      <c r="G51">
        <f>Factor_Returns!AX46-Factor_Returns!B46</f>
        <v>5.5373193358447897E-2</v>
      </c>
    </row>
    <row r="52" spans="1:7" x14ac:dyDescent="0.3">
      <c r="A52" s="1">
        <v>26053</v>
      </c>
      <c r="B52">
        <f>Factor_Returns!C47-Factor_Returns!B47</f>
        <v>3.0532E-2</v>
      </c>
      <c r="C52">
        <f>Factor_Returns!D47-Factor_Returns!B47</f>
        <v>2.5304461494664199E-2</v>
      </c>
      <c r="D52">
        <f>Factor_Returns!J47-Factor_Returns!B47</f>
        <v>2.13971722796047E-2</v>
      </c>
      <c r="E52">
        <f>Factor_Returns!AD47-Factor_Returns!B47</f>
        <v>0.11773600000000001</v>
      </c>
      <c r="F52">
        <f>Factor_Returns!AN47-Factor_Returns!B47</f>
        <v>3.2940739253011705E-2</v>
      </c>
      <c r="G52">
        <f>Factor_Returns!AX47-Factor_Returns!B47</f>
        <v>3.6010843149895902E-2</v>
      </c>
    </row>
    <row r="53" spans="1:7" x14ac:dyDescent="0.3">
      <c r="A53" s="1">
        <v>26084</v>
      </c>
      <c r="B53">
        <f>Factor_Returns!C48-Factor_Returns!B48</f>
        <v>-3.9308999999999997E-2</v>
      </c>
      <c r="C53">
        <f>Factor_Returns!D48-Factor_Returns!B48</f>
        <v>-5.5841646546475103E-2</v>
      </c>
      <c r="D53">
        <f>Factor_Returns!J48-Factor_Returns!B48</f>
        <v>-5.5138891740830601E-2</v>
      </c>
      <c r="E53">
        <f>Factor_Returns!AD48-Factor_Returns!B48</f>
        <v>-6.2660999999999994E-2</v>
      </c>
      <c r="F53">
        <f>Factor_Returns!AN48-Factor_Returns!B48</f>
        <v>-4.99457253460628E-2</v>
      </c>
      <c r="G53">
        <f>Factor_Returns!AX48-Factor_Returns!B48</f>
        <v>-4.56428920851168E-2</v>
      </c>
    </row>
    <row r="54" spans="1:7" x14ac:dyDescent="0.3">
      <c r="A54" s="1">
        <v>26114</v>
      </c>
      <c r="B54">
        <f>Factor_Returns!C49-Factor_Returns!B49</f>
        <v>-5.8100000000000035E-4</v>
      </c>
      <c r="C54">
        <f>Factor_Returns!D49-Factor_Returns!B49</f>
        <v>-2.1180985754959199E-2</v>
      </c>
      <c r="D54">
        <f>Factor_Returns!J49-Factor_Returns!B49</f>
        <v>-2.73770458454239E-2</v>
      </c>
      <c r="E54">
        <f>Factor_Returns!AD49-Factor_Returns!B49</f>
        <v>-1.2175E-2</v>
      </c>
      <c r="F54">
        <f>Factor_Returns!AN49-Factor_Returns!B49</f>
        <v>-2.6245310129043901E-2</v>
      </c>
      <c r="G54">
        <f>Factor_Returns!AX49-Factor_Returns!B49</f>
        <v>9.5814005624456945E-4</v>
      </c>
    </row>
    <row r="55" spans="1:7" x14ac:dyDescent="0.3">
      <c r="A55" s="1">
        <v>26145</v>
      </c>
      <c r="B55">
        <f>Factor_Returns!C50-Factor_Returns!B50</f>
        <v>-4.4283000000000003E-2</v>
      </c>
      <c r="C55">
        <f>Factor_Returns!D50-Factor_Returns!B50</f>
        <v>-5.7664376314612006E-2</v>
      </c>
      <c r="D55">
        <f>Factor_Returns!J50-Factor_Returns!B50</f>
        <v>-5.0989430455783899E-2</v>
      </c>
      <c r="E55">
        <f>Factor_Returns!AD50-Factor_Returns!B50</f>
        <v>-6.686652023211051E-2</v>
      </c>
      <c r="F55">
        <f>Factor_Returns!AN50-Factor_Returns!B50</f>
        <v>-5.80575253419265E-2</v>
      </c>
      <c r="G55">
        <f>Factor_Returns!AX50-Factor_Returns!B50</f>
        <v>-6.4418396701415095E-2</v>
      </c>
    </row>
    <row r="56" spans="1:7" x14ac:dyDescent="0.3">
      <c r="A56" s="1">
        <v>26176</v>
      </c>
      <c r="B56">
        <f>Factor_Returns!C51-Factor_Returns!B51</f>
        <v>3.7810999999999997E-2</v>
      </c>
      <c r="C56">
        <f>Factor_Returns!D51-Factor_Returns!B51</f>
        <v>4.1565947530808695E-2</v>
      </c>
      <c r="D56">
        <f>Factor_Returns!J51-Factor_Returns!B51</f>
        <v>5.5651686983408701E-2</v>
      </c>
      <c r="E56">
        <f>Factor_Returns!AD51-Factor_Returns!B51</f>
        <v>5.3212418478539095E-2</v>
      </c>
      <c r="F56">
        <f>Factor_Returns!AN51-Factor_Returns!B51</f>
        <v>4.6373353518288397E-2</v>
      </c>
      <c r="G56">
        <f>Factor_Returns!AX51-Factor_Returns!B51</f>
        <v>5.9715692577455397E-2</v>
      </c>
    </row>
    <row r="57" spans="1:7" x14ac:dyDescent="0.3">
      <c r="A57" s="1">
        <v>26206</v>
      </c>
      <c r="B57">
        <f>Factor_Returns!C52-Factor_Returns!B52</f>
        <v>-8.7159999999999998E-3</v>
      </c>
      <c r="C57">
        <f>Factor_Returns!D52-Factor_Returns!B52</f>
        <v>-7.7373516603323799E-3</v>
      </c>
      <c r="D57">
        <f>Factor_Returns!J52-Factor_Returns!B52</f>
        <v>-1.352703558294693E-2</v>
      </c>
      <c r="E57">
        <f>Factor_Returns!AD52-Factor_Returns!B52</f>
        <v>-2.1673511292949997E-2</v>
      </c>
      <c r="F57">
        <f>Factor_Returns!AN52-Factor_Returns!B52</f>
        <v>-1.8703447024515499E-2</v>
      </c>
      <c r="G57">
        <f>Factor_Returns!AX52-Factor_Returns!B52</f>
        <v>1.0263412310353701E-2</v>
      </c>
    </row>
    <row r="58" spans="1:7" x14ac:dyDescent="0.3">
      <c r="A58" s="1">
        <v>26237</v>
      </c>
      <c r="B58">
        <f>Factor_Returns!C53-Factor_Returns!B53</f>
        <v>-4.4382999999999999E-2</v>
      </c>
      <c r="C58">
        <f>Factor_Returns!D53-Factor_Returns!B53</f>
        <v>-6.4878208199508097E-2</v>
      </c>
      <c r="D58">
        <f>Factor_Returns!J53-Factor_Returns!B53</f>
        <v>-7.0875613944008695E-2</v>
      </c>
      <c r="E58">
        <f>Factor_Returns!AD53-Factor_Returns!B53</f>
        <v>-7.63591471113656E-2</v>
      </c>
      <c r="F58">
        <f>Factor_Returns!AN53-Factor_Returns!B53</f>
        <v>-6.5407654074979504E-2</v>
      </c>
      <c r="G58">
        <f>Factor_Returns!AX53-Factor_Returns!B53</f>
        <v>-5.7910542870018199E-2</v>
      </c>
    </row>
    <row r="59" spans="1:7" x14ac:dyDescent="0.3">
      <c r="A59" s="1">
        <v>26267</v>
      </c>
      <c r="B59">
        <f>Factor_Returns!C54-Factor_Returns!B54</f>
        <v>-4.9620000000000003E-3</v>
      </c>
      <c r="C59">
        <f>Factor_Returns!D54-Factor_Returns!B54</f>
        <v>-3.6204254315061302E-2</v>
      </c>
      <c r="D59">
        <f>Factor_Returns!J54-Factor_Returns!B54</f>
        <v>-4.4668743390705604E-2</v>
      </c>
      <c r="E59">
        <f>Factor_Returns!AD54-Factor_Returns!B54</f>
        <v>-3.6782353411887701E-2</v>
      </c>
      <c r="F59">
        <f>Factor_Returns!AN54-Factor_Returns!B54</f>
        <v>-3.39847590761653E-2</v>
      </c>
      <c r="G59">
        <f>Factor_Returns!AX54-Factor_Returns!B54</f>
        <v>-2.5658573932044501E-2</v>
      </c>
    </row>
    <row r="60" spans="1:7" x14ac:dyDescent="0.3">
      <c r="A60" s="1">
        <v>26298</v>
      </c>
      <c r="B60">
        <f>Factor_Returns!C55-Factor_Returns!B55</f>
        <v>8.755700000000001E-2</v>
      </c>
      <c r="C60">
        <f>Factor_Returns!D55-Factor_Returns!B55</f>
        <v>0.121470572789087</v>
      </c>
      <c r="D60">
        <f>Factor_Returns!J55-Factor_Returns!B55</f>
        <v>0.115051946581361</v>
      </c>
      <c r="E60">
        <f>Factor_Returns!AD55-Factor_Returns!B55</f>
        <v>0.132967237584177</v>
      </c>
      <c r="F60">
        <f>Factor_Returns!AN55-Factor_Returns!B55</f>
        <v>0.11257737814787501</v>
      </c>
      <c r="G60">
        <f>Factor_Returns!AX55-Factor_Returns!B55</f>
        <v>0.11880598029190501</v>
      </c>
    </row>
    <row r="61" spans="1:7" x14ac:dyDescent="0.3">
      <c r="A61" s="1">
        <v>26329</v>
      </c>
      <c r="B61">
        <f>Factor_Returns!C56-Factor_Returns!B56</f>
        <v>2.5482000000000001E-2</v>
      </c>
      <c r="C61">
        <f>Factor_Returns!D56-Factor_Returns!B56</f>
        <v>9.4044910902381998E-2</v>
      </c>
      <c r="D61">
        <f>Factor_Returns!J56-Factor_Returns!B56</f>
        <v>0.103544803262496</v>
      </c>
      <c r="E61">
        <f>Factor_Returns!AD56-Factor_Returns!B56</f>
        <v>0.10600117090938301</v>
      </c>
      <c r="F61">
        <f>Factor_Returns!AN56-Factor_Returns!B56</f>
        <v>0.113403000949428</v>
      </c>
      <c r="G61">
        <f>Factor_Returns!AX56-Factor_Returns!B56</f>
        <v>8.9668672200350394E-2</v>
      </c>
    </row>
    <row r="62" spans="1:7" x14ac:dyDescent="0.3">
      <c r="A62" s="1">
        <v>26358</v>
      </c>
      <c r="B62">
        <f>Factor_Returns!C57-Factor_Returns!B57</f>
        <v>2.8849000000000003E-2</v>
      </c>
      <c r="C62">
        <f>Factor_Returns!D57-Factor_Returns!B57</f>
        <v>3.7241600724610295E-2</v>
      </c>
      <c r="D62">
        <f>Factor_Returns!J57-Factor_Returns!B57</f>
        <v>2.9862614395788602E-2</v>
      </c>
      <c r="E62">
        <f>Factor_Returns!AD57-Factor_Returns!B57</f>
        <v>2.0606100602056202E-2</v>
      </c>
      <c r="F62">
        <f>Factor_Returns!AN57-Factor_Returns!B57</f>
        <v>3.92723247512798E-2</v>
      </c>
      <c r="G62">
        <f>Factor_Returns!AX57-Factor_Returns!B57</f>
        <v>4.0309859604862795E-2</v>
      </c>
    </row>
    <row r="63" spans="1:7" x14ac:dyDescent="0.3">
      <c r="A63" s="1">
        <v>26389</v>
      </c>
      <c r="B63">
        <f>Factor_Returns!C58-Factor_Returns!B58</f>
        <v>6.0229999999999997E-3</v>
      </c>
      <c r="C63">
        <f>Factor_Returns!D58-Factor_Returns!B58</f>
        <v>-3.1368262833526531E-3</v>
      </c>
      <c r="D63">
        <f>Factor_Returns!J58-Factor_Returns!B58</f>
        <v>-1.1534877089638611E-2</v>
      </c>
      <c r="E63">
        <f>Factor_Returns!AD58-Factor_Returns!B58</f>
        <v>-1.5984937867735E-2</v>
      </c>
      <c r="F63">
        <f>Factor_Returns!AN58-Factor_Returns!B58</f>
        <v>-8.0036731061052004E-3</v>
      </c>
      <c r="G63">
        <f>Factor_Returns!AX58-Factor_Returns!B58</f>
        <v>5.4703672161165997E-3</v>
      </c>
    </row>
    <row r="64" spans="1:7" x14ac:dyDescent="0.3">
      <c r="A64" s="1">
        <v>26419</v>
      </c>
      <c r="B64">
        <f>Factor_Returns!C59-Factor_Returns!B59</f>
        <v>2.6050000000000005E-3</v>
      </c>
      <c r="C64">
        <f>Factor_Returns!D59-Factor_Returns!B59</f>
        <v>3.0905860622242199E-3</v>
      </c>
      <c r="D64">
        <f>Factor_Returns!J59-Factor_Returns!B59</f>
        <v>8.3203138277026002E-3</v>
      </c>
      <c r="E64">
        <f>Factor_Returns!AD59-Factor_Returns!B59</f>
        <v>1.3590842232853801E-2</v>
      </c>
      <c r="F64">
        <f>Factor_Returns!AN59-Factor_Returns!B59</f>
        <v>9.1609040439353997E-3</v>
      </c>
      <c r="G64">
        <f>Factor_Returns!AX59-Factor_Returns!B59</f>
        <v>2.4358764807114502E-2</v>
      </c>
    </row>
    <row r="65" spans="1:7" x14ac:dyDescent="0.3">
      <c r="A65" s="1">
        <v>26450</v>
      </c>
      <c r="B65">
        <f>Factor_Returns!C60-Factor_Returns!B60</f>
        <v>1.3375000000000001E-2</v>
      </c>
      <c r="C65">
        <f>Factor_Returns!D60-Factor_Returns!B60</f>
        <v>-2.5928529125638301E-2</v>
      </c>
      <c r="D65">
        <f>Factor_Returns!J60-Factor_Returns!B60</f>
        <v>-3.02041000354757E-2</v>
      </c>
      <c r="E65">
        <f>Factor_Returns!AD60-Factor_Returns!B60</f>
        <v>-5.57882353459258E-2</v>
      </c>
      <c r="F65">
        <f>Factor_Returns!AN60-Factor_Returns!B60</f>
        <v>-1.88760935959674E-2</v>
      </c>
      <c r="G65">
        <f>Factor_Returns!AX60-Factor_Returns!B60</f>
        <v>-1.0180450584963099E-2</v>
      </c>
    </row>
    <row r="66" spans="1:7" x14ac:dyDescent="0.3">
      <c r="A66" s="1">
        <v>26480</v>
      </c>
      <c r="B66">
        <f>Factor_Returns!C61-Factor_Returns!B61</f>
        <v>-2.3796999999999999E-2</v>
      </c>
      <c r="C66">
        <f>Factor_Returns!D61-Factor_Returns!B61</f>
        <v>-3.3880751350290901E-2</v>
      </c>
      <c r="D66">
        <f>Factor_Returns!J61-Factor_Returns!B61</f>
        <v>-3.7640525792679097E-2</v>
      </c>
      <c r="E66">
        <f>Factor_Returns!AD61-Factor_Returns!B61</f>
        <v>-4.8249993496040998E-2</v>
      </c>
      <c r="F66">
        <f>Factor_Returns!AN61-Factor_Returns!B61</f>
        <v>-2.8078094703895499E-2</v>
      </c>
      <c r="G66">
        <f>Factor_Returns!AX61-Factor_Returns!B61</f>
        <v>-2.5606050694660501E-2</v>
      </c>
    </row>
    <row r="67" spans="1:7" x14ac:dyDescent="0.3">
      <c r="A67" s="1">
        <v>26511</v>
      </c>
      <c r="B67">
        <f>Factor_Returns!C62-Factor_Returns!B62</f>
        <v>-7.3539999999999994E-3</v>
      </c>
      <c r="C67">
        <f>Factor_Returns!D62-Factor_Returns!B62</f>
        <v>-3.2037203364934298E-2</v>
      </c>
      <c r="D67">
        <f>Factor_Returns!J62-Factor_Returns!B62</f>
        <v>-2.5422127305275297E-2</v>
      </c>
      <c r="E67">
        <f>Factor_Returns!AD62-Factor_Returns!B62</f>
        <v>-1.139976449681402E-2</v>
      </c>
      <c r="F67">
        <f>Factor_Returns!AN62-Factor_Returns!B62</f>
        <v>-3.7297949615726002E-2</v>
      </c>
      <c r="G67">
        <f>Factor_Returns!AX62-Factor_Returns!B62</f>
        <v>-2.9029387345436499E-2</v>
      </c>
    </row>
    <row r="68" spans="1:7" x14ac:dyDescent="0.3">
      <c r="A68" s="1">
        <v>26542</v>
      </c>
      <c r="B68">
        <f>Factor_Returns!C63-Factor_Returns!B63</f>
        <v>3.3065999999999998E-2</v>
      </c>
      <c r="C68">
        <f>Factor_Returns!D63-Factor_Returns!B63</f>
        <v>9.6476368759556008E-3</v>
      </c>
      <c r="D68">
        <f>Factor_Returns!J63-Factor_Returns!B63</f>
        <v>2.0612423786700602E-2</v>
      </c>
      <c r="E68">
        <f>Factor_Returns!AD63-Factor_Returns!B63</f>
        <v>3.2756233246191702E-2</v>
      </c>
      <c r="F68">
        <f>Factor_Returns!AN63-Factor_Returns!B63</f>
        <v>1.4998521110437299E-2</v>
      </c>
      <c r="G68">
        <f>Factor_Returns!AX63-Factor_Returns!B63</f>
        <v>-2.6263773868808308E-3</v>
      </c>
    </row>
    <row r="69" spans="1:7" x14ac:dyDescent="0.3">
      <c r="A69" s="1">
        <v>26572</v>
      </c>
      <c r="B69">
        <f>Factor_Returns!C64-Factor_Returns!B64</f>
        <v>-1.107E-2</v>
      </c>
      <c r="C69">
        <f>Factor_Returns!D64-Factor_Returns!B64</f>
        <v>-3.3389972667107297E-2</v>
      </c>
      <c r="D69">
        <f>Factor_Returns!J64-Factor_Returns!B64</f>
        <v>-3.3768379032165896E-2</v>
      </c>
      <c r="E69">
        <f>Factor_Returns!AD64-Factor_Returns!B64</f>
        <v>-2.4394345050446301E-2</v>
      </c>
      <c r="F69">
        <f>Factor_Returns!AN64-Factor_Returns!B64</f>
        <v>-3.85893121889632E-2</v>
      </c>
      <c r="G69">
        <f>Factor_Returns!AX64-Factor_Returns!B64</f>
        <v>-3.2117798177914297E-2</v>
      </c>
    </row>
    <row r="70" spans="1:7" x14ac:dyDescent="0.3">
      <c r="A70" s="1">
        <v>26603</v>
      </c>
      <c r="B70">
        <f>Factor_Returns!C65-Factor_Returns!B65</f>
        <v>4.6759999999999996E-3</v>
      </c>
      <c r="C70">
        <f>Factor_Returns!D65-Factor_Returns!B65</f>
        <v>-2.4058130028936101E-2</v>
      </c>
      <c r="D70">
        <f>Factor_Returns!J65-Factor_Returns!B65</f>
        <v>-1.7796748756912402E-2</v>
      </c>
      <c r="E70">
        <f>Factor_Returns!AD65-Factor_Returns!B65</f>
        <v>-3.3269478368672903E-2</v>
      </c>
      <c r="F70">
        <f>Factor_Returns!AN65-Factor_Returns!B65</f>
        <v>-2.3093832321582099E-2</v>
      </c>
      <c r="G70">
        <f>Factor_Returns!AX65-Factor_Returns!B65</f>
        <v>-1.9802522059489101E-2</v>
      </c>
    </row>
    <row r="71" spans="1:7" x14ac:dyDescent="0.3">
      <c r="A71" s="1">
        <v>26633</v>
      </c>
      <c r="B71">
        <f>Factor_Returns!C66-Factor_Returns!B66</f>
        <v>4.6064000000000001E-2</v>
      </c>
      <c r="C71">
        <f>Factor_Returns!D66-Factor_Returns!B66</f>
        <v>4.8997815827060601E-2</v>
      </c>
      <c r="D71">
        <f>Factor_Returns!J66-Factor_Returns!B66</f>
        <v>5.89119151220227E-2</v>
      </c>
      <c r="E71">
        <f>Factor_Returns!AD66-Factor_Returns!B66</f>
        <v>6.1486216363151193E-2</v>
      </c>
      <c r="F71">
        <f>Factor_Returns!AN66-Factor_Returns!B66</f>
        <v>5.5773217547212296E-2</v>
      </c>
      <c r="G71">
        <f>Factor_Returns!AX66-Factor_Returns!B66</f>
        <v>3.4602360803282897E-2</v>
      </c>
    </row>
    <row r="72" spans="1:7" x14ac:dyDescent="0.3">
      <c r="A72" s="1">
        <v>26664</v>
      </c>
      <c r="B72">
        <f>Factor_Returns!C67-Factor_Returns!B67</f>
        <v>7.5429999999999994E-3</v>
      </c>
      <c r="C72">
        <f>Factor_Returns!D67-Factor_Returns!B67</f>
        <v>-2.0228563866666202E-2</v>
      </c>
      <c r="D72">
        <f>Factor_Returns!J67-Factor_Returns!B67</f>
        <v>-2.5344249832134097E-2</v>
      </c>
      <c r="E72">
        <f>Factor_Returns!AD67-Factor_Returns!B67</f>
        <v>-2.5765456209210003E-2</v>
      </c>
      <c r="F72">
        <f>Factor_Returns!AN67-Factor_Returns!B67</f>
        <v>-1.7934930270076602E-2</v>
      </c>
      <c r="G72">
        <f>Factor_Returns!AX67-Factor_Returns!B67</f>
        <v>7.6408738514238995E-3</v>
      </c>
    </row>
    <row r="73" spans="1:7" x14ac:dyDescent="0.3">
      <c r="A73" s="1">
        <v>26695</v>
      </c>
      <c r="B73">
        <f>Factor_Returns!C68-Factor_Returns!B68</f>
        <v>-3.1854E-2</v>
      </c>
      <c r="C73">
        <f>Factor_Returns!D68-Factor_Returns!B68</f>
        <v>-5.6990585906904298E-2</v>
      </c>
      <c r="D73">
        <f>Factor_Returns!J68-Factor_Returns!B68</f>
        <v>-3.9135282210280703E-2</v>
      </c>
      <c r="E73">
        <f>Factor_Returns!AD68-Factor_Returns!B68</f>
        <v>-6.1291667896035504E-2</v>
      </c>
      <c r="F73">
        <f>Factor_Returns!AN68-Factor_Returns!B68</f>
        <v>-4.9320822727349403E-2</v>
      </c>
      <c r="G73">
        <f>Factor_Returns!AX68-Factor_Returns!B68</f>
        <v>-6.1495004884469302E-2</v>
      </c>
    </row>
    <row r="74" spans="1:7" x14ac:dyDescent="0.3">
      <c r="A74" s="1">
        <v>26723</v>
      </c>
      <c r="B74">
        <f>Factor_Returns!C69-Factor_Returns!B69</f>
        <v>-4.8469999999999999E-2</v>
      </c>
      <c r="C74">
        <f>Factor_Returns!D69-Factor_Returns!B69</f>
        <v>-8.928968756886331E-2</v>
      </c>
      <c r="D74">
        <f>Factor_Returns!J69-Factor_Returns!B69</f>
        <v>-5.4702457688321798E-2</v>
      </c>
      <c r="E74">
        <f>Factor_Returns!AD69-Factor_Returns!B69</f>
        <v>-8.7993618549430705E-2</v>
      </c>
      <c r="F74">
        <f>Factor_Returns!AN69-Factor_Returns!B69</f>
        <v>-8.0161503697417105E-2</v>
      </c>
      <c r="G74">
        <f>Factor_Returns!AX69-Factor_Returns!B69</f>
        <v>-9.370952110264881E-2</v>
      </c>
    </row>
    <row r="75" spans="1:7" x14ac:dyDescent="0.3">
      <c r="A75" s="1">
        <v>26754</v>
      </c>
      <c r="B75">
        <f>Factor_Returns!C70-Factor_Returns!B70</f>
        <v>-1.2456999999999999E-2</v>
      </c>
      <c r="C75">
        <f>Factor_Returns!D70-Factor_Returns!B70</f>
        <v>-3.6921408656091698E-2</v>
      </c>
      <c r="D75">
        <f>Factor_Returns!J70-Factor_Returns!B70</f>
        <v>-1.64420661690538E-2</v>
      </c>
      <c r="E75">
        <f>Factor_Returns!AD70-Factor_Returns!B70</f>
        <v>-2.5852572212234401E-2</v>
      </c>
      <c r="F75">
        <f>Factor_Returns!AN70-Factor_Returns!B70</f>
        <v>-2.51699434455721E-2</v>
      </c>
      <c r="G75">
        <f>Factor_Returns!AX70-Factor_Returns!B70</f>
        <v>-1.6651705172592499E-2</v>
      </c>
    </row>
    <row r="76" spans="1:7" x14ac:dyDescent="0.3">
      <c r="A76" s="1">
        <v>26784</v>
      </c>
      <c r="B76">
        <f>Factor_Returns!C71-Factor_Returns!B71</f>
        <v>-5.6969000000000006E-2</v>
      </c>
      <c r="C76">
        <f>Factor_Returns!D71-Factor_Returns!B71</f>
        <v>-8.3233247414465791E-2</v>
      </c>
      <c r="D76">
        <f>Factor_Returns!J71-Factor_Returns!B71</f>
        <v>-5.5681054044786002E-2</v>
      </c>
      <c r="E76">
        <f>Factor_Returns!AD71-Factor_Returns!B71</f>
        <v>-9.0893052786343492E-2</v>
      </c>
      <c r="F76">
        <f>Factor_Returns!AN71-Factor_Returns!B71</f>
        <v>-6.9557417148676096E-2</v>
      </c>
      <c r="G76">
        <f>Factor_Returns!AX71-Factor_Returns!B71</f>
        <v>-5.4316020697577294E-2</v>
      </c>
    </row>
    <row r="77" spans="1:7" x14ac:dyDescent="0.3">
      <c r="A77" s="1">
        <v>26815</v>
      </c>
      <c r="B77">
        <f>Factor_Returns!C72-Factor_Returns!B72</f>
        <v>-2.9607999999999999E-2</v>
      </c>
      <c r="C77">
        <f>Factor_Returns!D72-Factor_Returns!B72</f>
        <v>-9.4802506464794989E-2</v>
      </c>
      <c r="D77">
        <f>Factor_Returns!J72-Factor_Returns!B72</f>
        <v>-8.1803568511400304E-2</v>
      </c>
      <c r="E77">
        <f>Factor_Returns!AD72-Factor_Returns!B72</f>
        <v>-0.10708649056049899</v>
      </c>
      <c r="F77">
        <f>Factor_Returns!AN72-Factor_Returns!B72</f>
        <v>-9.9359282238307589E-2</v>
      </c>
      <c r="G77">
        <f>Factor_Returns!AX72-Factor_Returns!B72</f>
        <v>-5.3012016550345799E-2</v>
      </c>
    </row>
    <row r="78" spans="1:7" x14ac:dyDescent="0.3">
      <c r="A78" s="1">
        <v>26845</v>
      </c>
      <c r="B78">
        <f>Factor_Returns!C73-Factor_Returns!B73</f>
        <v>-1.3748E-2</v>
      </c>
      <c r="C78">
        <f>Factor_Returns!D73-Factor_Returns!B73</f>
        <v>-4.35467096715281E-2</v>
      </c>
      <c r="D78">
        <f>Factor_Returns!J73-Factor_Returns!B73</f>
        <v>-3.1445706895561101E-2</v>
      </c>
      <c r="E78">
        <f>Factor_Returns!AD73-Factor_Returns!B73</f>
        <v>-2.7515561685356599E-2</v>
      </c>
      <c r="F78">
        <f>Factor_Returns!AN73-Factor_Returns!B73</f>
        <v>-2.7848193756343401E-2</v>
      </c>
      <c r="G78">
        <f>Factor_Returns!AX73-Factor_Returns!B73</f>
        <v>-2.50898601619098E-2</v>
      </c>
    </row>
    <row r="79" spans="1:7" x14ac:dyDescent="0.3">
      <c r="A79" s="1">
        <v>26876</v>
      </c>
      <c r="B79">
        <f>Factor_Returns!C74-Factor_Returns!B74</f>
        <v>5.0560999999999995E-2</v>
      </c>
      <c r="C79">
        <f>Factor_Returns!D74-Factor_Returns!B74</f>
        <v>0.130963890942281</v>
      </c>
      <c r="D79">
        <f>Factor_Returns!J74-Factor_Returns!B74</f>
        <v>0.10028421552542299</v>
      </c>
      <c r="E79">
        <f>Factor_Returns!AD74-Factor_Returns!B74</f>
        <v>0.12962852550109302</v>
      </c>
      <c r="F79">
        <f>Factor_Returns!AN74-Factor_Returns!B74</f>
        <v>9.5754710697689996E-2</v>
      </c>
      <c r="G79">
        <f>Factor_Returns!AX74-Factor_Returns!B74</f>
        <v>6.0883147363431395E-2</v>
      </c>
    </row>
    <row r="80" spans="1:7" x14ac:dyDescent="0.3">
      <c r="A80" s="1">
        <v>26907</v>
      </c>
      <c r="B80">
        <f>Factor_Returns!C75-Factor_Returns!B75</f>
        <v>-3.6657000000000002E-2</v>
      </c>
      <c r="C80">
        <f>Factor_Returns!D75-Factor_Returns!B75</f>
        <v>-5.0998556366358798E-2</v>
      </c>
      <c r="D80">
        <f>Factor_Returns!J75-Factor_Returns!B75</f>
        <v>-5.10923689106366E-2</v>
      </c>
      <c r="E80">
        <f>Factor_Returns!AD75-Factor_Returns!B75</f>
        <v>-3.8781491103225096E-2</v>
      </c>
      <c r="F80">
        <f>Factor_Returns!AN75-Factor_Returns!B75</f>
        <v>-4.7864966041778999E-2</v>
      </c>
      <c r="G80">
        <f>Factor_Returns!AX75-Factor_Returns!B75</f>
        <v>-3.6809884240296499E-2</v>
      </c>
    </row>
    <row r="81" spans="1:7" x14ac:dyDescent="0.3">
      <c r="A81" s="1">
        <v>26937</v>
      </c>
      <c r="B81">
        <f>Factor_Returns!C76-Factor_Returns!B76</f>
        <v>4.7130999999999999E-2</v>
      </c>
      <c r="C81">
        <f>Factor_Returns!D76-Factor_Returns!B76</f>
        <v>9.5857329585654003E-2</v>
      </c>
      <c r="D81">
        <f>Factor_Returns!J76-Factor_Returns!B76</f>
        <v>8.1042261925112796E-2</v>
      </c>
      <c r="E81">
        <f>Factor_Returns!AD76-Factor_Returns!B76</f>
        <v>0.10062279275297099</v>
      </c>
      <c r="F81">
        <f>Factor_Returns!AN76-Factor_Returns!B76</f>
        <v>8.8657512916147097E-2</v>
      </c>
      <c r="G81">
        <f>Factor_Returns!AX76-Factor_Returns!B76</f>
        <v>9.5959667015125996E-2</v>
      </c>
    </row>
    <row r="82" spans="1:7" x14ac:dyDescent="0.3">
      <c r="A82" s="1">
        <v>26968</v>
      </c>
      <c r="B82">
        <f>Factor_Returns!C77-Factor_Returns!B77</f>
        <v>-6.9149999999999993E-3</v>
      </c>
      <c r="C82">
        <f>Factor_Returns!D77-Factor_Returns!B77</f>
        <v>-7.4416168115375558E-3</v>
      </c>
      <c r="D82">
        <f>Factor_Returns!J77-Factor_Returns!B77</f>
        <v>2.8920801162841004E-4</v>
      </c>
      <c r="E82">
        <f>Factor_Returns!AD77-Factor_Returns!B77</f>
        <v>-9.9564775625544995E-3</v>
      </c>
      <c r="F82">
        <f>Factor_Returns!AN77-Factor_Returns!B77</f>
        <v>6.3499354875995008E-3</v>
      </c>
      <c r="G82">
        <f>Factor_Returns!AX77-Factor_Returns!B77</f>
        <v>3.2851007953431703E-2</v>
      </c>
    </row>
    <row r="83" spans="1:7" x14ac:dyDescent="0.3">
      <c r="A83" s="1">
        <v>26998</v>
      </c>
      <c r="B83">
        <f>Factor_Returns!C78-Factor_Returns!B78</f>
        <v>-0.12631300000000001</v>
      </c>
      <c r="C83">
        <f>Factor_Returns!D78-Factor_Returns!B78</f>
        <v>-0.196039844385241</v>
      </c>
      <c r="D83">
        <f>Factor_Returns!J78-Factor_Returns!B78</f>
        <v>-0.17635146464179</v>
      </c>
      <c r="E83">
        <f>Factor_Returns!AD78-Factor_Returns!B78</f>
        <v>-0.20562768467764</v>
      </c>
      <c r="F83">
        <f>Factor_Returns!AN78-Factor_Returns!B78</f>
        <v>-0.17539255061418299</v>
      </c>
      <c r="G83">
        <f>Factor_Returns!AX78-Factor_Returns!B78</f>
        <v>-0.17277894434134</v>
      </c>
    </row>
    <row r="84" spans="1:7" x14ac:dyDescent="0.3">
      <c r="A84" s="1">
        <v>27029</v>
      </c>
      <c r="B84">
        <f>Factor_Returns!C79-Factor_Returns!B79</f>
        <v>5.0369999999999989E-3</v>
      </c>
      <c r="C84">
        <f>Factor_Returns!D79-Factor_Returns!B79</f>
        <v>-3.8587879669006404E-2</v>
      </c>
      <c r="D84">
        <f>Factor_Returns!J79-Factor_Returns!B79</f>
        <v>-2.4692202377079999E-2</v>
      </c>
      <c r="E84">
        <f>Factor_Returns!AD79-Factor_Returns!B79</f>
        <v>-2.9574629020953598E-2</v>
      </c>
      <c r="F84">
        <f>Factor_Returns!AN79-Factor_Returns!B79</f>
        <v>-3.6344149795369103E-2</v>
      </c>
      <c r="G84">
        <f>Factor_Returns!AX79-Factor_Returns!B79</f>
        <v>3.3742826988774996E-2</v>
      </c>
    </row>
    <row r="85" spans="1:7" x14ac:dyDescent="0.3">
      <c r="A85" s="1">
        <v>27060</v>
      </c>
      <c r="B85">
        <f>Factor_Returns!C80-Factor_Returns!B80</f>
        <v>-1.8869999999999998E-3</v>
      </c>
      <c r="C85">
        <f>Factor_Returns!D80-Factor_Returns!B80</f>
        <v>0.12192971927144</v>
      </c>
      <c r="D85">
        <f>Factor_Returns!J80-Factor_Returns!B80</f>
        <v>0.14976725205362401</v>
      </c>
      <c r="E85">
        <f>Factor_Returns!AD80-Factor_Returns!B80</f>
        <v>0.13320300551296599</v>
      </c>
      <c r="F85">
        <f>Factor_Returns!AN80-Factor_Returns!B80</f>
        <v>0.16209304715703099</v>
      </c>
      <c r="G85">
        <f>Factor_Returns!AX80-Factor_Returns!B80</f>
        <v>5.9783654390562296E-2</v>
      </c>
    </row>
    <row r="86" spans="1:7" x14ac:dyDescent="0.3">
      <c r="A86" s="1">
        <v>27088</v>
      </c>
      <c r="B86">
        <f>Factor_Returns!C81-Factor_Returns!B81</f>
        <v>-3.4549999999999997E-3</v>
      </c>
      <c r="C86">
        <f>Factor_Returns!D81-Factor_Returns!B81</f>
        <v>1.1046919999962703E-3</v>
      </c>
      <c r="D86">
        <f>Factor_Returns!J81-Factor_Returns!B81</f>
        <v>1.2747993351565502E-2</v>
      </c>
      <c r="E86">
        <f>Factor_Returns!AD81-Factor_Returns!B81</f>
        <v>-1.2672445150688379E-2</v>
      </c>
      <c r="F86">
        <f>Factor_Returns!AN81-Factor_Returns!B81</f>
        <v>1.2032191344490101E-2</v>
      </c>
      <c r="G86">
        <f>Factor_Returns!AX81-Factor_Returns!B81</f>
        <v>-7.0869321740434955E-4</v>
      </c>
    </row>
    <row r="87" spans="1:7" x14ac:dyDescent="0.3">
      <c r="A87" s="1">
        <v>27119</v>
      </c>
      <c r="B87">
        <f>Factor_Returns!C82-Factor_Returns!B82</f>
        <v>-2.8964E-2</v>
      </c>
      <c r="C87">
        <f>Factor_Returns!D82-Factor_Returns!B82</f>
        <v>-5.3274633580752719E-3</v>
      </c>
      <c r="D87">
        <f>Factor_Returns!J82-Factor_Returns!B82</f>
        <v>-8.2170672745801396E-3</v>
      </c>
      <c r="E87">
        <f>Factor_Returns!AD82-Factor_Returns!B82</f>
        <v>-1.0351625565901929E-2</v>
      </c>
      <c r="F87">
        <f>Factor_Returns!AN82-Factor_Returns!B82</f>
        <v>-5.5710744627033683E-3</v>
      </c>
      <c r="G87">
        <f>Factor_Returns!AX82-Factor_Returns!B82</f>
        <v>-3.2602058589118001E-2</v>
      </c>
    </row>
    <row r="88" spans="1:7" x14ac:dyDescent="0.3">
      <c r="A88" s="1">
        <v>27149</v>
      </c>
      <c r="B88">
        <f>Factor_Returns!C83-Factor_Returns!B83</f>
        <v>-5.3461000000000002E-2</v>
      </c>
      <c r="C88">
        <f>Factor_Returns!D83-Factor_Returns!B83</f>
        <v>-5.9930208150914897E-2</v>
      </c>
      <c r="D88">
        <f>Factor_Returns!J83-Factor_Returns!B83</f>
        <v>-4.9502975430182797E-2</v>
      </c>
      <c r="E88">
        <f>Factor_Returns!AD83-Factor_Returns!B83</f>
        <v>-5.6557678947265003E-2</v>
      </c>
      <c r="F88">
        <f>Factor_Returns!AN83-Factor_Returns!B83</f>
        <v>-4.7542626742714103E-2</v>
      </c>
      <c r="G88">
        <f>Factor_Returns!AX83-Factor_Returns!B83</f>
        <v>-5.4443769078292098E-2</v>
      </c>
    </row>
    <row r="89" spans="1:7" x14ac:dyDescent="0.3">
      <c r="A89" s="1">
        <v>27180</v>
      </c>
      <c r="B89">
        <f>Factor_Returns!C84-Factor_Returns!B84</f>
        <v>-4.9480999999999997E-2</v>
      </c>
      <c r="C89">
        <f>Factor_Returns!D84-Factor_Returns!B84</f>
        <v>-8.4686646164917612E-2</v>
      </c>
      <c r="D89">
        <f>Factor_Returns!J84-Factor_Returns!B84</f>
        <v>-8.7982416770798905E-2</v>
      </c>
      <c r="E89">
        <f>Factor_Returns!AD84-Factor_Returns!B84</f>
        <v>-9.5996654947789001E-2</v>
      </c>
      <c r="F89">
        <f>Factor_Returns!AN84-Factor_Returns!B84</f>
        <v>-7.9504326072704412E-2</v>
      </c>
      <c r="G89">
        <f>Factor_Returns!AX84-Factor_Returns!B84</f>
        <v>-7.7895348140499504E-2</v>
      </c>
    </row>
    <row r="90" spans="1:7" x14ac:dyDescent="0.3">
      <c r="A90" s="1">
        <v>27210</v>
      </c>
      <c r="B90">
        <f>Factor_Returns!C85-Factor_Returns!B85</f>
        <v>-2.8942000000000002E-2</v>
      </c>
      <c r="C90">
        <f>Factor_Returns!D85-Factor_Returns!B85</f>
        <v>-3.0437287831523399E-2</v>
      </c>
      <c r="D90">
        <f>Factor_Returns!J85-Factor_Returns!B85</f>
        <v>-1.9638279378066399E-2</v>
      </c>
      <c r="E90">
        <f>Factor_Returns!AD85-Factor_Returns!B85</f>
        <v>-3.6636989460193697E-2</v>
      </c>
      <c r="F90">
        <f>Factor_Returns!AN85-Factor_Returns!B85</f>
        <v>-1.64619591888105E-2</v>
      </c>
      <c r="G90">
        <f>Factor_Returns!AX85-Factor_Returns!B85</f>
        <v>-1.420965076818548E-2</v>
      </c>
    </row>
    <row r="91" spans="1:7" x14ac:dyDescent="0.3">
      <c r="A91" s="1">
        <v>27241</v>
      </c>
      <c r="B91">
        <f>Factor_Returns!C86-Factor_Returns!B86</f>
        <v>-7.7874000000000013E-2</v>
      </c>
      <c r="C91">
        <f>Factor_Returns!D86-Factor_Returns!B86</f>
        <v>-5.5567083725461999E-2</v>
      </c>
      <c r="D91">
        <f>Factor_Returns!J86-Factor_Returns!B86</f>
        <v>-3.5376131440787599E-2</v>
      </c>
      <c r="E91">
        <f>Factor_Returns!AD86-Factor_Returns!B86</f>
        <v>-6.8656015815788396E-2</v>
      </c>
      <c r="F91">
        <f>Factor_Returns!AN86-Factor_Returns!B86</f>
        <v>-5.0793450777861897E-2</v>
      </c>
      <c r="G91">
        <f>Factor_Returns!AX86-Factor_Returns!B86</f>
        <v>-5.6824714390798399E-2</v>
      </c>
    </row>
    <row r="92" spans="1:7" x14ac:dyDescent="0.3">
      <c r="A92" s="1">
        <v>27272</v>
      </c>
      <c r="B92">
        <f>Factor_Returns!C87-Factor_Returns!B87</f>
        <v>-9.3757000000000007E-2</v>
      </c>
      <c r="C92">
        <f>Factor_Returns!D87-Factor_Returns!B87</f>
        <v>-8.8013190434329702E-2</v>
      </c>
      <c r="D92">
        <f>Factor_Returns!J87-Factor_Returns!B87</f>
        <v>-7.7314614126426207E-2</v>
      </c>
      <c r="E92">
        <f>Factor_Returns!AD87-Factor_Returns!B87</f>
        <v>-8.0150213374153109E-2</v>
      </c>
      <c r="F92">
        <f>Factor_Returns!AN87-Factor_Returns!B87</f>
        <v>-7.3382822967826902E-2</v>
      </c>
      <c r="G92">
        <f>Factor_Returns!AX87-Factor_Returns!B87</f>
        <v>-7.6340169753721807E-2</v>
      </c>
    </row>
    <row r="93" spans="1:7" x14ac:dyDescent="0.3">
      <c r="A93" s="1">
        <v>27302</v>
      </c>
      <c r="B93">
        <f>Factor_Returns!C88-Factor_Returns!B88</f>
        <v>-0.11781799999999999</v>
      </c>
      <c r="C93">
        <f>Factor_Returns!D88-Factor_Returns!B88</f>
        <v>-9.3530329850800301E-2</v>
      </c>
      <c r="D93">
        <f>Factor_Returns!J88-Factor_Returns!B88</f>
        <v>-7.7430264276130589E-2</v>
      </c>
      <c r="E93">
        <f>Factor_Returns!AD88-Factor_Returns!B88</f>
        <v>-0.10496328714696719</v>
      </c>
      <c r="F93">
        <f>Factor_Returns!AN88-Factor_Returns!B88</f>
        <v>-6.7720951744044702E-2</v>
      </c>
      <c r="G93">
        <f>Factor_Returns!AX88-Factor_Returns!B88</f>
        <v>-8.3068509868695198E-2</v>
      </c>
    </row>
    <row r="94" spans="1:7" x14ac:dyDescent="0.3">
      <c r="A94" s="1">
        <v>27333</v>
      </c>
      <c r="B94">
        <f>Factor_Returns!C89-Factor_Returns!B89</f>
        <v>0.16048400000000002</v>
      </c>
      <c r="C94">
        <f>Factor_Returns!D89-Factor_Returns!B89</f>
        <v>9.3132024701396088E-2</v>
      </c>
      <c r="D94">
        <f>Factor_Returns!J89-Factor_Returns!B89</f>
        <v>7.7684644473252296E-2</v>
      </c>
      <c r="E94">
        <f>Factor_Returns!AD89-Factor_Returns!B89</f>
        <v>0.11127278392103501</v>
      </c>
      <c r="F94">
        <f>Factor_Returns!AN89-Factor_Returns!B89</f>
        <v>8.1088064986402808E-2</v>
      </c>
      <c r="G94">
        <f>Factor_Returns!AX89-Factor_Returns!B89</f>
        <v>0.11146609216910799</v>
      </c>
    </row>
    <row r="95" spans="1:7" x14ac:dyDescent="0.3">
      <c r="A95" s="1">
        <v>27363</v>
      </c>
      <c r="B95">
        <f>Factor_Returns!C90-Factor_Returns!B90</f>
        <v>-4.6446000000000001E-2</v>
      </c>
      <c r="C95">
        <f>Factor_Returns!D90-Factor_Returns!B90</f>
        <v>-5.8748112159158199E-2</v>
      </c>
      <c r="D95">
        <f>Factor_Returns!J90-Factor_Returns!B90</f>
        <v>-6.2344201773064704E-2</v>
      </c>
      <c r="E95">
        <f>Factor_Returns!AD90-Factor_Returns!B90</f>
        <v>-6.2172455139973805E-2</v>
      </c>
      <c r="F95">
        <f>Factor_Returns!AN90-Factor_Returns!B90</f>
        <v>-4.7210031366939804E-2</v>
      </c>
      <c r="G95">
        <f>Factor_Returns!AX90-Factor_Returns!B90</f>
        <v>-3.93220023533217E-2</v>
      </c>
    </row>
    <row r="96" spans="1:7" x14ac:dyDescent="0.3">
      <c r="A96" s="1">
        <v>27394</v>
      </c>
      <c r="B96">
        <f>Factor_Returns!C91-Factor_Returns!B91</f>
        <v>-3.4005000000000001E-2</v>
      </c>
      <c r="C96">
        <f>Factor_Returns!D91-Factor_Returns!B91</f>
        <v>-7.6747552808636404E-2</v>
      </c>
      <c r="D96">
        <f>Factor_Returns!J91-Factor_Returns!B91</f>
        <v>-8.5272214666494012E-2</v>
      </c>
      <c r="E96">
        <f>Factor_Returns!AD91-Factor_Returns!B91</f>
        <v>-9.3060151334171309E-2</v>
      </c>
      <c r="F96">
        <f>Factor_Returns!AN91-Factor_Returns!B91</f>
        <v>-7.2840576258522707E-2</v>
      </c>
      <c r="G96">
        <f>Factor_Returns!AX91-Factor_Returns!B91</f>
        <v>-6.8455456131001499E-2</v>
      </c>
    </row>
    <row r="97" spans="1:7" x14ac:dyDescent="0.3">
      <c r="A97" s="1">
        <v>27425</v>
      </c>
      <c r="B97">
        <f>Factor_Returns!C92-Factor_Returns!B92</f>
        <v>0.1358</v>
      </c>
      <c r="C97">
        <f>Factor_Returns!D92-Factor_Returns!B92</f>
        <v>0.30018542636484002</v>
      </c>
      <c r="D97">
        <f>Factor_Returns!J92-Factor_Returns!B92</f>
        <v>0.33352792192406799</v>
      </c>
      <c r="E97">
        <f>Factor_Returns!AD92-Factor_Returns!B92</f>
        <v>0.27969934328412005</v>
      </c>
      <c r="F97">
        <f>Factor_Returns!AN92-Factor_Returns!B92</f>
        <v>0.30994029871638895</v>
      </c>
      <c r="G97">
        <f>Factor_Returns!AX92-Factor_Returns!B92</f>
        <v>0.21792488020218401</v>
      </c>
    </row>
    <row r="98" spans="1:7" x14ac:dyDescent="0.3">
      <c r="A98" s="1">
        <v>27453</v>
      </c>
      <c r="B98">
        <f>Factor_Returns!C93-Factor_Returns!B93</f>
        <v>5.4112E-2</v>
      </c>
      <c r="C98">
        <f>Factor_Returns!D93-Factor_Returns!B93</f>
        <v>4.5063621324795598E-2</v>
      </c>
      <c r="D98">
        <f>Factor_Returns!J93-Factor_Returns!B93</f>
        <v>3.1786378514918799E-2</v>
      </c>
      <c r="E98">
        <f>Factor_Returns!AD93-Factor_Returns!B93</f>
        <v>5.8412753440285098E-2</v>
      </c>
      <c r="F98">
        <f>Factor_Returns!AN93-Factor_Returns!B93</f>
        <v>4.5090813815482703E-2</v>
      </c>
      <c r="G98">
        <f>Factor_Returns!AX93-Factor_Returns!B93</f>
        <v>4.6014577074550499E-2</v>
      </c>
    </row>
    <row r="99" spans="1:7" x14ac:dyDescent="0.3">
      <c r="A99" s="1">
        <v>27484</v>
      </c>
      <c r="B99">
        <f>Factor_Returns!C94-Factor_Returns!B94</f>
        <v>2.6090000000000002E-2</v>
      </c>
      <c r="C99">
        <f>Factor_Returns!D94-Factor_Returns!B94</f>
        <v>8.550172127774669E-2</v>
      </c>
      <c r="D99">
        <f>Factor_Returns!J94-Factor_Returns!B94</f>
        <v>9.1820385377845287E-2</v>
      </c>
      <c r="E99">
        <f>Factor_Returns!AD94-Factor_Returns!B94</f>
        <v>9.5532516316534699E-2</v>
      </c>
      <c r="F99">
        <f>Factor_Returns!AN94-Factor_Returns!B94</f>
        <v>7.1410082012223791E-2</v>
      </c>
      <c r="G99">
        <f>Factor_Returns!AX94-Factor_Returns!B94</f>
        <v>6.9529382647043392E-2</v>
      </c>
    </row>
    <row r="100" spans="1:7" x14ac:dyDescent="0.3">
      <c r="A100" s="1">
        <v>27514</v>
      </c>
      <c r="B100">
        <f>Factor_Returns!C95-Factor_Returns!B95</f>
        <v>4.2096999999999996E-2</v>
      </c>
      <c r="C100">
        <f>Factor_Returns!D95-Factor_Returns!B95</f>
        <v>3.9757295319947698E-2</v>
      </c>
      <c r="D100">
        <f>Factor_Returns!J95-Factor_Returns!B95</f>
        <v>2.3978645620521398E-2</v>
      </c>
      <c r="E100">
        <f>Factor_Returns!AD95-Factor_Returns!B95</f>
        <v>4.1634937358121397E-2</v>
      </c>
      <c r="F100">
        <f>Factor_Returns!AN95-Factor_Returns!B95</f>
        <v>3.8499601003297801E-2</v>
      </c>
      <c r="G100">
        <f>Factor_Returns!AX95-Factor_Returns!B95</f>
        <v>6.4915591782903598E-2</v>
      </c>
    </row>
    <row r="101" spans="1:7" x14ac:dyDescent="0.3">
      <c r="A101" s="1">
        <v>27545</v>
      </c>
      <c r="B101">
        <f>Factor_Returns!C96-Factor_Returns!B96</f>
        <v>5.074E-2</v>
      </c>
      <c r="C101">
        <f>Factor_Returns!D96-Factor_Returns!B96</f>
        <v>7.3468423601380492E-2</v>
      </c>
      <c r="D101">
        <f>Factor_Returns!J96-Factor_Returns!B96</f>
        <v>7.0268598977183502E-2</v>
      </c>
      <c r="E101">
        <f>Factor_Returns!AD96-Factor_Returns!B96</f>
        <v>8.8090141947435197E-2</v>
      </c>
      <c r="F101">
        <f>Factor_Returns!AN96-Factor_Returns!B96</f>
        <v>6.3369086068253297E-2</v>
      </c>
      <c r="G101">
        <f>Factor_Returns!AX96-Factor_Returns!B96</f>
        <v>6.7505414676426997E-2</v>
      </c>
    </row>
    <row r="102" spans="1:7" x14ac:dyDescent="0.3">
      <c r="A102" s="1">
        <v>27575</v>
      </c>
      <c r="B102">
        <f>Factor_Returns!C97-Factor_Returns!B97</f>
        <v>4.7372999999999998E-2</v>
      </c>
      <c r="C102">
        <f>Factor_Returns!D97-Factor_Returns!B97</f>
        <v>7.42532087484329E-2</v>
      </c>
      <c r="D102">
        <f>Factor_Returns!J97-Factor_Returns!B97</f>
        <v>7.0107442312155391E-2</v>
      </c>
      <c r="E102">
        <f>Factor_Returns!AD97-Factor_Returns!B97</f>
        <v>7.2368021158315587E-2</v>
      </c>
      <c r="F102">
        <f>Factor_Returns!AN97-Factor_Returns!B97</f>
        <v>7.0999328064310488E-2</v>
      </c>
      <c r="G102">
        <f>Factor_Returns!AX97-Factor_Returns!B97</f>
        <v>6.3232083379381493E-2</v>
      </c>
    </row>
    <row r="103" spans="1:7" x14ac:dyDescent="0.3">
      <c r="A103" s="1">
        <v>27606</v>
      </c>
      <c r="B103">
        <f>Factor_Returns!C98-Factor_Returns!B98</f>
        <v>-6.5185000000000007E-2</v>
      </c>
      <c r="C103">
        <f>Factor_Returns!D98-Factor_Returns!B98</f>
        <v>-2.5599525989959397E-2</v>
      </c>
      <c r="D103">
        <f>Factor_Returns!J98-Factor_Returns!B98</f>
        <v>-2.0039994460629099E-2</v>
      </c>
      <c r="E103">
        <f>Factor_Returns!AD98-Factor_Returns!B98</f>
        <v>-3.7211151599801998E-2</v>
      </c>
      <c r="F103">
        <f>Factor_Returns!AN98-Factor_Returns!B98</f>
        <v>-1.8972648477075998E-2</v>
      </c>
      <c r="G103">
        <f>Factor_Returns!AX98-Factor_Returns!B98</f>
        <v>-4.2136129672783199E-2</v>
      </c>
    </row>
    <row r="104" spans="1:7" x14ac:dyDescent="0.3">
      <c r="A104" s="1">
        <v>27637</v>
      </c>
      <c r="B104">
        <f>Factor_Returns!C99-Factor_Returns!B99</f>
        <v>-2.8357999999999998E-2</v>
      </c>
      <c r="C104">
        <f>Factor_Returns!D99-Factor_Returns!B99</f>
        <v>-5.4705268696622997E-2</v>
      </c>
      <c r="D104">
        <f>Factor_Returns!J99-Factor_Returns!B99</f>
        <v>-6.3874206241460896E-2</v>
      </c>
      <c r="E104">
        <f>Factor_Returns!AD99-Factor_Returns!B99</f>
        <v>-6.0590635726633098E-2</v>
      </c>
      <c r="F104">
        <f>Factor_Returns!AN99-Factor_Returns!B99</f>
        <v>-5.90710032770402E-2</v>
      </c>
      <c r="G104">
        <f>Factor_Returns!AX99-Factor_Returns!B99</f>
        <v>-5.5771151435714698E-2</v>
      </c>
    </row>
    <row r="105" spans="1:7" x14ac:dyDescent="0.3">
      <c r="A105" s="1">
        <v>27667</v>
      </c>
      <c r="B105">
        <f>Factor_Returns!C100-Factor_Returns!B100</f>
        <v>-4.3310000000000001E-2</v>
      </c>
      <c r="C105">
        <f>Factor_Returns!D100-Factor_Returns!B100</f>
        <v>-4.2365161248073199E-2</v>
      </c>
      <c r="D105">
        <f>Factor_Returns!J100-Factor_Returns!B100</f>
        <v>-4.32285260256315E-2</v>
      </c>
      <c r="E105">
        <f>Factor_Returns!AD100-Factor_Returns!B100</f>
        <v>-4.4631947480447999E-2</v>
      </c>
      <c r="F105">
        <f>Factor_Returns!AN100-Factor_Returns!B100</f>
        <v>-4.3603138533582497E-2</v>
      </c>
      <c r="G105">
        <f>Factor_Returns!AX100-Factor_Returns!B100</f>
        <v>-4.4585143349324098E-2</v>
      </c>
    </row>
    <row r="106" spans="1:7" x14ac:dyDescent="0.3">
      <c r="A106" s="1">
        <v>27698</v>
      </c>
      <c r="B106">
        <f>Factor_Returns!C101-Factor_Returns!B101</f>
        <v>5.0256999999999996E-2</v>
      </c>
      <c r="C106">
        <f>Factor_Returns!D101-Factor_Returns!B101</f>
        <v>1.8044333045349498E-2</v>
      </c>
      <c r="D106">
        <f>Factor_Returns!J101-Factor_Returns!B101</f>
        <v>1.9643983581939299E-2</v>
      </c>
      <c r="E106">
        <f>Factor_Returns!AD101-Factor_Returns!B101</f>
        <v>1.2164205331917699E-2</v>
      </c>
      <c r="F106">
        <f>Factor_Returns!AN101-Factor_Returns!B101</f>
        <v>2.6622764462846296E-2</v>
      </c>
      <c r="G106">
        <f>Factor_Returns!AX101-Factor_Returns!B101</f>
        <v>3.0338620394437001E-2</v>
      </c>
    </row>
    <row r="107" spans="1:7" x14ac:dyDescent="0.3">
      <c r="A107" s="1">
        <v>27728</v>
      </c>
      <c r="B107">
        <f>Factor_Returns!C102-Factor_Returns!B102</f>
        <v>2.7122E-2</v>
      </c>
      <c r="C107">
        <f>Factor_Returns!D102-Factor_Returns!B102</f>
        <v>1.6077645922283001E-2</v>
      </c>
      <c r="D107">
        <f>Factor_Returns!J102-Factor_Returns!B102</f>
        <v>2.8948593010248103E-2</v>
      </c>
      <c r="E107">
        <f>Factor_Returns!AD102-Factor_Returns!B102</f>
        <v>1.41785974806686E-2</v>
      </c>
      <c r="F107">
        <f>Factor_Returns!AN102-Factor_Returns!B102</f>
        <v>1.97142255809011E-2</v>
      </c>
      <c r="G107">
        <f>Factor_Returns!AX102-Factor_Returns!B102</f>
        <v>2.2092937744765902E-2</v>
      </c>
    </row>
    <row r="108" spans="1:7" x14ac:dyDescent="0.3">
      <c r="A108" s="1">
        <v>27759</v>
      </c>
      <c r="B108">
        <f>Factor_Returns!C103-Factor_Returns!B103</f>
        <v>-1.5798E-2</v>
      </c>
      <c r="C108">
        <f>Factor_Returns!D103-Factor_Returns!B103</f>
        <v>-1.2830147361369698E-2</v>
      </c>
      <c r="D108">
        <f>Factor_Returns!J103-Factor_Returns!B103</f>
        <v>-1.55952605042337E-2</v>
      </c>
      <c r="E108">
        <f>Factor_Returns!AD103-Factor_Returns!B103</f>
        <v>-9.5478619687138985E-3</v>
      </c>
      <c r="F108">
        <f>Factor_Returns!AN103-Factor_Returns!B103</f>
        <v>-5.5485676318452332E-3</v>
      </c>
      <c r="G108">
        <f>Factor_Returns!AX103-Factor_Returns!B103</f>
        <v>-2.20514747006476E-2</v>
      </c>
    </row>
    <row r="109" spans="1:7" x14ac:dyDescent="0.3">
      <c r="A109" s="1">
        <v>27790</v>
      </c>
      <c r="B109">
        <f>Factor_Returns!C104-Factor_Returns!B104</f>
        <v>0.12131200000000002</v>
      </c>
      <c r="C109">
        <f>Factor_Returns!D104-Factor_Returns!B104</f>
        <v>0.20032808262240198</v>
      </c>
      <c r="D109">
        <f>Factor_Returns!J104-Factor_Returns!B104</f>
        <v>0.25032091976894899</v>
      </c>
      <c r="E109">
        <f>Factor_Returns!AD104-Factor_Returns!B104</f>
        <v>0.23102431032120899</v>
      </c>
      <c r="F109">
        <f>Factor_Returns!AN104-Factor_Returns!B104</f>
        <v>0.22204035793402699</v>
      </c>
      <c r="G109">
        <f>Factor_Returns!AX104-Factor_Returns!B104</f>
        <v>0.21264408337650598</v>
      </c>
    </row>
    <row r="110" spans="1:7" x14ac:dyDescent="0.3">
      <c r="A110" s="1">
        <v>27819</v>
      </c>
      <c r="B110">
        <f>Factor_Returns!C105-Factor_Returns!B105</f>
        <v>3.9100000000000003E-3</v>
      </c>
      <c r="C110">
        <f>Factor_Returns!D105-Factor_Returns!B105</f>
        <v>8.8670373572963493E-2</v>
      </c>
      <c r="D110">
        <f>Factor_Returns!J105-Factor_Returns!B105</f>
        <v>0.13146641739085602</v>
      </c>
      <c r="E110">
        <f>Factor_Returns!AD105-Factor_Returns!B105</f>
        <v>7.4545180129546598E-2</v>
      </c>
      <c r="F110">
        <f>Factor_Returns!AN105-Factor_Returns!B105</f>
        <v>0.116397816660709</v>
      </c>
      <c r="G110">
        <f>Factor_Returns!AX105-Factor_Returns!B105</f>
        <v>8.3444286449813804E-2</v>
      </c>
    </row>
    <row r="111" spans="1:7" x14ac:dyDescent="0.3">
      <c r="A111" s="1">
        <v>27850</v>
      </c>
      <c r="B111">
        <f>Factor_Returns!C106-Factor_Returns!B106</f>
        <v>2.274E-2</v>
      </c>
      <c r="C111">
        <f>Factor_Returns!D106-Factor_Returns!B106</f>
        <v>9.9629436693194993E-3</v>
      </c>
      <c r="D111">
        <f>Factor_Returns!J106-Factor_Returns!B106</f>
        <v>1.12013740810155E-2</v>
      </c>
      <c r="E111">
        <f>Factor_Returns!AD106-Factor_Returns!B106</f>
        <v>2.03401372883215E-2</v>
      </c>
      <c r="F111">
        <f>Factor_Returns!AN106-Factor_Returns!B106</f>
        <v>1.2834128985406701E-2</v>
      </c>
      <c r="G111">
        <f>Factor_Returns!AX106-Factor_Returns!B106</f>
        <v>1.2540800035666301E-2</v>
      </c>
    </row>
    <row r="112" spans="1:7" x14ac:dyDescent="0.3">
      <c r="A112" s="1">
        <v>27880</v>
      </c>
      <c r="B112">
        <f>Factor_Returns!C107-Factor_Returns!B107</f>
        <v>-1.4602E-2</v>
      </c>
      <c r="C112">
        <f>Factor_Returns!D107-Factor_Returns!B107</f>
        <v>-1.217660657811161E-2</v>
      </c>
      <c r="D112">
        <f>Factor_Returns!J107-Factor_Returns!B107</f>
        <v>-1.67758171332552E-2</v>
      </c>
      <c r="E112">
        <f>Factor_Returns!AD107-Factor_Returns!B107</f>
        <v>-3.0899036001954495E-3</v>
      </c>
      <c r="F112">
        <f>Factor_Returns!AN107-Factor_Returns!B107</f>
        <v>-1.9797106352712198E-2</v>
      </c>
      <c r="G112">
        <f>Factor_Returns!AX107-Factor_Returns!B107</f>
        <v>-1.84235942102744E-2</v>
      </c>
    </row>
    <row r="113" spans="1:7" x14ac:dyDescent="0.3">
      <c r="A113" s="1">
        <v>27911</v>
      </c>
      <c r="B113">
        <f>Factor_Returns!C108-Factor_Returns!B108</f>
        <v>-1.3025999999999999E-2</v>
      </c>
      <c r="C113">
        <f>Factor_Returns!D108-Factor_Returns!B108</f>
        <v>-2.1588332993811098E-2</v>
      </c>
      <c r="D113">
        <f>Factor_Returns!J108-Factor_Returns!B108</f>
        <v>-3.4626855078155397E-2</v>
      </c>
      <c r="E113">
        <f>Factor_Returns!AD108-Factor_Returns!B108</f>
        <v>-1.6097964841011801E-2</v>
      </c>
      <c r="F113">
        <f>Factor_Returns!AN108-Factor_Returns!B108</f>
        <v>-3.1166601117547002E-2</v>
      </c>
      <c r="G113">
        <f>Factor_Returns!AX108-Factor_Returns!B108</f>
        <v>-3.3192448165650298E-2</v>
      </c>
    </row>
    <row r="114" spans="1:7" x14ac:dyDescent="0.3">
      <c r="A114" s="1">
        <v>27941</v>
      </c>
      <c r="B114">
        <f>Factor_Returns!C109-Factor_Returns!B109</f>
        <v>4.0221E-2</v>
      </c>
      <c r="C114">
        <f>Factor_Returns!D109-Factor_Returns!B109</f>
        <v>3.0159503827927099E-2</v>
      </c>
      <c r="D114">
        <f>Factor_Returns!J109-Factor_Returns!B109</f>
        <v>3.2008337229270503E-2</v>
      </c>
      <c r="E114">
        <f>Factor_Returns!AD109-Factor_Returns!B109</f>
        <v>4.1957760088812801E-2</v>
      </c>
      <c r="F114">
        <f>Factor_Returns!AN109-Factor_Returns!B109</f>
        <v>2.9618237371228304E-2</v>
      </c>
      <c r="G114">
        <f>Factor_Returns!AX109-Factor_Returns!B109</f>
        <v>3.7890314367375E-2</v>
      </c>
    </row>
    <row r="115" spans="1:7" x14ac:dyDescent="0.3">
      <c r="A115" s="1">
        <v>27972</v>
      </c>
      <c r="B115">
        <f>Factor_Returns!C110-Factor_Returns!B110</f>
        <v>-1.0836E-2</v>
      </c>
      <c r="C115">
        <f>Factor_Returns!D110-Factor_Returns!B110</f>
        <v>-1.0051948068700941E-2</v>
      </c>
      <c r="D115">
        <f>Factor_Returns!J110-Factor_Returns!B110</f>
        <v>-3.1451679953774904E-3</v>
      </c>
      <c r="E115">
        <f>Factor_Returns!AD110-Factor_Returns!B110</f>
        <v>-7.2222389690119104E-3</v>
      </c>
      <c r="F115">
        <f>Factor_Returns!AN110-Factor_Returns!B110</f>
        <v>-1.078270077728753E-2</v>
      </c>
      <c r="G115">
        <f>Factor_Returns!AX110-Factor_Returns!B110</f>
        <v>-1.416171729973742E-2</v>
      </c>
    </row>
    <row r="116" spans="1:7" x14ac:dyDescent="0.3">
      <c r="A116" s="1">
        <v>28003</v>
      </c>
      <c r="B116">
        <f>Factor_Returns!C111-Factor_Returns!B111</f>
        <v>-5.5979999999999997E-3</v>
      </c>
      <c r="C116">
        <f>Factor_Returns!D111-Factor_Returns!B111</f>
        <v>-2.9329062347401898E-2</v>
      </c>
      <c r="D116">
        <f>Factor_Returns!J111-Factor_Returns!B111</f>
        <v>-1.9459622827639501E-2</v>
      </c>
      <c r="E116">
        <f>Factor_Returns!AD111-Factor_Returns!B111</f>
        <v>-2.1256404032392099E-2</v>
      </c>
      <c r="F116">
        <f>Factor_Returns!AN111-Factor_Returns!B111</f>
        <v>-2.8697983600006399E-2</v>
      </c>
      <c r="G116">
        <f>Factor_Returns!AX111-Factor_Returns!B111</f>
        <v>-3.2457439058728103E-2</v>
      </c>
    </row>
    <row r="117" spans="1:7" x14ac:dyDescent="0.3">
      <c r="A117" s="1">
        <v>28033</v>
      </c>
      <c r="B117">
        <f>Factor_Returns!C112-Factor_Returns!B112</f>
        <v>2.0112999999999999E-2</v>
      </c>
      <c r="C117">
        <f>Factor_Returns!D112-Factor_Returns!B112</f>
        <v>1.905972566002E-2</v>
      </c>
      <c r="D117">
        <f>Factor_Returns!J112-Factor_Returns!B112</f>
        <v>1.7817213526219698E-2</v>
      </c>
      <c r="E117">
        <f>Factor_Returns!AD112-Factor_Returns!B112</f>
        <v>3.4163047192209599E-3</v>
      </c>
      <c r="F117">
        <f>Factor_Returns!AN112-Factor_Returns!B112</f>
        <v>1.2820643623824398E-2</v>
      </c>
      <c r="G117">
        <f>Factor_Returns!AX112-Factor_Returns!B112</f>
        <v>2.2890516355709298E-2</v>
      </c>
    </row>
    <row r="118" spans="1:7" x14ac:dyDescent="0.3">
      <c r="A118" s="1">
        <v>28064</v>
      </c>
      <c r="B118">
        <f>Factor_Returns!C113-Factor_Returns!B113</f>
        <v>-2.4472000000000001E-2</v>
      </c>
      <c r="C118">
        <f>Factor_Returns!D113-Factor_Returns!B113</f>
        <v>-2.6344089925015E-2</v>
      </c>
      <c r="D118">
        <f>Factor_Returns!J113-Factor_Returns!B113</f>
        <v>-2.44607853094043E-2</v>
      </c>
      <c r="E118">
        <f>Factor_Returns!AD113-Factor_Returns!B113</f>
        <v>-3.4287231004521801E-2</v>
      </c>
      <c r="F118">
        <f>Factor_Returns!AN113-Factor_Returns!B113</f>
        <v>-2.74648125620994E-2</v>
      </c>
      <c r="G118">
        <f>Factor_Returns!AX113-Factor_Returns!B113</f>
        <v>-2.71094541987374E-2</v>
      </c>
    </row>
    <row r="119" spans="1:7" x14ac:dyDescent="0.3">
      <c r="A119" s="1">
        <v>28094</v>
      </c>
      <c r="B119">
        <f>Factor_Returns!C114-Factor_Returns!B114</f>
        <v>1.3629999999999996E-3</v>
      </c>
      <c r="C119">
        <f>Factor_Returns!D114-Factor_Returns!B114</f>
        <v>2.7359325729969502E-2</v>
      </c>
      <c r="D119">
        <f>Factor_Returns!J114-Factor_Returns!B114</f>
        <v>2.8953889529300902E-2</v>
      </c>
      <c r="E119">
        <f>Factor_Returns!AD114-Factor_Returns!B114</f>
        <v>4.1039430389159404E-3</v>
      </c>
      <c r="F119">
        <f>Factor_Returns!AN114-Factor_Returns!B114</f>
        <v>2.2668556165287901E-2</v>
      </c>
      <c r="G119">
        <f>Factor_Returns!AX114-Factor_Returns!B114</f>
        <v>3.6459245952177602E-2</v>
      </c>
    </row>
    <row r="120" spans="1:7" x14ac:dyDescent="0.3">
      <c r="A120" s="1">
        <v>28125</v>
      </c>
      <c r="B120">
        <f>Factor_Returns!C115-Factor_Returns!B115</f>
        <v>5.7591000000000003E-2</v>
      </c>
      <c r="C120">
        <f>Factor_Returns!D115-Factor_Returns!B115</f>
        <v>0.100400388911333</v>
      </c>
      <c r="D120">
        <f>Factor_Returns!J115-Factor_Returns!B115</f>
        <v>0.10139557352659199</v>
      </c>
      <c r="E120">
        <f>Factor_Returns!AD115-Factor_Returns!B115</f>
        <v>0.10852241347457299</v>
      </c>
      <c r="F120">
        <f>Factor_Returns!AN115-Factor_Returns!B115</f>
        <v>0.108134835420559</v>
      </c>
      <c r="G120">
        <f>Factor_Returns!AX115-Factor_Returns!B115</f>
        <v>9.335717784664839E-2</v>
      </c>
    </row>
    <row r="121" spans="1:7" x14ac:dyDescent="0.3">
      <c r="A121" s="1">
        <v>28156</v>
      </c>
      <c r="B121">
        <f>Factor_Returns!C116-Factor_Returns!B116</f>
        <v>-3.9925999999999996E-2</v>
      </c>
      <c r="C121">
        <f>Factor_Returns!D116-Factor_Returns!B116</f>
        <v>1.7332818833600602E-2</v>
      </c>
      <c r="D121">
        <f>Factor_Returns!J116-Factor_Returns!B116</f>
        <v>3.0662506919702702E-2</v>
      </c>
      <c r="E121">
        <f>Factor_Returns!AD116-Factor_Returns!B116</f>
        <v>2.9558419246115498E-2</v>
      </c>
      <c r="F121">
        <f>Factor_Returns!AN116-Factor_Returns!B116</f>
        <v>3.0971432063451702E-2</v>
      </c>
      <c r="G121">
        <f>Factor_Returns!AX116-Factor_Returns!B116</f>
        <v>2.4010669450982999E-2</v>
      </c>
    </row>
    <row r="122" spans="1:7" x14ac:dyDescent="0.3">
      <c r="A122" s="1">
        <v>28184</v>
      </c>
      <c r="B122">
        <f>Factor_Returns!C117-Factor_Returns!B117</f>
        <v>-1.9244000000000001E-2</v>
      </c>
      <c r="C122">
        <f>Factor_Returns!D117-Factor_Returns!B117</f>
        <v>-1.124800760461187E-2</v>
      </c>
      <c r="D122">
        <f>Factor_Returns!J117-Factor_Returns!B117</f>
        <v>1.697475769294899E-4</v>
      </c>
      <c r="E122">
        <f>Factor_Returns!AD117-Factor_Returns!B117</f>
        <v>-1.034926375393269E-2</v>
      </c>
      <c r="F122">
        <f>Factor_Returns!AN117-Factor_Returns!B117</f>
        <v>-1.2684126148178E-2</v>
      </c>
      <c r="G122">
        <f>Factor_Returns!AX117-Factor_Returns!B117</f>
        <v>-4.9953326019317196E-3</v>
      </c>
    </row>
    <row r="123" spans="1:7" x14ac:dyDescent="0.3">
      <c r="A123" s="1">
        <v>28215</v>
      </c>
      <c r="B123">
        <f>Factor_Returns!C118-Factor_Returns!B118</f>
        <v>-1.3049E-2</v>
      </c>
      <c r="C123">
        <f>Factor_Returns!D118-Factor_Returns!B118</f>
        <v>2.1619805836994E-3</v>
      </c>
      <c r="D123">
        <f>Factor_Returns!J118-Factor_Returns!B118</f>
        <v>1.4799570401269032E-4</v>
      </c>
      <c r="E123">
        <f>Factor_Returns!AD118-Factor_Returns!B118</f>
        <v>-1.5069261205581099E-2</v>
      </c>
      <c r="F123">
        <f>Factor_Returns!AN118-Factor_Returns!B118</f>
        <v>2.8834007801243999E-3</v>
      </c>
      <c r="G123">
        <f>Factor_Returns!AX118-Factor_Returns!B118</f>
        <v>1.2431043611068498E-3</v>
      </c>
    </row>
    <row r="124" spans="1:7" x14ac:dyDescent="0.3">
      <c r="A124" s="1">
        <v>28245</v>
      </c>
      <c r="B124">
        <f>Factor_Returns!C119-Factor_Returns!B119</f>
        <v>1.1620000000000003E-3</v>
      </c>
      <c r="C124">
        <f>Factor_Returns!D119-Factor_Returns!B119</f>
        <v>1.2512410123812502E-2</v>
      </c>
      <c r="D124">
        <f>Factor_Returns!J119-Factor_Returns!B119</f>
        <v>2.1478981362712399E-2</v>
      </c>
      <c r="E124">
        <f>Factor_Returns!AD119-Factor_Returns!B119</f>
        <v>7.7486919749620003E-3</v>
      </c>
      <c r="F124">
        <f>Factor_Returns!AN119-Factor_Returns!B119</f>
        <v>2.1195069048639398E-2</v>
      </c>
      <c r="G124">
        <f>Factor_Returns!AX119-Factor_Returns!B119</f>
        <v>2.0541438553976499E-2</v>
      </c>
    </row>
    <row r="125" spans="1:7" x14ac:dyDescent="0.3">
      <c r="A125" s="1">
        <v>28276</v>
      </c>
      <c r="B125">
        <f>Factor_Returns!C120-Factor_Returns!B120</f>
        <v>-1.4477E-2</v>
      </c>
      <c r="C125">
        <f>Factor_Returns!D120-Factor_Returns!B120</f>
        <v>-5.6080567846074E-3</v>
      </c>
      <c r="D125">
        <f>Factor_Returns!J120-Factor_Returns!B120</f>
        <v>2.255467834376898E-4</v>
      </c>
      <c r="E125">
        <f>Factor_Returns!AD120-Factor_Returns!B120</f>
        <v>-5.0844069331301804E-3</v>
      </c>
      <c r="F125">
        <f>Factor_Returns!AN120-Factor_Returns!B120</f>
        <v>-7.5494370547542298E-3</v>
      </c>
      <c r="G125">
        <f>Factor_Returns!AX120-Factor_Returns!B120</f>
        <v>-8.316047182110901E-4</v>
      </c>
    </row>
    <row r="126" spans="1:7" x14ac:dyDescent="0.3">
      <c r="A126" s="1">
        <v>28306</v>
      </c>
      <c r="B126">
        <f>Factor_Returns!C121-Factor_Returns!B121</f>
        <v>4.7368999999999994E-2</v>
      </c>
      <c r="C126">
        <f>Factor_Returns!D121-Factor_Returns!B121</f>
        <v>6.07151282295256E-2</v>
      </c>
      <c r="D126">
        <f>Factor_Returns!J121-Factor_Returns!B121</f>
        <v>5.9312725955530693E-2</v>
      </c>
      <c r="E126">
        <f>Factor_Returns!AD121-Factor_Returns!B121</f>
        <v>5.4918020130231199E-2</v>
      </c>
      <c r="F126">
        <f>Factor_Returns!AN121-Factor_Returns!B121</f>
        <v>6.0444756510989392E-2</v>
      </c>
      <c r="G126">
        <f>Factor_Returns!AX121-Factor_Returns!B121</f>
        <v>7.1186123393252199E-2</v>
      </c>
    </row>
    <row r="127" spans="1:7" x14ac:dyDescent="0.3">
      <c r="A127" s="1">
        <v>28337</v>
      </c>
      <c r="B127">
        <f>Factor_Returns!C122-Factor_Returns!B122</f>
        <v>-1.7006E-2</v>
      </c>
      <c r="C127">
        <f>Factor_Returns!D122-Factor_Returns!B122</f>
        <v>-4.1694999338433821E-3</v>
      </c>
      <c r="D127">
        <f>Factor_Returns!J122-Factor_Returns!B122</f>
        <v>3.1870460246616501E-3</v>
      </c>
      <c r="E127">
        <f>Factor_Returns!AD122-Factor_Returns!B122</f>
        <v>-1.3855282432368169E-2</v>
      </c>
      <c r="F127">
        <f>Factor_Returns!AN122-Factor_Returns!B122</f>
        <v>-2.8358861744597597E-3</v>
      </c>
      <c r="G127">
        <f>Factor_Returns!AX122-Factor_Returns!B122</f>
        <v>-6.2062858527766902E-3</v>
      </c>
    </row>
    <row r="128" spans="1:7" x14ac:dyDescent="0.3">
      <c r="A128" s="1">
        <v>28368</v>
      </c>
      <c r="B128">
        <f>Factor_Returns!C123-Factor_Returns!B123</f>
        <v>-1.7738E-2</v>
      </c>
      <c r="C128">
        <f>Factor_Returns!D123-Factor_Returns!B123</f>
        <v>-1.214380505482464E-2</v>
      </c>
      <c r="D128">
        <f>Factor_Returns!J123-Factor_Returns!B123</f>
        <v>-2.2852652360962202E-2</v>
      </c>
      <c r="E128">
        <f>Factor_Returns!AD123-Factor_Returns!B123</f>
        <v>-2.0043023577368702E-2</v>
      </c>
      <c r="F128">
        <f>Factor_Returns!AN123-Factor_Returns!B123</f>
        <v>-2.32115617159592E-2</v>
      </c>
      <c r="G128">
        <f>Factor_Returns!AX123-Factor_Returns!B123</f>
        <v>-8.6100713994106803E-3</v>
      </c>
    </row>
    <row r="129" spans="1:7" x14ac:dyDescent="0.3">
      <c r="A129" s="1">
        <v>28398</v>
      </c>
      <c r="B129">
        <f>Factor_Returns!C124-Factor_Returns!B124</f>
        <v>-2.728E-3</v>
      </c>
      <c r="C129">
        <f>Factor_Returns!D124-Factor_Returns!B124</f>
        <v>5.3675029093650396E-3</v>
      </c>
      <c r="D129">
        <f>Factor_Returns!J124-Factor_Returns!B124</f>
        <v>3.8416599166944607E-3</v>
      </c>
      <c r="E129">
        <f>Factor_Returns!AD124-Factor_Returns!B124</f>
        <v>-1.156047018100728E-2</v>
      </c>
      <c r="F129">
        <f>Factor_Returns!AN124-Factor_Returns!B124</f>
        <v>7.0357548838207006E-3</v>
      </c>
      <c r="G129">
        <f>Factor_Returns!AX124-Factor_Returns!B124</f>
        <v>1.7470493228934098E-2</v>
      </c>
    </row>
    <row r="130" spans="1:7" x14ac:dyDescent="0.3">
      <c r="A130" s="1">
        <v>28429</v>
      </c>
      <c r="B130">
        <f>Factor_Returns!C125-Factor_Returns!B125</f>
        <v>-4.4178000000000002E-2</v>
      </c>
      <c r="C130">
        <f>Factor_Returns!D125-Factor_Returns!B125</f>
        <v>-3.1721379930239102E-2</v>
      </c>
      <c r="D130">
        <f>Factor_Returns!J125-Factor_Returns!B125</f>
        <v>-2.2674466494863099E-2</v>
      </c>
      <c r="E130">
        <f>Factor_Returns!AD125-Factor_Returns!B125</f>
        <v>-2.7102056887859202E-2</v>
      </c>
      <c r="F130">
        <f>Factor_Returns!AN125-Factor_Returns!B125</f>
        <v>-3.0591249362540297E-2</v>
      </c>
      <c r="G130">
        <f>Factor_Returns!AX125-Factor_Returns!B125</f>
        <v>-3.5633773877996898E-2</v>
      </c>
    </row>
    <row r="131" spans="1:7" x14ac:dyDescent="0.3">
      <c r="A131" s="1">
        <v>28459</v>
      </c>
      <c r="B131">
        <f>Factor_Returns!C126-Factor_Returns!B126</f>
        <v>4.0440000000000004E-2</v>
      </c>
      <c r="C131">
        <f>Factor_Returns!D126-Factor_Returns!B126</f>
        <v>7.4008564732253299E-2</v>
      </c>
      <c r="D131">
        <f>Factor_Returns!J126-Factor_Returns!B126</f>
        <v>7.8918139124359299E-2</v>
      </c>
      <c r="E131">
        <f>Factor_Returns!AD126-Factor_Returns!B126</f>
        <v>7.1952302937876397E-2</v>
      </c>
      <c r="F131">
        <f>Factor_Returns!AN126-Factor_Returns!B126</f>
        <v>7.120294650092579E-2</v>
      </c>
      <c r="G131">
        <f>Factor_Returns!AX126-Factor_Returns!B126</f>
        <v>7.8568544116598291E-2</v>
      </c>
    </row>
    <row r="132" spans="1:7" x14ac:dyDescent="0.3">
      <c r="A132" s="1">
        <v>28490</v>
      </c>
      <c r="B132">
        <f>Factor_Returns!C127-Factor_Returns!B127</f>
        <v>3.3229999999999996E-3</v>
      </c>
      <c r="C132">
        <f>Factor_Returns!D127-Factor_Returns!B127</f>
        <v>1.3801839360816399E-2</v>
      </c>
      <c r="D132">
        <f>Factor_Returns!J127-Factor_Returns!B127</f>
        <v>1.3255793440295901E-2</v>
      </c>
      <c r="E132">
        <f>Factor_Returns!AD127-Factor_Returns!B127</f>
        <v>4.6637398511860696E-3</v>
      </c>
      <c r="F132">
        <f>Factor_Returns!AN127-Factor_Returns!B127</f>
        <v>1.3632618512952601E-2</v>
      </c>
      <c r="G132">
        <f>Factor_Returns!AX127-Factor_Returns!B127</f>
        <v>2.2549762865704197E-2</v>
      </c>
    </row>
    <row r="133" spans="1:7" x14ac:dyDescent="0.3">
      <c r="A133" s="1">
        <v>28521</v>
      </c>
      <c r="B133">
        <f>Factor_Returns!C128-Factor_Returns!B128</f>
        <v>-6.0099E-2</v>
      </c>
      <c r="C133">
        <f>Factor_Returns!D128-Factor_Returns!B128</f>
        <v>-3.3739799946985997E-2</v>
      </c>
      <c r="D133">
        <f>Factor_Returns!J128-Factor_Returns!B128</f>
        <v>-1.7526747721034998E-2</v>
      </c>
      <c r="E133">
        <f>Factor_Returns!AD128-Factor_Returns!B128</f>
        <v>-2.7569969495443401E-2</v>
      </c>
      <c r="F133">
        <f>Factor_Returns!AN128-Factor_Returns!B128</f>
        <v>-1.6044149783007E-2</v>
      </c>
      <c r="G133">
        <f>Factor_Returns!AX128-Factor_Returns!B128</f>
        <v>-4.27950296363575E-2</v>
      </c>
    </row>
    <row r="134" spans="1:7" x14ac:dyDescent="0.3">
      <c r="A134" s="1">
        <v>28549</v>
      </c>
      <c r="B134">
        <f>Factor_Returns!C129-Factor_Returns!B129</f>
        <v>-1.3875E-2</v>
      </c>
      <c r="C134">
        <f>Factor_Returns!D129-Factor_Returns!B129</f>
        <v>1.5778534041824999E-2</v>
      </c>
      <c r="D134">
        <f>Factor_Returns!J129-Factor_Returns!B129</f>
        <v>1.8697117088960401E-2</v>
      </c>
      <c r="E134">
        <f>Factor_Returns!AD129-Factor_Returns!B129</f>
        <v>8.4043149211383006E-3</v>
      </c>
      <c r="F134">
        <f>Factor_Returns!AN129-Factor_Returns!B129</f>
        <v>1.9241154457977999E-2</v>
      </c>
      <c r="G134">
        <f>Factor_Returns!AX129-Factor_Returns!B129</f>
        <v>2.2919440701419699E-2</v>
      </c>
    </row>
    <row r="135" spans="1:7" x14ac:dyDescent="0.3">
      <c r="A135" s="1">
        <v>28580</v>
      </c>
      <c r="B135">
        <f>Factor_Returns!C130-Factor_Returns!B130</f>
        <v>2.8708999999999998E-2</v>
      </c>
      <c r="C135">
        <f>Factor_Returns!D130-Factor_Returns!B130</f>
        <v>6.0420956794419695E-2</v>
      </c>
      <c r="D135">
        <f>Factor_Returns!J130-Factor_Returns!B130</f>
        <v>6.3045513439549603E-2</v>
      </c>
      <c r="E135">
        <f>Factor_Returns!AD130-Factor_Returns!B130</f>
        <v>5.4666212579831598E-2</v>
      </c>
      <c r="F135">
        <f>Factor_Returns!AN130-Factor_Returns!B130</f>
        <v>7.1835937194935598E-2</v>
      </c>
      <c r="G135">
        <f>Factor_Returns!AX130-Factor_Returns!B130</f>
        <v>6.9049084174136799E-2</v>
      </c>
    </row>
    <row r="136" spans="1:7" x14ac:dyDescent="0.3">
      <c r="A136" s="1">
        <v>28610</v>
      </c>
      <c r="B136">
        <f>Factor_Returns!C131-Factor_Returns!B131</f>
        <v>7.7452999999999994E-2</v>
      </c>
      <c r="C136">
        <f>Factor_Returns!D131-Factor_Returns!B131</f>
        <v>7.4395093768999498E-2</v>
      </c>
      <c r="D136">
        <f>Factor_Returns!J131-Factor_Returns!B131</f>
        <v>6.6783167980629998E-2</v>
      </c>
      <c r="E136">
        <f>Factor_Returns!AD131-Factor_Returns!B131</f>
        <v>7.0084794999687103E-2</v>
      </c>
      <c r="F136">
        <f>Factor_Returns!AN131-Factor_Returns!B131</f>
        <v>5.6911668678219299E-2</v>
      </c>
      <c r="G136">
        <f>Factor_Returns!AX131-Factor_Returns!B131</f>
        <v>8.5167675933227202E-2</v>
      </c>
    </row>
    <row r="137" spans="1:7" x14ac:dyDescent="0.3">
      <c r="A137" s="1">
        <v>28641</v>
      </c>
      <c r="B137">
        <f>Factor_Returns!C132-Factor_Returns!B132</f>
        <v>1.813E-2</v>
      </c>
      <c r="C137">
        <f>Factor_Returns!D132-Factor_Returns!B132</f>
        <v>5.9310698605362304E-2</v>
      </c>
      <c r="D137">
        <f>Factor_Returns!J132-Factor_Returns!B132</f>
        <v>5.2571916171782099E-2</v>
      </c>
      <c r="E137">
        <f>Factor_Returns!AD132-Factor_Returns!B132</f>
        <v>7.5118916607490011E-2</v>
      </c>
      <c r="F137">
        <f>Factor_Returns!AN132-Factor_Returns!B132</f>
        <v>6.0036427554467996E-2</v>
      </c>
      <c r="G137">
        <f>Factor_Returns!AX132-Factor_Returns!B132</f>
        <v>6.8292730695467013E-2</v>
      </c>
    </row>
    <row r="138" spans="1:7" x14ac:dyDescent="0.3">
      <c r="A138" s="1">
        <v>28671</v>
      </c>
      <c r="B138">
        <f>Factor_Returns!C133-Factor_Returns!B133</f>
        <v>-1.6148000000000003E-2</v>
      </c>
      <c r="C138">
        <f>Factor_Returns!D133-Factor_Returns!B133</f>
        <v>-7.2975387454823799E-3</v>
      </c>
      <c r="D138">
        <f>Factor_Returns!J133-Factor_Returns!B133</f>
        <v>-4.3052143828918405E-3</v>
      </c>
      <c r="E138">
        <f>Factor_Returns!AD133-Factor_Returns!B133</f>
        <v>-8.0155166054363507E-3</v>
      </c>
      <c r="F138">
        <f>Factor_Returns!AN133-Factor_Returns!B133</f>
        <v>-1.6167709924215104E-3</v>
      </c>
      <c r="G138">
        <f>Factor_Returns!AX133-Factor_Returns!B133</f>
        <v>4.384963731055699E-4</v>
      </c>
    </row>
    <row r="139" spans="1:7" x14ac:dyDescent="0.3">
      <c r="A139" s="1">
        <v>28702</v>
      </c>
      <c r="B139">
        <f>Factor_Returns!C134-Factor_Returns!B134</f>
        <v>5.1140999999999999E-2</v>
      </c>
      <c r="C139">
        <f>Factor_Returns!D134-Factor_Returns!B134</f>
        <v>5.0085191789674702E-2</v>
      </c>
      <c r="D139">
        <f>Factor_Returns!J134-Factor_Returns!B134</f>
        <v>4.4510261988207796E-2</v>
      </c>
      <c r="E139">
        <f>Factor_Returns!AD134-Factor_Returns!B134</f>
        <v>6.0038026604096302E-2</v>
      </c>
      <c r="F139">
        <f>Factor_Returns!AN134-Factor_Returns!B134</f>
        <v>4.1075695412657202E-2</v>
      </c>
      <c r="G139">
        <f>Factor_Returns!AX134-Factor_Returns!B134</f>
        <v>6.4865707963885813E-2</v>
      </c>
    </row>
    <row r="140" spans="1:7" x14ac:dyDescent="0.3">
      <c r="A140" s="1">
        <v>28733</v>
      </c>
      <c r="B140">
        <f>Factor_Returns!C135-Factor_Returns!B135</f>
        <v>3.6769999999999997E-2</v>
      </c>
      <c r="C140">
        <f>Factor_Returns!D135-Factor_Returns!B135</f>
        <v>7.7986934367713701E-2</v>
      </c>
      <c r="D140">
        <f>Factor_Returns!J135-Factor_Returns!B135</f>
        <v>7.8766465451134207E-2</v>
      </c>
      <c r="E140">
        <f>Factor_Returns!AD135-Factor_Returns!B135</f>
        <v>6.437798439037451E-2</v>
      </c>
      <c r="F140">
        <f>Factor_Returns!AN135-Factor_Returns!B135</f>
        <v>8.4274060487272207E-2</v>
      </c>
      <c r="G140">
        <f>Factor_Returns!AX135-Factor_Returns!B135</f>
        <v>8.9348483696434999E-2</v>
      </c>
    </row>
    <row r="141" spans="1:7" x14ac:dyDescent="0.3">
      <c r="A141" s="1">
        <v>28763</v>
      </c>
      <c r="B141">
        <f>Factor_Returns!C136-Factor_Returns!B136</f>
        <v>-1.3089E-2</v>
      </c>
      <c r="C141">
        <f>Factor_Returns!D136-Factor_Returns!B136</f>
        <v>-1.2532289462298739E-2</v>
      </c>
      <c r="D141">
        <f>Factor_Returns!J136-Factor_Returns!B136</f>
        <v>-1.11085273450241E-2</v>
      </c>
      <c r="E141">
        <f>Factor_Returns!AD136-Factor_Returns!B136</f>
        <v>-1.077449353040133E-2</v>
      </c>
      <c r="F141">
        <f>Factor_Returns!AN136-Factor_Returns!B136</f>
        <v>-1.6660887568057401E-3</v>
      </c>
      <c r="G141">
        <f>Factor_Returns!AX136-Factor_Returns!B136</f>
        <v>-1.8947802087915699E-2</v>
      </c>
    </row>
    <row r="142" spans="1:7" x14ac:dyDescent="0.3">
      <c r="A142" s="1">
        <v>28794</v>
      </c>
      <c r="B142">
        <f>Factor_Returns!C137-Factor_Returns!B137</f>
        <v>-0.117795</v>
      </c>
      <c r="C142">
        <f>Factor_Returns!D137-Factor_Returns!B137</f>
        <v>-0.21234621438062501</v>
      </c>
      <c r="D142">
        <f>Factor_Returns!J137-Factor_Returns!B137</f>
        <v>-0.19286832439167101</v>
      </c>
      <c r="E142">
        <f>Factor_Returns!AD137-Factor_Returns!B137</f>
        <v>-0.24790993701254499</v>
      </c>
      <c r="F142">
        <f>Factor_Returns!AN137-Factor_Returns!B137</f>
        <v>-0.20719630147895199</v>
      </c>
      <c r="G142">
        <f>Factor_Returns!AX137-Factor_Returns!B137</f>
        <v>-0.251423506984644</v>
      </c>
    </row>
    <row r="143" spans="1:7" x14ac:dyDescent="0.3">
      <c r="A143" s="1">
        <v>28824</v>
      </c>
      <c r="B143">
        <f>Factor_Returns!C138-Factor_Returns!B138</f>
        <v>2.6786999999999998E-2</v>
      </c>
      <c r="C143">
        <f>Factor_Returns!D138-Factor_Returns!B138</f>
        <v>5.4112988458569398E-2</v>
      </c>
      <c r="D143">
        <f>Factor_Returns!J138-Factor_Returns!B138</f>
        <v>3.6805839000738104E-2</v>
      </c>
      <c r="E143">
        <f>Factor_Returns!AD138-Factor_Returns!B138</f>
        <v>8.7388454807494798E-2</v>
      </c>
      <c r="F143">
        <f>Factor_Returns!AN138-Factor_Returns!B138</f>
        <v>4.5678872362390002E-2</v>
      </c>
      <c r="G143">
        <f>Factor_Returns!AX138-Factor_Returns!B138</f>
        <v>8.2074913286728488E-2</v>
      </c>
    </row>
    <row r="144" spans="1:7" x14ac:dyDescent="0.3">
      <c r="A144" s="1">
        <v>28855</v>
      </c>
      <c r="B144">
        <f>Factor_Returns!C139-Factor_Returns!B139</f>
        <v>9.9080000000000019E-3</v>
      </c>
      <c r="C144">
        <f>Factor_Returns!D139-Factor_Returns!B139</f>
        <v>1.2435790793835401E-2</v>
      </c>
      <c r="D144">
        <f>Factor_Returns!J139-Factor_Returns!B139</f>
        <v>7.4129085204071004E-3</v>
      </c>
      <c r="E144">
        <f>Factor_Returns!AD139-Factor_Returns!B139</f>
        <v>7.0717284326918001E-3</v>
      </c>
      <c r="F144">
        <f>Factor_Returns!AN139-Factor_Returns!B139</f>
        <v>2.6615766861472004E-3</v>
      </c>
      <c r="G144">
        <f>Factor_Returns!AX139-Factor_Returns!B139</f>
        <v>1.9818786306156903E-2</v>
      </c>
    </row>
    <row r="145" spans="1:7" x14ac:dyDescent="0.3">
      <c r="A145" s="1">
        <v>28886</v>
      </c>
      <c r="B145">
        <f>Factor_Returns!C140-Factor_Returns!B140</f>
        <v>4.1829999999999999E-2</v>
      </c>
      <c r="C145">
        <f>Factor_Returns!D140-Factor_Returns!B140</f>
        <v>8.7112566456140808E-2</v>
      </c>
      <c r="D145">
        <f>Factor_Returns!J140-Factor_Returns!B140</f>
        <v>9.5174751358746007E-2</v>
      </c>
      <c r="E145">
        <f>Factor_Returns!AD140-Factor_Returns!B140</f>
        <v>8.6635391099055006E-2</v>
      </c>
      <c r="F145">
        <f>Factor_Returns!AN140-Factor_Returns!B140</f>
        <v>9.6003239785511008E-2</v>
      </c>
      <c r="G145">
        <f>Factor_Returns!AX140-Factor_Returns!B140</f>
        <v>8.1371030798648505E-2</v>
      </c>
    </row>
    <row r="146" spans="1:7" x14ac:dyDescent="0.3">
      <c r="A146" s="1">
        <v>28914</v>
      </c>
      <c r="B146">
        <f>Factor_Returns!C141-Factor_Returns!B141</f>
        <v>-3.4064999999999998E-2</v>
      </c>
      <c r="C146">
        <f>Factor_Returns!D141-Factor_Returns!B141</f>
        <v>-3.2148266434082501E-2</v>
      </c>
      <c r="D146">
        <f>Factor_Returns!J141-Factor_Returns!B141</f>
        <v>-2.67177815090167E-2</v>
      </c>
      <c r="E146">
        <f>Factor_Returns!AD141-Factor_Returns!B141</f>
        <v>-2.8115011624659101E-2</v>
      </c>
      <c r="F146">
        <f>Factor_Returns!AN141-Factor_Returns!B141</f>
        <v>-3.0381972900909399E-2</v>
      </c>
      <c r="G146">
        <f>Factor_Returns!AX141-Factor_Returns!B141</f>
        <v>-3.9015231116907502E-2</v>
      </c>
    </row>
    <row r="147" spans="1:7" x14ac:dyDescent="0.3">
      <c r="A147" s="1">
        <v>28945</v>
      </c>
      <c r="B147">
        <f>Factor_Returns!C142-Factor_Returns!B142</f>
        <v>5.7513000000000009E-2</v>
      </c>
      <c r="C147">
        <f>Factor_Returns!D142-Factor_Returns!B142</f>
        <v>8.3934525637156199E-2</v>
      </c>
      <c r="D147">
        <f>Factor_Returns!J142-Factor_Returns!B142</f>
        <v>7.1056906467840103E-2</v>
      </c>
      <c r="E147">
        <f>Factor_Returns!AD142-Factor_Returns!B142</f>
        <v>8.7688166448193203E-2</v>
      </c>
      <c r="F147">
        <f>Factor_Returns!AN142-Factor_Returns!B142</f>
        <v>8.3520013066989099E-2</v>
      </c>
      <c r="G147">
        <f>Factor_Returns!AX142-Factor_Returns!B142</f>
        <v>9.7165920043990009E-2</v>
      </c>
    </row>
    <row r="148" spans="1:7" x14ac:dyDescent="0.3">
      <c r="A148" s="1">
        <v>28975</v>
      </c>
      <c r="B148">
        <f>Factor_Returns!C143-Factor_Returns!B143</f>
        <v>5.1999999999999963E-4</v>
      </c>
      <c r="C148">
        <f>Factor_Returns!D143-Factor_Returns!B143</f>
        <v>2.0305093706789901E-2</v>
      </c>
      <c r="D148">
        <f>Factor_Returns!J143-Factor_Returns!B143</f>
        <v>2.8826998842481098E-2</v>
      </c>
      <c r="E148">
        <f>Factor_Returns!AD143-Factor_Returns!B143</f>
        <v>2.2569077683930801E-2</v>
      </c>
      <c r="F148">
        <f>Factor_Returns!AN143-Factor_Returns!B143</f>
        <v>2.60980972121257E-2</v>
      </c>
      <c r="G148">
        <f>Factor_Returns!AX143-Factor_Returns!B143</f>
        <v>2.3020192596652701E-2</v>
      </c>
    </row>
    <row r="149" spans="1:7" x14ac:dyDescent="0.3">
      <c r="A149" s="1">
        <v>29006</v>
      </c>
      <c r="B149">
        <f>Factor_Returns!C144-Factor_Returns!B144</f>
        <v>-2.1770999999999999E-2</v>
      </c>
      <c r="C149">
        <f>Factor_Returns!D144-Factor_Returns!B144</f>
        <v>-2.14875608660978E-2</v>
      </c>
      <c r="D149">
        <f>Factor_Returns!J144-Factor_Returns!B144</f>
        <v>-1.4751393364055291E-2</v>
      </c>
      <c r="E149">
        <f>Factor_Returns!AD144-Factor_Returns!B144</f>
        <v>-2.0403812960055098E-2</v>
      </c>
      <c r="F149">
        <f>Factor_Returns!AN144-Factor_Returns!B144</f>
        <v>-1.1678474973095161E-2</v>
      </c>
      <c r="G149">
        <f>Factor_Returns!AX144-Factor_Returns!B144</f>
        <v>-2.2894791798670502E-2</v>
      </c>
    </row>
    <row r="150" spans="1:7" x14ac:dyDescent="0.3">
      <c r="A150" s="1">
        <v>29036</v>
      </c>
      <c r="B150">
        <f>Factor_Returns!C145-Factor_Returns!B145</f>
        <v>3.8751999999999995E-2</v>
      </c>
      <c r="C150">
        <f>Factor_Returns!D145-Factor_Returns!B145</f>
        <v>4.6438934588394501E-2</v>
      </c>
      <c r="D150">
        <f>Factor_Returns!J145-Factor_Returns!B145</f>
        <v>4.6003047085974302E-2</v>
      </c>
      <c r="E150">
        <f>Factor_Returns!AD145-Factor_Returns!B145</f>
        <v>5.7435715522814609E-2</v>
      </c>
      <c r="F150">
        <f>Factor_Returns!AN145-Factor_Returns!B145</f>
        <v>4.0533374324187701E-2</v>
      </c>
      <c r="G150">
        <f>Factor_Returns!AX145-Factor_Returns!B145</f>
        <v>5.4871806680311511E-2</v>
      </c>
    </row>
    <row r="151" spans="1:7" x14ac:dyDescent="0.3">
      <c r="A151" s="1">
        <v>29067</v>
      </c>
      <c r="B151">
        <f>Factor_Returns!C146-Factor_Returns!B146</f>
        <v>7.2910000000000006E-3</v>
      </c>
      <c r="C151">
        <f>Factor_Returns!D146-Factor_Returns!B146</f>
        <v>1.9917018217083103E-2</v>
      </c>
      <c r="D151">
        <f>Factor_Returns!J146-Factor_Returns!B146</f>
        <v>2.4976916018058203E-2</v>
      </c>
      <c r="E151">
        <f>Factor_Returns!AD146-Factor_Returns!B146</f>
        <v>2.7622584846930899E-2</v>
      </c>
      <c r="F151">
        <f>Factor_Returns!AN146-Factor_Returns!B146</f>
        <v>2.1929529991871102E-2</v>
      </c>
      <c r="G151">
        <f>Factor_Returns!AX146-Factor_Returns!B146</f>
        <v>1.33756060943314E-2</v>
      </c>
    </row>
    <row r="152" spans="1:7" x14ac:dyDescent="0.3">
      <c r="A152" s="1">
        <v>29098</v>
      </c>
      <c r="B152">
        <f>Factor_Returns!C147-Factor_Returns!B147</f>
        <v>5.7031999999999999E-2</v>
      </c>
      <c r="C152">
        <f>Factor_Returns!D147-Factor_Returns!B147</f>
        <v>7.1773007390799795E-2</v>
      </c>
      <c r="D152">
        <f>Factor_Returns!J147-Factor_Returns!B147</f>
        <v>6.5974614891128602E-2</v>
      </c>
      <c r="E152">
        <f>Factor_Returns!AD147-Factor_Returns!B147</f>
        <v>7.8681193597233107E-2</v>
      </c>
      <c r="F152">
        <f>Factor_Returns!AN147-Factor_Returns!B147</f>
        <v>6.6379312069779095E-2</v>
      </c>
      <c r="G152">
        <f>Factor_Returns!AX147-Factor_Returns!B147</f>
        <v>7.7018516878590904E-2</v>
      </c>
    </row>
    <row r="153" spans="1:7" x14ac:dyDescent="0.3">
      <c r="A153" s="1">
        <v>29128</v>
      </c>
      <c r="B153">
        <f>Factor_Returns!C148-Factor_Returns!B148</f>
        <v>-6.8739999999999999E-3</v>
      </c>
      <c r="C153">
        <f>Factor_Returns!D148-Factor_Returns!B148</f>
        <v>-1.1513330896252359E-2</v>
      </c>
      <c r="D153">
        <f>Factor_Returns!J148-Factor_Returns!B148</f>
        <v>-1.9664337585445002E-2</v>
      </c>
      <c r="E153">
        <f>Factor_Returns!AD148-Factor_Returns!B148</f>
        <v>-1.807636463218644E-2</v>
      </c>
      <c r="F153">
        <f>Factor_Returns!AN148-Factor_Returns!B148</f>
        <v>-1.343192114004692E-2</v>
      </c>
      <c r="G153">
        <f>Factor_Returns!AX148-Factor_Returns!B148</f>
        <v>8.4736877133332004E-3</v>
      </c>
    </row>
    <row r="154" spans="1:7" x14ac:dyDescent="0.3">
      <c r="A154" s="1">
        <v>29159</v>
      </c>
      <c r="B154">
        <f>Factor_Returns!C149-Factor_Returns!B149</f>
        <v>-8.1362000000000004E-2</v>
      </c>
      <c r="C154">
        <f>Factor_Returns!D149-Factor_Returns!B149</f>
        <v>-0.119836904331256</v>
      </c>
      <c r="D154">
        <f>Factor_Returns!J149-Factor_Returns!B149</f>
        <v>-0.126249842642426</v>
      </c>
      <c r="E154">
        <f>Factor_Returns!AD149-Factor_Returns!B149</f>
        <v>-0.12039281196988599</v>
      </c>
      <c r="F154">
        <f>Factor_Returns!AN149-Factor_Returns!B149</f>
        <v>-0.12479255320716</v>
      </c>
      <c r="G154">
        <f>Factor_Returns!AX149-Factor_Returns!B149</f>
        <v>-0.112499515482148</v>
      </c>
    </row>
    <row r="155" spans="1:7" x14ac:dyDescent="0.3">
      <c r="A155" s="1">
        <v>29189</v>
      </c>
      <c r="B155">
        <f>Factor_Returns!C150-Factor_Returns!B150</f>
        <v>5.3703999999999995E-2</v>
      </c>
      <c r="C155">
        <f>Factor_Returns!D150-Factor_Returns!B150</f>
        <v>7.0265505483919688E-2</v>
      </c>
      <c r="D155">
        <f>Factor_Returns!J150-Factor_Returns!B150</f>
        <v>5.4466893801738296E-2</v>
      </c>
      <c r="E155">
        <f>Factor_Returns!AD150-Factor_Returns!B150</f>
        <v>7.7346576074442688E-2</v>
      </c>
      <c r="F155">
        <f>Factor_Returns!AN150-Factor_Returns!B150</f>
        <v>5.55781781950642E-2</v>
      </c>
      <c r="G155">
        <f>Factor_Returns!AX150-Factor_Returns!B150</f>
        <v>0.12705035373576101</v>
      </c>
    </row>
    <row r="156" spans="1:7" x14ac:dyDescent="0.3">
      <c r="A156" s="1">
        <v>29220</v>
      </c>
      <c r="B156">
        <f>Factor_Returns!C151-Factor_Returns!B151</f>
        <v>1.8715000000000002E-2</v>
      </c>
      <c r="C156">
        <f>Factor_Returns!D151-Factor_Returns!B151</f>
        <v>5.5952517146124696E-2</v>
      </c>
      <c r="D156">
        <f>Factor_Returns!J151-Factor_Returns!B151</f>
        <v>4.5112943217252399E-2</v>
      </c>
      <c r="E156">
        <f>Factor_Returns!AD151-Factor_Returns!B151</f>
        <v>6.3352038967178809E-2</v>
      </c>
      <c r="F156">
        <f>Factor_Returns!AN151-Factor_Returns!B151</f>
        <v>5.5022909227554297E-2</v>
      </c>
      <c r="G156">
        <f>Factor_Returns!AX151-Factor_Returns!B151</f>
        <v>8.4690176834211511E-2</v>
      </c>
    </row>
    <row r="157" spans="1:7" x14ac:dyDescent="0.3">
      <c r="A157" s="1">
        <v>29251</v>
      </c>
      <c r="B157">
        <f>Factor_Returns!C152-Factor_Returns!B152</f>
        <v>5.7606999999999998E-2</v>
      </c>
      <c r="C157">
        <f>Factor_Returns!D152-Factor_Returns!B152</f>
        <v>7.2652954096553007E-2</v>
      </c>
      <c r="D157">
        <f>Factor_Returns!J152-Factor_Returns!B152</f>
        <v>7.1233148194356694E-2</v>
      </c>
      <c r="E157">
        <f>Factor_Returns!AD152-Factor_Returns!B152</f>
        <v>7.9707583576022895E-2</v>
      </c>
      <c r="F157">
        <f>Factor_Returns!AN152-Factor_Returns!B152</f>
        <v>7.736858301121699E-2</v>
      </c>
      <c r="G157">
        <f>Factor_Returns!AX152-Factor_Returns!B152</f>
        <v>8.9987987981020701E-2</v>
      </c>
    </row>
    <row r="158" spans="1:7" x14ac:dyDescent="0.3">
      <c r="A158" s="1">
        <v>29280</v>
      </c>
      <c r="B158">
        <f>Factor_Returns!C153-Factor_Returns!B153</f>
        <v>-7.8849999999999996E-3</v>
      </c>
      <c r="C158">
        <f>Factor_Returns!D153-Factor_Returns!B153</f>
        <v>-2.7354615610966602E-2</v>
      </c>
      <c r="D158">
        <f>Factor_Returns!J153-Factor_Returns!B153</f>
        <v>-3.8981885130680502E-2</v>
      </c>
      <c r="E158">
        <f>Factor_Returns!AD153-Factor_Returns!B153</f>
        <v>-1.4443270254727879E-2</v>
      </c>
      <c r="F158">
        <f>Factor_Returns!AN153-Factor_Returns!B153</f>
        <v>-2.3290177439334002E-2</v>
      </c>
      <c r="G158">
        <f>Factor_Returns!AX153-Factor_Returns!B153</f>
        <v>5.1861037736748022E-4</v>
      </c>
    </row>
    <row r="159" spans="1:7" x14ac:dyDescent="0.3">
      <c r="A159" s="1">
        <v>29311</v>
      </c>
      <c r="B159">
        <f>Factor_Returns!C154-Factor_Returns!B154</f>
        <v>-0.132324</v>
      </c>
      <c r="C159">
        <f>Factor_Returns!D154-Factor_Returns!B154</f>
        <v>-0.183383541845235</v>
      </c>
      <c r="D159">
        <f>Factor_Returns!J154-Factor_Returns!B154</f>
        <v>-0.175812380171744</v>
      </c>
      <c r="E159">
        <f>Factor_Returns!AD154-Factor_Returns!B154</f>
        <v>-0.194883658378947</v>
      </c>
      <c r="F159">
        <f>Factor_Returns!AN154-Factor_Returns!B154</f>
        <v>-0.190352337864482</v>
      </c>
      <c r="G159">
        <f>Factor_Returns!AX154-Factor_Returns!B154</f>
        <v>-0.21815215858257</v>
      </c>
    </row>
    <row r="160" spans="1:7" x14ac:dyDescent="0.3">
      <c r="A160" s="1">
        <v>29341</v>
      </c>
      <c r="B160">
        <f>Factor_Returns!C155-Factor_Returns!B155</f>
        <v>3.9687E-2</v>
      </c>
      <c r="C160">
        <f>Factor_Returns!D155-Factor_Returns!B155</f>
        <v>4.3053381728705799E-2</v>
      </c>
      <c r="D160">
        <f>Factor_Returns!J155-Factor_Returns!B155</f>
        <v>4.7570010662755902E-2</v>
      </c>
      <c r="E160">
        <f>Factor_Returns!AD155-Factor_Returns!B155</f>
        <v>3.4079170248024301E-2</v>
      </c>
      <c r="F160">
        <f>Factor_Returns!AN155-Factor_Returns!B155</f>
        <v>4.9632554351230103E-2</v>
      </c>
      <c r="G160">
        <f>Factor_Returns!AX155-Factor_Returns!B155</f>
        <v>6.2041871781176497E-2</v>
      </c>
    </row>
    <row r="161" spans="1:7" x14ac:dyDescent="0.3">
      <c r="A161" s="1">
        <v>29372</v>
      </c>
      <c r="B161">
        <f>Factor_Returns!C156-Factor_Returns!B156</f>
        <v>5.1989999999999995E-2</v>
      </c>
      <c r="C161">
        <f>Factor_Returns!D156-Factor_Returns!B156</f>
        <v>7.4892215274933907E-2</v>
      </c>
      <c r="D161">
        <f>Factor_Returns!J156-Factor_Returns!B156</f>
        <v>7.7226839361952099E-2</v>
      </c>
      <c r="E161">
        <f>Factor_Returns!AD156-Factor_Returns!B156</f>
        <v>7.3969632762683007E-2</v>
      </c>
      <c r="F161">
        <f>Factor_Returns!AN156-Factor_Returns!B156</f>
        <v>7.2294361538629198E-2</v>
      </c>
      <c r="G161">
        <f>Factor_Returns!AX156-Factor_Returns!B156</f>
        <v>6.6501376784170202E-2</v>
      </c>
    </row>
    <row r="162" spans="1:7" x14ac:dyDescent="0.3">
      <c r="A162" s="1">
        <v>29402</v>
      </c>
      <c r="B162">
        <f>Factor_Returns!C157-Factor_Returns!B157</f>
        <v>3.1613999999999996E-2</v>
      </c>
      <c r="C162">
        <f>Factor_Returns!D157-Factor_Returns!B157</f>
        <v>3.8487436885261302E-2</v>
      </c>
      <c r="D162">
        <f>Factor_Returns!J157-Factor_Returns!B157</f>
        <v>3.5464830577394399E-2</v>
      </c>
      <c r="E162">
        <f>Factor_Returns!AD157-Factor_Returns!B157</f>
        <v>5.6419586777457599E-2</v>
      </c>
      <c r="F162">
        <f>Factor_Returns!AN157-Factor_Returns!B157</f>
        <v>3.3193684597074398E-2</v>
      </c>
      <c r="G162">
        <f>Factor_Returns!AX157-Factor_Returns!B157</f>
        <v>5.4171821340066297E-2</v>
      </c>
    </row>
    <row r="163" spans="1:7" x14ac:dyDescent="0.3">
      <c r="A163" s="1">
        <v>29433</v>
      </c>
      <c r="B163">
        <f>Factor_Returns!C158-Factor_Returns!B158</f>
        <v>6.4138000000000001E-2</v>
      </c>
      <c r="C163">
        <f>Factor_Returns!D158-Factor_Returns!B158</f>
        <v>9.7258400171372994E-2</v>
      </c>
      <c r="D163">
        <f>Factor_Returns!J158-Factor_Returns!B158</f>
        <v>6.8000133276672703E-2</v>
      </c>
      <c r="E163">
        <f>Factor_Returns!AD158-Factor_Returns!B158</f>
        <v>9.9331196413877998E-2</v>
      </c>
      <c r="F163">
        <f>Factor_Returns!AN158-Factor_Returns!B158</f>
        <v>7.9606431880436201E-2</v>
      </c>
      <c r="G163">
        <f>Factor_Returns!AX158-Factor_Returns!B158</f>
        <v>0.120228738534223</v>
      </c>
    </row>
    <row r="164" spans="1:7" x14ac:dyDescent="0.3">
      <c r="A164" s="1">
        <v>29464</v>
      </c>
      <c r="B164">
        <f>Factor_Returns!C159-Factor_Returns!B159</f>
        <v>1.7153999999999999E-2</v>
      </c>
      <c r="C164">
        <f>Factor_Returns!D159-Factor_Returns!B159</f>
        <v>5.5535480512979199E-2</v>
      </c>
      <c r="D164">
        <f>Factor_Returns!J159-Factor_Returns!B159</f>
        <v>3.5147560096591195E-2</v>
      </c>
      <c r="E164">
        <f>Factor_Returns!AD159-Factor_Returns!B159</f>
        <v>5.5200333774114395E-2</v>
      </c>
      <c r="F164">
        <f>Factor_Returns!AN159-Factor_Returns!B159</f>
        <v>4.8434590995337097E-2</v>
      </c>
      <c r="G164">
        <f>Factor_Returns!AX159-Factor_Returns!B159</f>
        <v>8.4138659721484391E-2</v>
      </c>
    </row>
    <row r="165" spans="1:7" x14ac:dyDescent="0.3">
      <c r="A165" s="1">
        <v>29494</v>
      </c>
      <c r="B165">
        <f>Factor_Returns!C160-Factor_Returns!B160</f>
        <v>2.1998E-2</v>
      </c>
      <c r="C165">
        <f>Factor_Returns!D160-Factor_Returns!B160</f>
        <v>2.95692818884239E-2</v>
      </c>
      <c r="D165">
        <f>Factor_Returns!J160-Factor_Returns!B160</f>
        <v>7.2949540216929003E-3</v>
      </c>
      <c r="E165">
        <f>Factor_Returns!AD160-Factor_Returns!B160</f>
        <v>2.6907770698808002E-2</v>
      </c>
      <c r="F165">
        <f>Factor_Returns!AN160-Factor_Returns!B160</f>
        <v>2.1203723990123002E-2</v>
      </c>
      <c r="G165">
        <f>Factor_Returns!AX160-Factor_Returns!B160</f>
        <v>5.3140340571889801E-2</v>
      </c>
    </row>
    <row r="166" spans="1:7" x14ac:dyDescent="0.3">
      <c r="A166" s="1">
        <v>29525</v>
      </c>
      <c r="B166">
        <f>Factor_Returns!C161-Factor_Returns!B161</f>
        <v>1.0594999999999999E-2</v>
      </c>
      <c r="C166">
        <f>Factor_Returns!D161-Factor_Returns!B161</f>
        <v>2.2471351529469497E-2</v>
      </c>
      <c r="D166">
        <f>Factor_Returns!J161-Factor_Returns!B161</f>
        <v>1.1044192939461199E-2</v>
      </c>
      <c r="E166">
        <f>Factor_Returns!AD161-Factor_Returns!B161</f>
        <v>1.9720471181479599E-2</v>
      </c>
      <c r="F166">
        <f>Factor_Returns!AN161-Factor_Returns!B161</f>
        <v>1.5608197202242399E-2</v>
      </c>
      <c r="G166">
        <f>Factor_Returns!AX161-Factor_Returns!B161</f>
        <v>5.5237311751568201E-2</v>
      </c>
    </row>
    <row r="167" spans="1:7" x14ac:dyDescent="0.3">
      <c r="A167" s="1">
        <v>29555</v>
      </c>
      <c r="B167">
        <f>Factor_Returns!C162-Factor_Returns!B162</f>
        <v>9.5352000000000006E-2</v>
      </c>
      <c r="C167">
        <f>Factor_Returns!D162-Factor_Returns!B162</f>
        <v>5.3732294899060298E-2</v>
      </c>
      <c r="D167">
        <f>Factor_Returns!J162-Factor_Returns!B162</f>
        <v>6.7197945036209013E-3</v>
      </c>
      <c r="E167">
        <f>Factor_Returns!AD162-Factor_Returns!B162</f>
        <v>8.0175833897254606E-2</v>
      </c>
      <c r="F167">
        <f>Factor_Returns!AN162-Factor_Returns!B162</f>
        <v>3.6945162012540403E-2</v>
      </c>
      <c r="G167">
        <f>Factor_Returns!AX162-Factor_Returns!B162</f>
        <v>0.11089424411041</v>
      </c>
    </row>
    <row r="168" spans="1:7" x14ac:dyDescent="0.3">
      <c r="A168" s="1">
        <v>29586</v>
      </c>
      <c r="B168">
        <f>Factor_Returns!C163-Factor_Returns!B163</f>
        <v>-4.7510999999999998E-2</v>
      </c>
      <c r="C168">
        <f>Factor_Returns!D163-Factor_Returns!B163</f>
        <v>-4.3018386283051602E-2</v>
      </c>
      <c r="D168">
        <f>Factor_Returns!J163-Factor_Returns!B163</f>
        <v>-2.3747641461066699E-2</v>
      </c>
      <c r="E168">
        <f>Factor_Returns!AD163-Factor_Returns!B163</f>
        <v>-4.8592692093629E-2</v>
      </c>
      <c r="F168">
        <f>Factor_Returns!AN163-Factor_Returns!B163</f>
        <v>-3.6620430976053497E-2</v>
      </c>
      <c r="G168">
        <f>Factor_Returns!AX163-Factor_Returns!B163</f>
        <v>-5.2984337712064102E-2</v>
      </c>
    </row>
    <row r="169" spans="1:7" x14ac:dyDescent="0.3">
      <c r="A169" s="1">
        <v>29617</v>
      </c>
      <c r="B169">
        <f>Factor_Returns!C164-Factor_Returns!B164</f>
        <v>-5.0485000000000002E-2</v>
      </c>
      <c r="C169">
        <f>Factor_Returns!D164-Factor_Returns!B164</f>
        <v>-1.0845271733175593E-2</v>
      </c>
      <c r="D169">
        <f>Factor_Returns!J164-Factor_Returns!B164</f>
        <v>1.5872977646443402E-2</v>
      </c>
      <c r="E169">
        <f>Factor_Returns!AD164-Factor_Returns!B164</f>
        <v>-5.8684339944561894E-3</v>
      </c>
      <c r="F169">
        <f>Factor_Returns!AN164-Factor_Returns!B164</f>
        <v>3.5069184748358004E-3</v>
      </c>
      <c r="G169">
        <f>Factor_Returns!AX164-Factor_Returns!B164</f>
        <v>-4.1865551116463298E-2</v>
      </c>
    </row>
    <row r="170" spans="1:7" x14ac:dyDescent="0.3">
      <c r="A170" s="1">
        <v>29645</v>
      </c>
      <c r="B170">
        <f>Factor_Returns!C165-Factor_Returns!B165</f>
        <v>4.8190000000000004E-3</v>
      </c>
      <c r="C170">
        <f>Factor_Returns!D165-Factor_Returns!B165</f>
        <v>1.0196523008148013E-3</v>
      </c>
      <c r="D170">
        <f>Factor_Returns!J165-Factor_Returns!B165</f>
        <v>1.5378658680497702E-2</v>
      </c>
      <c r="E170">
        <f>Factor_Returns!AD165-Factor_Returns!B165</f>
        <v>8.1413475809825001E-3</v>
      </c>
      <c r="F170">
        <f>Factor_Returns!AN165-Factor_Returns!B165</f>
        <v>1.0658145384284201E-2</v>
      </c>
      <c r="G170">
        <f>Factor_Returns!AX165-Factor_Returns!B165</f>
        <v>-4.1446344805524896E-3</v>
      </c>
    </row>
    <row r="171" spans="1:7" x14ac:dyDescent="0.3">
      <c r="A171" s="1">
        <v>29676</v>
      </c>
      <c r="B171">
        <f>Factor_Returns!C166-Factor_Returns!B166</f>
        <v>3.4083000000000002E-2</v>
      </c>
      <c r="C171">
        <f>Factor_Returns!D166-Factor_Returns!B166</f>
        <v>6.6796352063998102E-2</v>
      </c>
      <c r="D171">
        <f>Factor_Returns!J166-Factor_Returns!B166</f>
        <v>6.3668989007081303E-2</v>
      </c>
      <c r="E171">
        <f>Factor_Returns!AD166-Factor_Returns!B166</f>
        <v>5.5841245933007405E-2</v>
      </c>
      <c r="F171">
        <f>Factor_Returns!AN166-Factor_Returns!B166</f>
        <v>5.33400830307766E-2</v>
      </c>
      <c r="G171">
        <f>Factor_Returns!AX166-Factor_Returns!B166</f>
        <v>7.0332609301520299E-2</v>
      </c>
    </row>
    <row r="172" spans="1:7" x14ac:dyDescent="0.3">
      <c r="A172" s="1">
        <v>29706</v>
      </c>
      <c r="B172">
        <f>Factor_Returns!C167-Factor_Returns!B167</f>
        <v>-2.2066000000000002E-2</v>
      </c>
      <c r="C172">
        <f>Factor_Returns!D167-Factor_Returns!B167</f>
        <v>1.9684974650431199E-2</v>
      </c>
      <c r="D172">
        <f>Factor_Returns!J167-Factor_Returns!B167</f>
        <v>2.4542088281701801E-2</v>
      </c>
      <c r="E172">
        <f>Factor_Returns!AD167-Factor_Returns!B167</f>
        <v>9.0330975094519012E-3</v>
      </c>
      <c r="F172">
        <f>Factor_Returns!AN167-Factor_Returns!B167</f>
        <v>1.5524199849544101E-2</v>
      </c>
      <c r="G172">
        <f>Factor_Returns!AX167-Factor_Returns!B167</f>
        <v>2.04059305670963E-2</v>
      </c>
    </row>
    <row r="173" spans="1:7" x14ac:dyDescent="0.3">
      <c r="A173" s="1">
        <v>29737</v>
      </c>
      <c r="B173">
        <f>Factor_Returns!C168-Factor_Returns!B168</f>
        <v>2.0460000000000009E-3</v>
      </c>
      <c r="C173">
        <f>Factor_Returns!D168-Factor_Returns!B168</f>
        <v>1.39881720700838E-2</v>
      </c>
      <c r="D173">
        <f>Factor_Returns!J168-Factor_Returns!B168</f>
        <v>3.4221135398079978E-4</v>
      </c>
      <c r="E173">
        <f>Factor_Returns!AD168-Factor_Returns!B168</f>
        <v>2.7661018047004698E-2</v>
      </c>
      <c r="F173">
        <f>Factor_Returns!AN168-Factor_Returns!B168</f>
        <v>7.5416886311684E-3</v>
      </c>
      <c r="G173">
        <f>Factor_Returns!AX168-Factor_Returns!B168</f>
        <v>3.3641610217944998E-2</v>
      </c>
    </row>
    <row r="174" spans="1:7" x14ac:dyDescent="0.3">
      <c r="A174" s="1">
        <v>29767</v>
      </c>
      <c r="B174">
        <f>Factor_Returns!C169-Factor_Returns!B169</f>
        <v>-2.3743E-2</v>
      </c>
      <c r="C174">
        <f>Factor_Returns!D169-Factor_Returns!B169</f>
        <v>-2.50183405450311E-2</v>
      </c>
      <c r="D174">
        <f>Factor_Returns!J169-Factor_Returns!B169</f>
        <v>1.4346960708407006E-3</v>
      </c>
      <c r="E174">
        <f>Factor_Returns!AD169-Factor_Returns!B169</f>
        <v>-2.5971695412337598E-2</v>
      </c>
      <c r="F174">
        <f>Factor_Returns!AN169-Factor_Returns!B169</f>
        <v>-1.189535073129472E-2</v>
      </c>
      <c r="G174">
        <f>Factor_Returns!AX169-Factor_Returns!B169</f>
        <v>-4.1347846000726898E-2</v>
      </c>
    </row>
    <row r="175" spans="1:7" x14ac:dyDescent="0.3">
      <c r="A175" s="1">
        <v>29798</v>
      </c>
      <c r="B175">
        <f>Factor_Returns!C170-Factor_Returns!B170</f>
        <v>-1.5479E-2</v>
      </c>
      <c r="C175">
        <f>Factor_Returns!D170-Factor_Returns!B170</f>
        <v>-3.5347887582511797E-2</v>
      </c>
      <c r="D175">
        <f>Factor_Returns!J170-Factor_Returns!B170</f>
        <v>-3.1200805329100099E-2</v>
      </c>
      <c r="E175">
        <f>Factor_Returns!AD170-Factor_Returns!B170</f>
        <v>-4.0898493836867902E-2</v>
      </c>
      <c r="F175">
        <f>Factor_Returns!AN170-Factor_Returns!B170</f>
        <v>-3.9074367924607299E-2</v>
      </c>
      <c r="G175">
        <f>Factor_Returns!AX170-Factor_Returns!B170</f>
        <v>-4.2259125197870902E-2</v>
      </c>
    </row>
    <row r="176" spans="1:7" x14ac:dyDescent="0.3">
      <c r="A176" s="1">
        <v>29829</v>
      </c>
      <c r="B176">
        <f>Factor_Returns!C171-Factor_Returns!B171</f>
        <v>-6.9081000000000004E-2</v>
      </c>
      <c r="C176">
        <f>Factor_Returns!D171-Factor_Returns!B171</f>
        <v>-8.867828583047821E-2</v>
      </c>
      <c r="D176">
        <f>Factor_Returns!J171-Factor_Returns!B171</f>
        <v>-6.3016946325006498E-2</v>
      </c>
      <c r="E176">
        <f>Factor_Returns!AD171-Factor_Returns!B171</f>
        <v>-9.3409757895323312E-2</v>
      </c>
      <c r="F176">
        <f>Factor_Returns!AN171-Factor_Returns!B171</f>
        <v>-9.1704006970546703E-2</v>
      </c>
      <c r="G176">
        <f>Factor_Returns!AX171-Factor_Returns!B171</f>
        <v>-0.10036285225360761</v>
      </c>
    </row>
    <row r="177" spans="1:7" x14ac:dyDescent="0.3">
      <c r="A177" s="1">
        <v>29859</v>
      </c>
      <c r="B177">
        <f>Factor_Returns!C172-Factor_Returns!B172</f>
        <v>-7.6175999999999994E-2</v>
      </c>
      <c r="C177">
        <f>Factor_Returns!D172-Factor_Returns!B172</f>
        <v>-9.3721626710496692E-2</v>
      </c>
      <c r="D177">
        <f>Factor_Returns!J172-Factor_Returns!B172</f>
        <v>-6.5537754222898204E-2</v>
      </c>
      <c r="E177">
        <f>Factor_Returns!AD172-Factor_Returns!B172</f>
        <v>-8.7158651463397796E-2</v>
      </c>
      <c r="F177">
        <f>Factor_Returns!AN172-Factor_Returns!B172</f>
        <v>-9.120563703695489E-2</v>
      </c>
      <c r="G177">
        <f>Factor_Returns!AX172-Factor_Returns!B172</f>
        <v>-8.2754813118721293E-2</v>
      </c>
    </row>
    <row r="178" spans="1:7" x14ac:dyDescent="0.3">
      <c r="A178" s="1">
        <v>29890</v>
      </c>
      <c r="B178">
        <f>Factor_Returns!C173-Factor_Returns!B173</f>
        <v>4.8062000000000001E-2</v>
      </c>
      <c r="C178">
        <f>Factor_Returns!D173-Factor_Returns!B173</f>
        <v>6.8376067458351994E-2</v>
      </c>
      <c r="D178">
        <f>Factor_Returns!J173-Factor_Returns!B173</f>
        <v>4.7414218417797201E-2</v>
      </c>
      <c r="E178">
        <f>Factor_Returns!AD173-Factor_Returns!B173</f>
        <v>5.6273392901493705E-2</v>
      </c>
      <c r="F178">
        <f>Factor_Returns!AN173-Factor_Returns!B173</f>
        <v>6.6950907632670406E-2</v>
      </c>
      <c r="G178">
        <f>Factor_Returns!AX173-Factor_Returns!B173</f>
        <v>9.2473280263619007E-2</v>
      </c>
    </row>
    <row r="179" spans="1:7" x14ac:dyDescent="0.3">
      <c r="A179" s="1">
        <v>29920</v>
      </c>
      <c r="B179">
        <f>Factor_Returns!C174-Factor_Returns!B174</f>
        <v>3.5147999999999999E-2</v>
      </c>
      <c r="C179">
        <f>Factor_Returns!D174-Factor_Returns!B174</f>
        <v>2.0628172266576102E-2</v>
      </c>
      <c r="D179">
        <f>Factor_Returns!J174-Factor_Returns!B174</f>
        <v>3.7186651407466596E-2</v>
      </c>
      <c r="E179">
        <f>Factor_Returns!AD174-Factor_Returns!B174</f>
        <v>1.3095649557322802E-2</v>
      </c>
      <c r="F179">
        <f>Factor_Returns!AN174-Factor_Returns!B174</f>
        <v>1.9974872250662599E-2</v>
      </c>
      <c r="G179">
        <f>Factor_Returns!AX174-Factor_Returns!B174</f>
        <v>2.3990621669072697E-2</v>
      </c>
    </row>
    <row r="180" spans="1:7" x14ac:dyDescent="0.3">
      <c r="A180" s="1">
        <v>29951</v>
      </c>
      <c r="B180">
        <f>Factor_Returns!C175-Factor_Returns!B175</f>
        <v>-3.6795999999999995E-2</v>
      </c>
      <c r="C180">
        <f>Factor_Returns!D175-Factor_Returns!B175</f>
        <v>-2.4750890573172799E-2</v>
      </c>
      <c r="D180">
        <f>Factor_Returns!J175-Factor_Returns!B175</f>
        <v>-2.3938059492975401E-2</v>
      </c>
      <c r="E180">
        <f>Factor_Returns!AD175-Factor_Returns!B175</f>
        <v>-3.6465933272602197E-2</v>
      </c>
      <c r="F180">
        <f>Factor_Returns!AN175-Factor_Returns!B175</f>
        <v>-2.10293647623115E-2</v>
      </c>
      <c r="G180">
        <f>Factor_Returns!AX175-Factor_Returns!B175</f>
        <v>-2.4185675140283497E-2</v>
      </c>
    </row>
    <row r="181" spans="1:7" x14ac:dyDescent="0.3">
      <c r="A181" s="1">
        <v>29982</v>
      </c>
      <c r="B181">
        <f>Factor_Returns!C176-Factor_Returns!B176</f>
        <v>-3.4209000000000003E-2</v>
      </c>
      <c r="C181">
        <f>Factor_Returns!D176-Factor_Returns!B176</f>
        <v>-4.14043132298988E-2</v>
      </c>
      <c r="D181">
        <f>Factor_Returns!J176-Factor_Returns!B176</f>
        <v>-1.6271861751000309E-2</v>
      </c>
      <c r="E181">
        <f>Factor_Returns!AD176-Factor_Returns!B176</f>
        <v>-4.381255699541E-2</v>
      </c>
      <c r="F181">
        <f>Factor_Returns!AN176-Factor_Returns!B176</f>
        <v>-2.9618850882972E-2</v>
      </c>
      <c r="G181">
        <f>Factor_Returns!AX176-Factor_Returns!B176</f>
        <v>-4.7121448841271403E-2</v>
      </c>
    </row>
    <row r="182" spans="1:7" x14ac:dyDescent="0.3">
      <c r="A182" s="1">
        <v>30010</v>
      </c>
      <c r="B182">
        <f>Factor_Returns!C177-Factor_Returns!B177</f>
        <v>-6.0325999999999998E-2</v>
      </c>
      <c r="C182">
        <f>Factor_Returns!D177-Factor_Returns!B177</f>
        <v>-5.5604619121097799E-2</v>
      </c>
      <c r="D182">
        <f>Factor_Returns!J177-Factor_Returns!B177</f>
        <v>-2.0819163123386698E-2</v>
      </c>
      <c r="E182">
        <f>Factor_Returns!AD177-Factor_Returns!B177</f>
        <v>-5.2951149128882498E-2</v>
      </c>
      <c r="F182">
        <f>Factor_Returns!AN177-Factor_Returns!B177</f>
        <v>-4.4441416749700001E-2</v>
      </c>
      <c r="G182">
        <f>Factor_Returns!AX177-Factor_Returns!B177</f>
        <v>-3.4658419219618701E-2</v>
      </c>
    </row>
    <row r="183" spans="1:7" x14ac:dyDescent="0.3">
      <c r="A183" s="1">
        <v>30041</v>
      </c>
      <c r="B183">
        <f>Factor_Returns!C178-Factor_Returns!B178</f>
        <v>-1.9901000000000002E-2</v>
      </c>
      <c r="C183">
        <f>Factor_Returns!D178-Factor_Returns!B178</f>
        <v>-1.8008233093510091E-2</v>
      </c>
      <c r="D183">
        <f>Factor_Returns!J178-Factor_Returns!B178</f>
        <v>4.9246597521131995E-3</v>
      </c>
      <c r="E183">
        <f>Factor_Returns!AD178-Factor_Returns!B178</f>
        <v>-1.7493227068739379E-2</v>
      </c>
      <c r="F183">
        <f>Factor_Returns!AN178-Factor_Returns!B178</f>
        <v>-5.92189553822077E-3</v>
      </c>
      <c r="G183">
        <f>Factor_Returns!AX178-Factor_Returns!B178</f>
        <v>-1.4189033613753659E-2</v>
      </c>
    </row>
    <row r="184" spans="1:7" x14ac:dyDescent="0.3">
      <c r="A184" s="1">
        <v>30071</v>
      </c>
      <c r="B184">
        <f>Factor_Returns!C179-Factor_Returns!B179</f>
        <v>3.1969000000000004E-2</v>
      </c>
      <c r="C184">
        <f>Factor_Returns!D179-Factor_Returns!B179</f>
        <v>4.6064688659643103E-2</v>
      </c>
      <c r="D184">
        <f>Factor_Returns!J179-Factor_Returns!B179</f>
        <v>3.4218559150977206E-2</v>
      </c>
      <c r="E184">
        <f>Factor_Returns!AD179-Factor_Returns!B179</f>
        <v>6.3841927979995092E-2</v>
      </c>
      <c r="F184">
        <f>Factor_Returns!AN179-Factor_Returns!B179</f>
        <v>4.1765572879819204E-2</v>
      </c>
      <c r="G184">
        <f>Factor_Returns!AX179-Factor_Returns!B179</f>
        <v>4.5797460486052703E-2</v>
      </c>
    </row>
    <row r="185" spans="1:7" x14ac:dyDescent="0.3">
      <c r="A185" s="1">
        <v>30102</v>
      </c>
      <c r="B185">
        <f>Factor_Returns!C180-Factor_Returns!B180</f>
        <v>-3.8813E-2</v>
      </c>
      <c r="C185">
        <f>Factor_Returns!D180-Factor_Returns!B180</f>
        <v>-3.8130757888808299E-2</v>
      </c>
      <c r="D185">
        <f>Factor_Returns!J180-Factor_Returns!B180</f>
        <v>-2.9256819457819397E-2</v>
      </c>
      <c r="E185">
        <f>Factor_Returns!AD180-Factor_Returns!B180</f>
        <v>-4.0855557093048799E-2</v>
      </c>
      <c r="F185">
        <f>Factor_Returns!AN180-Factor_Returns!B180</f>
        <v>-3.2773843292900201E-2</v>
      </c>
      <c r="G185">
        <f>Factor_Returns!AX180-Factor_Returns!B180</f>
        <v>-2.5676759319007599E-2</v>
      </c>
    </row>
    <row r="186" spans="1:7" x14ac:dyDescent="0.3">
      <c r="A186" s="1">
        <v>30132</v>
      </c>
      <c r="B186">
        <f>Factor_Returns!C181-Factor_Returns!B181</f>
        <v>-3.3513000000000001E-2</v>
      </c>
      <c r="C186">
        <f>Factor_Returns!D181-Factor_Returns!B181</f>
        <v>-4.1043833612027895E-2</v>
      </c>
      <c r="D186">
        <f>Factor_Returns!J181-Factor_Returns!B181</f>
        <v>-1.7730983544043191E-2</v>
      </c>
      <c r="E186">
        <f>Factor_Returns!AD181-Factor_Returns!B181</f>
        <v>-5.54953825369029E-2</v>
      </c>
      <c r="F186">
        <f>Factor_Returns!AN181-Factor_Returns!B181</f>
        <v>-3.1206524375515798E-2</v>
      </c>
      <c r="G186">
        <f>Factor_Returns!AX181-Factor_Returns!B181</f>
        <v>-1.4809856080535139E-2</v>
      </c>
    </row>
    <row r="187" spans="1:7" x14ac:dyDescent="0.3">
      <c r="A187" s="1">
        <v>30163</v>
      </c>
      <c r="B187">
        <f>Factor_Returns!C182-Factor_Returns!B182</f>
        <v>-3.1025000000000004E-2</v>
      </c>
      <c r="C187">
        <f>Factor_Returns!D182-Factor_Returns!B182</f>
        <v>-3.23736391132134E-2</v>
      </c>
      <c r="D187">
        <f>Factor_Returns!J182-Factor_Returns!B182</f>
        <v>-1.8947276377118811E-2</v>
      </c>
      <c r="E187">
        <f>Factor_Returns!AD182-Factor_Returns!B182</f>
        <v>-5.7699653385169705E-2</v>
      </c>
      <c r="F187">
        <f>Factor_Returns!AN182-Factor_Returns!B182</f>
        <v>-2.0953661078675002E-2</v>
      </c>
      <c r="G187">
        <f>Factor_Returns!AX182-Factor_Returns!B182</f>
        <v>-1.975574519609824E-2</v>
      </c>
    </row>
    <row r="188" spans="1:7" x14ac:dyDescent="0.3">
      <c r="A188" s="1">
        <v>30194</v>
      </c>
      <c r="B188">
        <f>Factor_Returns!C183-Factor_Returns!B183</f>
        <v>0.111416</v>
      </c>
      <c r="C188">
        <f>Factor_Returns!D183-Factor_Returns!B183</f>
        <v>7.57995734557773E-2</v>
      </c>
      <c r="D188">
        <f>Factor_Returns!J183-Factor_Returns!B183</f>
        <v>6.8779097256309207E-2</v>
      </c>
      <c r="E188">
        <f>Factor_Returns!AD183-Factor_Returns!B183</f>
        <v>9.8303277853481003E-2</v>
      </c>
      <c r="F188">
        <f>Factor_Returns!AN183-Factor_Returns!B183</f>
        <v>7.4762503511174708E-2</v>
      </c>
      <c r="G188">
        <f>Factor_Returns!AX183-Factor_Returns!B183</f>
        <v>6.7517170631799003E-2</v>
      </c>
    </row>
    <row r="189" spans="1:7" x14ac:dyDescent="0.3">
      <c r="A189" s="1">
        <v>30224</v>
      </c>
      <c r="B189">
        <f>Factor_Returns!C184-Factor_Returns!B184</f>
        <v>1.1665999999999999E-2</v>
      </c>
      <c r="C189">
        <f>Factor_Returns!D184-Factor_Returns!B184</f>
        <v>3.2520576505088397E-2</v>
      </c>
      <c r="D189">
        <f>Factor_Returns!J184-Factor_Returns!B184</f>
        <v>4.5212683185794501E-2</v>
      </c>
      <c r="E189">
        <f>Factor_Returns!AD184-Factor_Returns!B184</f>
        <v>9.5814846332276001E-3</v>
      </c>
      <c r="F189">
        <f>Factor_Returns!AN184-Factor_Returns!B184</f>
        <v>3.7031772996905798E-2</v>
      </c>
      <c r="G189">
        <f>Factor_Returns!AX184-Factor_Returns!B184</f>
        <v>5.3339480098868297E-2</v>
      </c>
    </row>
    <row r="190" spans="1:7" x14ac:dyDescent="0.3">
      <c r="A190" s="1">
        <v>30255</v>
      </c>
      <c r="B190">
        <f>Factor_Returns!C185-Factor_Returns!B185</f>
        <v>0.112732</v>
      </c>
      <c r="C190">
        <f>Factor_Returns!D185-Factor_Returns!B185</f>
        <v>0.13439457646167902</v>
      </c>
      <c r="D190">
        <f>Factor_Returns!J185-Factor_Returns!B185</f>
        <v>0.10685786232034</v>
      </c>
      <c r="E190">
        <f>Factor_Returns!AD185-Factor_Returns!B185</f>
        <v>0.13785505597145201</v>
      </c>
      <c r="F190">
        <f>Factor_Returns!AN185-Factor_Returns!B185</f>
        <v>0.13339100604215801</v>
      </c>
      <c r="G190">
        <f>Factor_Returns!AX185-Factor_Returns!B185</f>
        <v>0.153371517420821</v>
      </c>
    </row>
    <row r="191" spans="1:7" x14ac:dyDescent="0.3">
      <c r="A191" s="1">
        <v>30285</v>
      </c>
      <c r="B191">
        <f>Factor_Returns!C186-Factor_Returns!B186</f>
        <v>4.5641000000000001E-2</v>
      </c>
      <c r="C191">
        <f>Factor_Returns!D186-Factor_Returns!B186</f>
        <v>7.9841730269973502E-2</v>
      </c>
      <c r="D191">
        <f>Factor_Returns!J186-Factor_Returns!B186</f>
        <v>8.2935302732223604E-2</v>
      </c>
      <c r="E191">
        <f>Factor_Returns!AD186-Factor_Returns!B186</f>
        <v>5.58653668659169E-2</v>
      </c>
      <c r="F191">
        <f>Factor_Returns!AN186-Factor_Returns!B186</f>
        <v>7.9556374647480596E-2</v>
      </c>
      <c r="G191">
        <f>Factor_Returns!AX186-Factor_Returns!B186</f>
        <v>0.10652258031697701</v>
      </c>
    </row>
    <row r="192" spans="1:7" x14ac:dyDescent="0.3">
      <c r="A192" s="1">
        <v>30316</v>
      </c>
      <c r="B192">
        <f>Factor_Returns!C187-Factor_Returns!B187</f>
        <v>7.8100000000000001E-3</v>
      </c>
      <c r="C192">
        <f>Factor_Returns!D187-Factor_Returns!B187</f>
        <v>6.2442699539645005E-3</v>
      </c>
      <c r="D192">
        <f>Factor_Returns!J187-Factor_Returns!B187</f>
        <v>2.5403126785585204E-3</v>
      </c>
      <c r="E192">
        <f>Factor_Returns!AD187-Factor_Returns!B187</f>
        <v>-1.2439318786791505E-3</v>
      </c>
      <c r="F192">
        <f>Factor_Returns!AN187-Factor_Returns!B187</f>
        <v>1.58527226729899E-2</v>
      </c>
      <c r="G192">
        <f>Factor_Returns!AX187-Factor_Returns!B187</f>
        <v>1.22159064334653E-2</v>
      </c>
    </row>
    <row r="193" spans="1:7" x14ac:dyDescent="0.3">
      <c r="A193" s="1">
        <v>30347</v>
      </c>
      <c r="B193">
        <f>Factor_Returns!C188-Factor_Returns!B188</f>
        <v>3.4944000000000003E-2</v>
      </c>
      <c r="C193">
        <f>Factor_Returns!D188-Factor_Returns!B188</f>
        <v>7.0533411178442598E-2</v>
      </c>
      <c r="D193">
        <f>Factor_Returns!J188-Factor_Returns!B188</f>
        <v>5.55982632715252E-2</v>
      </c>
      <c r="E193">
        <f>Factor_Returns!AD188-Factor_Returns!B188</f>
        <v>7.9233849785707494E-2</v>
      </c>
      <c r="F193">
        <f>Factor_Returns!AN188-Factor_Returns!B188</f>
        <v>6.9013413570920293E-2</v>
      </c>
      <c r="G193">
        <f>Factor_Returns!AX188-Factor_Returns!B188</f>
        <v>6.8656878290672602E-2</v>
      </c>
    </row>
    <row r="194" spans="1:7" x14ac:dyDescent="0.3">
      <c r="A194" s="1">
        <v>30375</v>
      </c>
      <c r="B194">
        <f>Factor_Returns!C189-Factor_Returns!B189</f>
        <v>2.4014999999999998E-2</v>
      </c>
      <c r="C194">
        <f>Factor_Returns!D189-Factor_Returns!B189</f>
        <v>4.5607639065363706E-2</v>
      </c>
      <c r="D194">
        <f>Factor_Returns!J189-Factor_Returns!B189</f>
        <v>5.4098116374741302E-2</v>
      </c>
      <c r="E194">
        <f>Factor_Returns!AD189-Factor_Returns!B189</f>
        <v>3.8158329772785306E-2</v>
      </c>
      <c r="F194">
        <f>Factor_Returns!AN189-Factor_Returns!B189</f>
        <v>5.7495575551145109E-2</v>
      </c>
      <c r="G194">
        <f>Factor_Returns!AX189-Factor_Returns!B189</f>
        <v>6.8505453359567106E-2</v>
      </c>
    </row>
    <row r="195" spans="1:7" x14ac:dyDescent="0.3">
      <c r="A195" s="1">
        <v>30406</v>
      </c>
      <c r="B195">
        <f>Factor_Returns!C190-Factor_Returns!B190</f>
        <v>2.8378E-2</v>
      </c>
      <c r="C195">
        <f>Factor_Returns!D190-Factor_Returns!B190</f>
        <v>4.19638580293809E-2</v>
      </c>
      <c r="D195">
        <f>Factor_Returns!J190-Factor_Returns!B190</f>
        <v>6.2904148214789304E-2</v>
      </c>
      <c r="E195">
        <f>Factor_Returns!AD190-Factor_Returns!B190</f>
        <v>4.1909980978575297E-2</v>
      </c>
      <c r="F195">
        <f>Factor_Returns!AN190-Factor_Returns!B190</f>
        <v>5.6745170393267999E-2</v>
      </c>
      <c r="G195">
        <f>Factor_Returns!AX190-Factor_Returns!B190</f>
        <v>4.7881834831823497E-2</v>
      </c>
    </row>
    <row r="196" spans="1:7" x14ac:dyDescent="0.3">
      <c r="A196" s="1">
        <v>30436</v>
      </c>
      <c r="B196">
        <f>Factor_Returns!C191-Factor_Returns!B191</f>
        <v>6.7085000000000006E-2</v>
      </c>
      <c r="C196">
        <f>Factor_Returns!D191-Factor_Returns!B191</f>
        <v>7.0389578506987599E-2</v>
      </c>
      <c r="D196">
        <f>Factor_Returns!J191-Factor_Returns!B191</f>
        <v>7.1858374437987108E-2</v>
      </c>
      <c r="E196">
        <f>Factor_Returns!AD191-Factor_Returns!B191</f>
        <v>6.2042187066970601E-2</v>
      </c>
      <c r="F196">
        <f>Factor_Returns!AN191-Factor_Returns!B191</f>
        <v>7.5803702684943103E-2</v>
      </c>
      <c r="G196">
        <f>Factor_Returns!AX191-Factor_Returns!B191</f>
        <v>8.0089864498939706E-2</v>
      </c>
    </row>
    <row r="197" spans="1:7" x14ac:dyDescent="0.3">
      <c r="A197" s="1">
        <v>30467</v>
      </c>
      <c r="B197">
        <f>Factor_Returns!C192-Factor_Returns!B192</f>
        <v>6.3250000000000008E-3</v>
      </c>
      <c r="C197">
        <f>Factor_Returns!D192-Factor_Returns!B192</f>
        <v>6.9377956854952003E-2</v>
      </c>
      <c r="D197">
        <f>Factor_Returns!J192-Factor_Returns!B192</f>
        <v>5.4794841666114799E-2</v>
      </c>
      <c r="E197">
        <f>Factor_Returns!AD192-Factor_Returns!B192</f>
        <v>9.2877456215446103E-2</v>
      </c>
      <c r="F197">
        <f>Factor_Returns!AN192-Factor_Returns!B192</f>
        <v>7.1801124712549597E-2</v>
      </c>
      <c r="G197">
        <f>Factor_Returns!AX192-Factor_Returns!B192</f>
        <v>5.879321337865849E-2</v>
      </c>
    </row>
    <row r="198" spans="1:7" x14ac:dyDescent="0.3">
      <c r="A198" s="1">
        <v>30497</v>
      </c>
      <c r="B198">
        <f>Factor_Returns!C193-Factor_Returns!B193</f>
        <v>3.1137000000000001E-2</v>
      </c>
      <c r="C198">
        <f>Factor_Returns!D193-Factor_Returns!B193</f>
        <v>3.8637116520992304E-2</v>
      </c>
      <c r="D198">
        <f>Factor_Returns!J193-Factor_Returns!B193</f>
        <v>1.5439389688701E-2</v>
      </c>
      <c r="E198">
        <f>Factor_Returns!AD193-Factor_Returns!B193</f>
        <v>2.4495386623564198E-2</v>
      </c>
      <c r="F198">
        <f>Factor_Returns!AN193-Factor_Returns!B193</f>
        <v>4.5613648345239399E-2</v>
      </c>
      <c r="G198">
        <f>Factor_Returns!AX193-Factor_Returns!B193</f>
        <v>4.8203711374072901E-2</v>
      </c>
    </row>
    <row r="199" spans="1:7" x14ac:dyDescent="0.3">
      <c r="A199" s="1">
        <v>30528</v>
      </c>
      <c r="B199">
        <f>Factor_Returns!C194-Factor_Returns!B194</f>
        <v>-3.8970000000000005E-2</v>
      </c>
      <c r="C199">
        <f>Factor_Returns!D194-Factor_Returns!B194</f>
        <v>-2.5068797532299E-2</v>
      </c>
      <c r="D199">
        <f>Factor_Returns!J194-Factor_Returns!B194</f>
        <v>6.2254282784448001E-3</v>
      </c>
      <c r="E199">
        <f>Factor_Returns!AD194-Factor_Returns!B194</f>
        <v>-7.323710750706024E-3</v>
      </c>
      <c r="F199">
        <f>Factor_Returns!AN194-Factor_Returns!B194</f>
        <v>-2.1431459205879098E-2</v>
      </c>
      <c r="G199">
        <f>Factor_Returns!AX194-Factor_Returns!B194</f>
        <v>-4.7331622505277199E-2</v>
      </c>
    </row>
    <row r="200" spans="1:7" x14ac:dyDescent="0.3">
      <c r="A200" s="1">
        <v>30559</v>
      </c>
      <c r="B200">
        <f>Factor_Returns!C195-Factor_Returns!B195</f>
        <v>-4.1349999999999998E-3</v>
      </c>
      <c r="C200">
        <f>Factor_Returns!D195-Factor_Returns!B195</f>
        <v>-4.2147437581259002E-2</v>
      </c>
      <c r="D200">
        <f>Factor_Returns!J195-Factor_Returns!B195</f>
        <v>-1.1940618624379621E-2</v>
      </c>
      <c r="E200">
        <f>Factor_Returns!AD195-Factor_Returns!B195</f>
        <v>-6.3232479612901793E-2</v>
      </c>
      <c r="F200">
        <f>Factor_Returns!AN195-Factor_Returns!B195</f>
        <v>-4.8941338193916606E-2</v>
      </c>
      <c r="G200">
        <f>Factor_Returns!AX195-Factor_Returns!B195</f>
        <v>-6.3165920369811002E-2</v>
      </c>
    </row>
    <row r="201" spans="1:7" x14ac:dyDescent="0.3">
      <c r="A201" s="1">
        <v>30589</v>
      </c>
      <c r="B201">
        <f>Factor_Returns!C196-Factor_Returns!B196</f>
        <v>8.4270000000000005E-3</v>
      </c>
      <c r="C201">
        <f>Factor_Returns!D196-Factor_Returns!B196</f>
        <v>1.0654618249459499E-2</v>
      </c>
      <c r="D201">
        <f>Factor_Returns!J196-Factor_Returns!B196</f>
        <v>2.6792619561230798E-2</v>
      </c>
      <c r="E201">
        <f>Factor_Returns!AD196-Factor_Returns!B196</f>
        <v>2.2945243910035301E-2</v>
      </c>
      <c r="F201">
        <f>Factor_Returns!AN196-Factor_Returns!B196</f>
        <v>1.1972076905372501E-2</v>
      </c>
      <c r="G201">
        <f>Factor_Returns!AX196-Factor_Returns!B196</f>
        <v>1.3484335473956201E-2</v>
      </c>
    </row>
    <row r="202" spans="1:7" x14ac:dyDescent="0.3">
      <c r="A202" s="1">
        <v>30620</v>
      </c>
      <c r="B202">
        <f>Factor_Returns!C197-Factor_Returns!B197</f>
        <v>-3.5678000000000001E-2</v>
      </c>
      <c r="C202">
        <f>Factor_Returns!D197-Factor_Returns!B197</f>
        <v>-6.8345432408146903E-2</v>
      </c>
      <c r="D202">
        <f>Factor_Returns!J197-Factor_Returns!B197</f>
        <v>-3.32382248352164E-2</v>
      </c>
      <c r="E202">
        <f>Factor_Returns!AD197-Factor_Returns!B197</f>
        <v>-7.014893846659899E-2</v>
      </c>
      <c r="F202">
        <f>Factor_Returns!AN197-Factor_Returns!B197</f>
        <v>-6.10234090626358E-2</v>
      </c>
      <c r="G202">
        <f>Factor_Returns!AX197-Factor_Returns!B197</f>
        <v>-8.8673865522872194E-2</v>
      </c>
    </row>
    <row r="203" spans="1:7" x14ac:dyDescent="0.3">
      <c r="A203" s="1">
        <v>30650</v>
      </c>
      <c r="B203">
        <f>Factor_Returns!C198-Factor_Returns!B198</f>
        <v>2.2556E-2</v>
      </c>
      <c r="C203">
        <f>Factor_Returns!D198-Factor_Returns!B198</f>
        <v>3.9718049762919504E-2</v>
      </c>
      <c r="D203">
        <f>Factor_Returns!J198-Factor_Returns!B198</f>
        <v>3.6384199257929004E-2</v>
      </c>
      <c r="E203">
        <f>Factor_Returns!AD198-Factor_Returns!B198</f>
        <v>3.5501686630404698E-2</v>
      </c>
      <c r="F203">
        <f>Factor_Returns!AN198-Factor_Returns!B198</f>
        <v>4.1220472462175202E-2</v>
      </c>
      <c r="G203">
        <f>Factor_Returns!AX198-Factor_Returns!B198</f>
        <v>3.9266615887023702E-2</v>
      </c>
    </row>
    <row r="204" spans="1:7" x14ac:dyDescent="0.3">
      <c r="A204" s="1">
        <v>30681</v>
      </c>
      <c r="B204">
        <f>Factor_Returns!C199-Factor_Returns!B199</f>
        <v>-1.7763999999999999E-2</v>
      </c>
      <c r="C204">
        <f>Factor_Returns!D199-Factor_Returns!B199</f>
        <v>-2.3805721671548402E-2</v>
      </c>
      <c r="D204">
        <f>Factor_Returns!J199-Factor_Returns!B199</f>
        <v>-6.3921192189825716E-3</v>
      </c>
      <c r="E204">
        <f>Factor_Returns!AD199-Factor_Returns!B199</f>
        <v>-2.99645037627813E-2</v>
      </c>
      <c r="F204">
        <f>Factor_Returns!AN199-Factor_Returns!B199</f>
        <v>-2.2308681348218999E-2</v>
      </c>
      <c r="G204">
        <f>Factor_Returns!AX199-Factor_Returns!B199</f>
        <v>-2.40987006649988E-2</v>
      </c>
    </row>
    <row r="205" spans="1:7" x14ac:dyDescent="0.3">
      <c r="A205" s="1">
        <v>30712</v>
      </c>
      <c r="B205">
        <f>Factor_Returns!C200-Factor_Returns!B200</f>
        <v>-2.0625000000000001E-2</v>
      </c>
      <c r="C205">
        <f>Factor_Returns!D200-Factor_Returns!B200</f>
        <v>-1.8563508687660601E-2</v>
      </c>
      <c r="D205">
        <f>Factor_Returns!J200-Factor_Returns!B200</f>
        <v>1.7165245068571502E-2</v>
      </c>
      <c r="E205">
        <f>Factor_Returns!AD200-Factor_Returns!B200</f>
        <v>1.7362339658877301E-2</v>
      </c>
      <c r="F205">
        <f>Factor_Returns!AN200-Factor_Returns!B200</f>
        <v>-6.6721377514159458E-3</v>
      </c>
      <c r="G205">
        <f>Factor_Returns!AX200-Factor_Returns!B200</f>
        <v>-3.3615827657725902E-2</v>
      </c>
    </row>
    <row r="206" spans="1:7" x14ac:dyDescent="0.3">
      <c r="A206" s="1">
        <v>30741</v>
      </c>
      <c r="B206">
        <f>Factor_Returns!C201-Factor_Returns!B201</f>
        <v>-4.6172999999999999E-2</v>
      </c>
      <c r="C206">
        <f>Factor_Returns!D201-Factor_Returns!B201</f>
        <v>-6.4295206429768201E-2</v>
      </c>
      <c r="D206">
        <f>Factor_Returns!J201-Factor_Returns!B201</f>
        <v>-4.2832014038375804E-2</v>
      </c>
      <c r="E206">
        <f>Factor_Returns!AD201-Factor_Returns!B201</f>
        <v>-8.7415261351302398E-2</v>
      </c>
      <c r="F206">
        <f>Factor_Returns!AN201-Factor_Returns!B201</f>
        <v>-6.7670744928138696E-2</v>
      </c>
      <c r="G206">
        <f>Factor_Returns!AX201-Factor_Returns!B201</f>
        <v>-6.5809794996738696E-2</v>
      </c>
    </row>
    <row r="207" spans="1:7" x14ac:dyDescent="0.3">
      <c r="A207" s="1">
        <v>30772</v>
      </c>
      <c r="B207">
        <f>Factor_Returns!C202-Factor_Returns!B202</f>
        <v>6.0900000000000008E-3</v>
      </c>
      <c r="C207">
        <f>Factor_Returns!D202-Factor_Returns!B202</f>
        <v>-5.4240191709650429E-5</v>
      </c>
      <c r="D207">
        <f>Factor_Returns!J202-Factor_Returns!B202</f>
        <v>1.2753331803750698E-2</v>
      </c>
      <c r="E207">
        <f>Factor_Returns!AD202-Factor_Returns!B202</f>
        <v>8.0897597128838997E-3</v>
      </c>
      <c r="F207">
        <f>Factor_Returns!AN202-Factor_Returns!B202</f>
        <v>2.9906950849827993E-3</v>
      </c>
      <c r="G207">
        <f>Factor_Returns!AX202-Factor_Returns!B202</f>
        <v>4.9062881631552003E-3</v>
      </c>
    </row>
    <row r="208" spans="1:7" x14ac:dyDescent="0.3">
      <c r="A208" s="1">
        <v>30802</v>
      </c>
      <c r="B208">
        <f>Factor_Returns!C203-Factor_Returns!B203</f>
        <v>-5.5619999999999992E-3</v>
      </c>
      <c r="C208">
        <f>Factor_Returns!D203-Factor_Returns!B203</f>
        <v>-1.754368718521632E-2</v>
      </c>
      <c r="D208">
        <f>Factor_Returns!J203-Factor_Returns!B203</f>
        <v>-1.040810318198109E-2</v>
      </c>
      <c r="E208">
        <f>Factor_Returns!AD203-Factor_Returns!B203</f>
        <v>-3.9635087648484793E-2</v>
      </c>
      <c r="F208">
        <f>Factor_Returns!AN203-Factor_Returns!B203</f>
        <v>-1.91272744729135E-2</v>
      </c>
      <c r="G208">
        <f>Factor_Returns!AX203-Factor_Returns!B203</f>
        <v>-3.7711432352422192E-3</v>
      </c>
    </row>
    <row r="209" spans="1:7" x14ac:dyDescent="0.3">
      <c r="A209" s="1">
        <v>30833</v>
      </c>
      <c r="B209">
        <f>Factor_Returns!C204-Factor_Returns!B204</f>
        <v>-6.012E-2</v>
      </c>
      <c r="C209">
        <f>Factor_Returns!D204-Factor_Returns!B204</f>
        <v>-6.1764911147404698E-2</v>
      </c>
      <c r="D209">
        <f>Factor_Returns!J204-Factor_Returns!B204</f>
        <v>-4.4902071655743801E-2</v>
      </c>
      <c r="E209">
        <f>Factor_Returns!AD204-Factor_Returns!B204</f>
        <v>-5.87756209670518E-2</v>
      </c>
      <c r="F209">
        <f>Factor_Returns!AN204-Factor_Returns!B204</f>
        <v>-6.2156897861052204E-2</v>
      </c>
      <c r="G209">
        <f>Factor_Returns!AX204-Factor_Returns!B204</f>
        <v>-5.3294618780215304E-2</v>
      </c>
    </row>
    <row r="210" spans="1:7" x14ac:dyDescent="0.3">
      <c r="A210" s="1">
        <v>30863</v>
      </c>
      <c r="B210">
        <f>Factor_Returns!C205-Factor_Returns!B205</f>
        <v>1.5883999999999999E-2</v>
      </c>
      <c r="C210">
        <f>Factor_Returns!D205-Factor_Returns!B205</f>
        <v>1.86090195846421E-2</v>
      </c>
      <c r="D210">
        <f>Factor_Returns!J205-Factor_Returns!B205</f>
        <v>3.6158370876310068E-4</v>
      </c>
      <c r="E210">
        <f>Factor_Returns!AD205-Factor_Returns!B205</f>
        <v>6.7799863066799002E-3</v>
      </c>
      <c r="F210">
        <f>Factor_Returns!AN205-Factor_Returns!B205</f>
        <v>1.0997640346397601E-2</v>
      </c>
      <c r="G210">
        <f>Factor_Returns!AX205-Factor_Returns!B205</f>
        <v>1.88797636356061E-2</v>
      </c>
    </row>
    <row r="211" spans="1:7" x14ac:dyDescent="0.3">
      <c r="A211" s="1">
        <v>30894</v>
      </c>
      <c r="B211">
        <f>Factor_Returns!C206-Factor_Returns!B206</f>
        <v>-2.8823000000000001E-2</v>
      </c>
      <c r="C211">
        <f>Factor_Returns!D206-Factor_Returns!B206</f>
        <v>-5.7761746006882497E-2</v>
      </c>
      <c r="D211">
        <f>Factor_Returns!J206-Factor_Returns!B206</f>
        <v>-3.7803548654590999E-2</v>
      </c>
      <c r="E211">
        <f>Factor_Returns!AD206-Factor_Returns!B206</f>
        <v>-6.7464024763868202E-2</v>
      </c>
      <c r="F211">
        <f>Factor_Returns!AN206-Factor_Returns!B206</f>
        <v>-7.5180873936911904E-2</v>
      </c>
      <c r="G211">
        <f>Factor_Returns!AX206-Factor_Returns!B206</f>
        <v>-3.1889495837123603E-2</v>
      </c>
    </row>
    <row r="212" spans="1:7" x14ac:dyDescent="0.3">
      <c r="A212" s="1">
        <v>30925</v>
      </c>
      <c r="B212">
        <f>Factor_Returns!C207-Factor_Returns!B207</f>
        <v>0.104391</v>
      </c>
      <c r="C212">
        <f>Factor_Returns!D207-Factor_Returns!B207</f>
        <v>0.111108372711808</v>
      </c>
      <c r="D212">
        <f>Factor_Returns!J207-Factor_Returns!B207</f>
        <v>8.9843007250584694E-2</v>
      </c>
      <c r="E212">
        <f>Factor_Returns!AD207-Factor_Returns!B207</f>
        <v>0.120638926853853</v>
      </c>
      <c r="F212">
        <f>Factor_Returns!AN207-Factor_Returns!B207</f>
        <v>0.101604975082802</v>
      </c>
      <c r="G212">
        <f>Factor_Returns!AX207-Factor_Returns!B207</f>
        <v>7.8019729501759602E-2</v>
      </c>
    </row>
    <row r="213" spans="1:7" x14ac:dyDescent="0.3">
      <c r="A213" s="1">
        <v>30955</v>
      </c>
      <c r="B213">
        <f>Factor_Returns!C208-Factor_Returns!B208</f>
        <v>-8.1969999999999994E-3</v>
      </c>
      <c r="C213">
        <f>Factor_Returns!D208-Factor_Returns!B208</f>
        <v>-1.5363132084102209E-2</v>
      </c>
      <c r="D213">
        <f>Factor_Returns!J208-Factor_Returns!B208</f>
        <v>1.4402948413092299E-2</v>
      </c>
      <c r="E213">
        <f>Factor_Returns!AD208-Factor_Returns!B208</f>
        <v>-6.0923824884880802E-3</v>
      </c>
      <c r="F213">
        <f>Factor_Returns!AN208-Factor_Returns!B208</f>
        <v>-3.4639826541755696E-3</v>
      </c>
      <c r="G213">
        <f>Factor_Returns!AX208-Factor_Returns!B208</f>
        <v>1.1516511364985701E-2</v>
      </c>
    </row>
    <row r="214" spans="1:7" x14ac:dyDescent="0.3">
      <c r="A214" s="1">
        <v>30986</v>
      </c>
      <c r="B214">
        <f>Factor_Returns!C209-Factor_Returns!B209</f>
        <v>-1.0073E-2</v>
      </c>
      <c r="C214">
        <f>Factor_Returns!D209-Factor_Returns!B209</f>
        <v>-2.7708672206072198E-2</v>
      </c>
      <c r="D214">
        <f>Factor_Returns!J209-Factor_Returns!B209</f>
        <v>-7.1744478540920996E-3</v>
      </c>
      <c r="E214">
        <f>Factor_Returns!AD209-Factor_Returns!B209</f>
        <v>-4.36928793210202E-2</v>
      </c>
      <c r="F214">
        <f>Factor_Returns!AN209-Factor_Returns!B209</f>
        <v>-3.8647802748644898E-2</v>
      </c>
      <c r="G214">
        <f>Factor_Returns!AX209-Factor_Returns!B209</f>
        <v>-6.4192171024834606E-3</v>
      </c>
    </row>
    <row r="215" spans="1:7" x14ac:dyDescent="0.3">
      <c r="A215" s="1">
        <v>31016</v>
      </c>
      <c r="B215">
        <f>Factor_Returns!C210-Factor_Returns!B210</f>
        <v>-1.7985000000000001E-2</v>
      </c>
      <c r="C215">
        <f>Factor_Returns!D210-Factor_Returns!B210</f>
        <v>-3.0737730773918399E-2</v>
      </c>
      <c r="D215">
        <f>Factor_Returns!J210-Factor_Returns!B210</f>
        <v>-4.6921533382165304E-3</v>
      </c>
      <c r="E215">
        <f>Factor_Returns!AD210-Factor_Returns!B210</f>
        <v>-4.2914068477309698E-2</v>
      </c>
      <c r="F215">
        <f>Factor_Returns!AN210-Factor_Returns!B210</f>
        <v>-3.2852885029115098E-2</v>
      </c>
      <c r="G215">
        <f>Factor_Returns!AX210-Factor_Returns!B210</f>
        <v>-1.7576810210169099E-2</v>
      </c>
    </row>
    <row r="216" spans="1:7" x14ac:dyDescent="0.3">
      <c r="A216" s="1">
        <v>31047</v>
      </c>
      <c r="B216">
        <f>Factor_Returns!C211-Factor_Returns!B211</f>
        <v>1.7253000000000001E-2</v>
      </c>
      <c r="C216">
        <f>Factor_Returns!D211-Factor_Returns!B211</f>
        <v>1.0544535474403101E-2</v>
      </c>
      <c r="D216">
        <f>Factor_Returns!J211-Factor_Returns!B211</f>
        <v>9.7937975202090008E-3</v>
      </c>
      <c r="E216">
        <f>Factor_Returns!AD211-Factor_Returns!B211</f>
        <v>1.3159235819269798E-3</v>
      </c>
      <c r="F216">
        <f>Factor_Returns!AN211-Factor_Returns!B211</f>
        <v>-4.9821918993739507E-3</v>
      </c>
      <c r="G216">
        <f>Factor_Returns!AX211-Factor_Returns!B211</f>
        <v>1.64072423998349E-2</v>
      </c>
    </row>
    <row r="217" spans="1:7" x14ac:dyDescent="0.3">
      <c r="A217" s="1">
        <v>31078</v>
      </c>
      <c r="B217">
        <f>Factor_Returns!C212-Factor_Returns!B212</f>
        <v>7.9218999999999998E-2</v>
      </c>
      <c r="C217">
        <f>Factor_Returns!D212-Factor_Returns!B212</f>
        <v>0.12137004877537999</v>
      </c>
      <c r="D217">
        <f>Factor_Returns!J212-Factor_Returns!B212</f>
        <v>9.0976894443172196E-2</v>
      </c>
      <c r="E217">
        <f>Factor_Returns!AD212-Factor_Returns!B212</f>
        <v>0.12413655714685298</v>
      </c>
      <c r="F217">
        <f>Factor_Returns!AN212-Factor_Returns!B212</f>
        <v>0.11303593162096399</v>
      </c>
      <c r="G217">
        <f>Factor_Returns!AX212-Factor_Returns!B212</f>
        <v>8.5770924600637594E-2</v>
      </c>
    </row>
    <row r="218" spans="1:7" x14ac:dyDescent="0.3">
      <c r="A218" s="1">
        <v>31106</v>
      </c>
      <c r="B218">
        <f>Factor_Returns!C213-Factor_Returns!B213</f>
        <v>1.1098E-2</v>
      </c>
      <c r="C218">
        <f>Factor_Returns!D213-Factor_Returns!B213</f>
        <v>2.0569444921319402E-2</v>
      </c>
      <c r="D218">
        <f>Factor_Returns!J213-Factor_Returns!B213</f>
        <v>1.03019484899372E-2</v>
      </c>
      <c r="E218">
        <f>Factor_Returns!AD213-Factor_Returns!B213</f>
        <v>2.1961521662991201E-2</v>
      </c>
      <c r="F218">
        <f>Factor_Returns!AN213-Factor_Returns!B213</f>
        <v>2.5313131957400099E-2</v>
      </c>
      <c r="G218">
        <f>Factor_Returns!AX213-Factor_Returns!B213</f>
        <v>2.53732607924179E-2</v>
      </c>
    </row>
    <row r="219" spans="1:7" x14ac:dyDescent="0.3">
      <c r="A219" s="1">
        <v>31137</v>
      </c>
      <c r="B219">
        <f>Factor_Returns!C214-Factor_Returns!B214</f>
        <v>-7.9469999999999992E-3</v>
      </c>
      <c r="C219">
        <f>Factor_Returns!D214-Factor_Returns!B214</f>
        <v>-2.67161654046571E-2</v>
      </c>
      <c r="D219">
        <f>Factor_Returns!J214-Factor_Returns!B214</f>
        <v>2.6864531910262496E-3</v>
      </c>
      <c r="E219">
        <f>Factor_Returns!AD214-Factor_Returns!B214</f>
        <v>-3.0248611090344199E-2</v>
      </c>
      <c r="F219">
        <f>Factor_Returns!AN214-Factor_Returns!B214</f>
        <v>-2.9927484132357501E-2</v>
      </c>
      <c r="G219">
        <f>Factor_Returns!AX214-Factor_Returns!B214</f>
        <v>-1.099831990300308E-2</v>
      </c>
    </row>
    <row r="220" spans="1:7" x14ac:dyDescent="0.3">
      <c r="A220" s="1">
        <v>31167</v>
      </c>
      <c r="B220">
        <f>Factor_Returns!C215-Factor_Returns!B215</f>
        <v>-9.3869999999999995E-3</v>
      </c>
      <c r="C220">
        <f>Factor_Returns!D215-Factor_Returns!B215</f>
        <v>-1.93555742410867E-2</v>
      </c>
      <c r="D220">
        <f>Factor_Returns!J215-Factor_Returns!B215</f>
        <v>6.2894883411699007E-3</v>
      </c>
      <c r="E220">
        <f>Factor_Returns!AD215-Factor_Returns!B215</f>
        <v>-4.09358122431E-2</v>
      </c>
      <c r="F220">
        <f>Factor_Returns!AN215-Factor_Returns!B215</f>
        <v>-2.4277724786081901E-2</v>
      </c>
      <c r="G220">
        <f>Factor_Returns!AX215-Factor_Returns!B215</f>
        <v>3.0694052632666054E-4</v>
      </c>
    </row>
    <row r="221" spans="1:7" x14ac:dyDescent="0.3">
      <c r="A221" s="1">
        <v>31198</v>
      </c>
      <c r="B221">
        <f>Factor_Returns!C216-Factor_Returns!B216</f>
        <v>4.9173999999999995E-2</v>
      </c>
      <c r="C221">
        <f>Factor_Returns!D216-Factor_Returns!B216</f>
        <v>2.39720513737611E-2</v>
      </c>
      <c r="D221">
        <f>Factor_Returns!J216-Factor_Returns!B216</f>
        <v>2.1331143631429399E-2</v>
      </c>
      <c r="E221">
        <f>Factor_Returns!AD216-Factor_Returns!B216</f>
        <v>7.0486848243304003E-3</v>
      </c>
      <c r="F221">
        <f>Factor_Returns!AN216-Factor_Returns!B216</f>
        <v>1.4403834356644501E-2</v>
      </c>
      <c r="G221">
        <f>Factor_Returns!AX216-Factor_Returns!B216</f>
        <v>4.6649294838682097E-2</v>
      </c>
    </row>
    <row r="222" spans="1:7" x14ac:dyDescent="0.3">
      <c r="A222" s="1">
        <v>31228</v>
      </c>
      <c r="B222">
        <f>Factor_Returns!C217-Factor_Returns!B217</f>
        <v>1.1590999999999999E-2</v>
      </c>
      <c r="C222">
        <f>Factor_Returns!D217-Factor_Returns!B217</f>
        <v>3.4111810155670209E-3</v>
      </c>
      <c r="D222">
        <f>Factor_Returns!J217-Factor_Returns!B217</f>
        <v>1.36544965198432E-2</v>
      </c>
      <c r="E222">
        <f>Factor_Returns!AD217-Factor_Returns!B217</f>
        <v>-4.45077806636746E-3</v>
      </c>
      <c r="F222">
        <f>Factor_Returns!AN217-Factor_Returns!B217</f>
        <v>-1.060660544397769E-2</v>
      </c>
      <c r="G222">
        <f>Factor_Returns!AX217-Factor_Returns!B217</f>
        <v>3.0220101616519605E-2</v>
      </c>
    </row>
    <row r="223" spans="1:7" x14ac:dyDescent="0.3">
      <c r="A223" s="1">
        <v>31259</v>
      </c>
      <c r="B223">
        <f>Factor_Returns!C218-Factor_Returns!B218</f>
        <v>-6.4510000000000001E-3</v>
      </c>
      <c r="C223">
        <f>Factor_Returns!D218-Factor_Returns!B218</f>
        <v>1.5762027138760099E-2</v>
      </c>
      <c r="D223">
        <f>Factor_Returns!J218-Factor_Returns!B218</f>
        <v>-4.3896663097667899E-3</v>
      </c>
      <c r="E223">
        <f>Factor_Returns!AD218-Factor_Returns!B218</f>
        <v>9.390744853108899E-3</v>
      </c>
      <c r="F223">
        <f>Factor_Returns!AN218-Factor_Returns!B218</f>
        <v>1.4215972651601599E-2</v>
      </c>
      <c r="G223">
        <f>Factor_Returns!AX218-Factor_Returns!B218</f>
        <v>1.28513760242914E-3</v>
      </c>
    </row>
    <row r="224" spans="1:7" x14ac:dyDescent="0.3">
      <c r="A224" s="1">
        <v>31290</v>
      </c>
      <c r="B224">
        <f>Factor_Returns!C219-Factor_Returns!B219</f>
        <v>-1.0293999999999999E-2</v>
      </c>
      <c r="C224">
        <f>Factor_Returns!D219-Factor_Returns!B219</f>
        <v>-1.2996887327198619E-2</v>
      </c>
      <c r="D224">
        <f>Factor_Returns!J219-Factor_Returns!B219</f>
        <v>-7.4005593443521797E-3</v>
      </c>
      <c r="E224">
        <f>Factor_Returns!AD219-Factor_Returns!B219</f>
        <v>-6.2520935360073195E-3</v>
      </c>
      <c r="F224">
        <f>Factor_Returns!AN219-Factor_Returns!B219</f>
        <v>-6.9139005794339702E-3</v>
      </c>
      <c r="G224">
        <f>Factor_Returns!AX219-Factor_Returns!B219</f>
        <v>-5.3912438626825057E-3</v>
      </c>
    </row>
    <row r="225" spans="1:7" x14ac:dyDescent="0.3">
      <c r="A225" s="1">
        <v>31320</v>
      </c>
      <c r="B225">
        <f>Factor_Returns!C220-Factor_Returns!B220</f>
        <v>-4.5825999999999999E-2</v>
      </c>
      <c r="C225">
        <f>Factor_Returns!D220-Factor_Returns!B220</f>
        <v>-6.3597532630991008E-2</v>
      </c>
      <c r="D225">
        <f>Factor_Returns!J220-Factor_Returns!B220</f>
        <v>-5.1664937282395296E-2</v>
      </c>
      <c r="E225">
        <f>Factor_Returns!AD220-Factor_Returns!B220</f>
        <v>-7.2126236637611404E-2</v>
      </c>
      <c r="F225">
        <f>Factor_Returns!AN220-Factor_Returns!B220</f>
        <v>-6.1579757893792497E-2</v>
      </c>
      <c r="G225">
        <f>Factor_Returns!AX220-Factor_Returns!B220</f>
        <v>-5.6072029988812999E-2</v>
      </c>
    </row>
    <row r="226" spans="1:7" x14ac:dyDescent="0.3">
      <c r="A226" s="1">
        <v>31351</v>
      </c>
      <c r="B226">
        <f>Factor_Returns!C221-Factor_Returns!B221</f>
        <v>3.7941000000000003E-2</v>
      </c>
      <c r="C226">
        <f>Factor_Returns!D221-Factor_Returns!B221</f>
        <v>2.6459984097536603E-2</v>
      </c>
      <c r="D226">
        <f>Factor_Returns!J221-Factor_Returns!B221</f>
        <v>2.4680066389270502E-2</v>
      </c>
      <c r="E226">
        <f>Factor_Returns!AD221-Factor_Returns!B221</f>
        <v>1.51802939650416E-2</v>
      </c>
      <c r="F226">
        <f>Factor_Returns!AN221-Factor_Returns!B221</f>
        <v>2.0279972189499E-2</v>
      </c>
      <c r="G226">
        <f>Factor_Returns!AX221-Factor_Returns!B221</f>
        <v>5.4534200667467503E-2</v>
      </c>
    </row>
    <row r="227" spans="1:7" x14ac:dyDescent="0.3">
      <c r="A227" s="1">
        <v>31381</v>
      </c>
      <c r="B227">
        <f>Factor_Returns!C222-Factor_Returns!B222</f>
        <v>6.3128000000000004E-2</v>
      </c>
      <c r="C227">
        <f>Factor_Returns!D222-Factor_Returns!B222</f>
        <v>6.6006689697710508E-2</v>
      </c>
      <c r="D227">
        <f>Factor_Returns!J222-Factor_Returns!B222</f>
        <v>5.9729487625558499E-2</v>
      </c>
      <c r="E227">
        <f>Factor_Returns!AD222-Factor_Returns!B222</f>
        <v>5.7661162318210092E-2</v>
      </c>
      <c r="F227">
        <f>Factor_Returns!AN222-Factor_Returns!B222</f>
        <v>4.5119543770457897E-2</v>
      </c>
      <c r="G227">
        <f>Factor_Returns!AX222-Factor_Returns!B222</f>
        <v>7.3086512308274107E-2</v>
      </c>
    </row>
    <row r="228" spans="1:7" x14ac:dyDescent="0.3">
      <c r="A228" s="1">
        <v>31412</v>
      </c>
      <c r="B228">
        <f>Factor_Returns!C223-Factor_Returns!B223</f>
        <v>3.6561000000000003E-2</v>
      </c>
      <c r="C228">
        <f>Factor_Returns!D223-Factor_Returns!B223</f>
        <v>3.51471525150008E-2</v>
      </c>
      <c r="D228">
        <f>Factor_Returns!J223-Factor_Returns!B223</f>
        <v>1.9245606460506402E-2</v>
      </c>
      <c r="E228">
        <f>Factor_Returns!AD223-Factor_Returns!B223</f>
        <v>4.0059286300583502E-2</v>
      </c>
      <c r="F228">
        <f>Factor_Returns!AN223-Factor_Returns!B223</f>
        <v>2.3926606449643301E-2</v>
      </c>
      <c r="G228">
        <f>Factor_Returns!AX223-Factor_Returns!B223</f>
        <v>3.6168125202721099E-2</v>
      </c>
    </row>
    <row r="229" spans="1:7" x14ac:dyDescent="0.3">
      <c r="A229" s="1">
        <v>31443</v>
      </c>
      <c r="B229">
        <f>Factor_Returns!C224-Factor_Returns!B224</f>
        <v>4.2300000000000003E-3</v>
      </c>
      <c r="C229">
        <f>Factor_Returns!D224-Factor_Returns!B224</f>
        <v>1.12129430902153E-2</v>
      </c>
      <c r="D229">
        <f>Factor_Returns!J224-Factor_Returns!B224</f>
        <v>1.1589622563098E-2</v>
      </c>
      <c r="E229">
        <f>Factor_Returns!AD224-Factor_Returns!B224</f>
        <v>-9.702791976347061E-3</v>
      </c>
      <c r="F229">
        <f>Factor_Returns!AN224-Factor_Returns!B224</f>
        <v>1.5058523759154598E-2</v>
      </c>
      <c r="G229">
        <f>Factor_Returns!AX224-Factor_Returns!B224</f>
        <v>3.93682812975229E-2</v>
      </c>
    </row>
    <row r="230" spans="1:7" x14ac:dyDescent="0.3">
      <c r="A230" s="1">
        <v>31471</v>
      </c>
      <c r="B230">
        <f>Factor_Returns!C225-Factor_Returns!B225</f>
        <v>6.7200999999999997E-2</v>
      </c>
      <c r="C230">
        <f>Factor_Returns!D225-Factor_Returns!B225</f>
        <v>5.9067908476782796E-2</v>
      </c>
      <c r="D230">
        <f>Factor_Returns!J225-Factor_Returns!B225</f>
        <v>5.3310323772279504E-2</v>
      </c>
      <c r="E230">
        <f>Factor_Returns!AD225-Factor_Returns!B225</f>
        <v>2.6000799028817301E-2</v>
      </c>
      <c r="F230">
        <f>Factor_Returns!AN225-Factor_Returns!B225</f>
        <v>4.0818381521735503E-2</v>
      </c>
      <c r="G230">
        <f>Factor_Returns!AX225-Factor_Returns!B225</f>
        <v>8.0580847696542598E-2</v>
      </c>
    </row>
    <row r="231" spans="1:7" x14ac:dyDescent="0.3">
      <c r="A231" s="1">
        <v>31502</v>
      </c>
      <c r="B231">
        <f>Factor_Returns!C226-Factor_Returns!B226</f>
        <v>4.7886999999999999E-2</v>
      </c>
      <c r="C231">
        <f>Factor_Returns!D226-Factor_Returns!B226</f>
        <v>4.3560830368329001E-2</v>
      </c>
      <c r="D231">
        <f>Factor_Returns!J226-Factor_Returns!B226</f>
        <v>5.3033969208731303E-2</v>
      </c>
      <c r="E231">
        <f>Factor_Returns!AD226-Factor_Returns!B226</f>
        <v>4.1876743938163104E-2</v>
      </c>
      <c r="F231">
        <f>Factor_Returns!AN226-Factor_Returns!B226</f>
        <v>4.6453862426470503E-2</v>
      </c>
      <c r="G231">
        <f>Factor_Returns!AX226-Factor_Returns!B226</f>
        <v>4.4285703292653099E-2</v>
      </c>
    </row>
    <row r="232" spans="1:7" x14ac:dyDescent="0.3">
      <c r="A232" s="1">
        <v>31532</v>
      </c>
      <c r="B232">
        <f>Factor_Returns!C227-Factor_Returns!B227</f>
        <v>-1.3103E-2</v>
      </c>
      <c r="C232">
        <f>Factor_Returns!D227-Factor_Returns!B227</f>
        <v>4.7805431533684394E-3</v>
      </c>
      <c r="D232">
        <f>Factor_Returns!J227-Factor_Returns!B227</f>
        <v>-6.6416905533111994E-3</v>
      </c>
      <c r="E232">
        <f>Factor_Returns!AD227-Factor_Returns!B227</f>
        <v>3.3944924900393796E-3</v>
      </c>
      <c r="F232">
        <f>Factor_Returns!AN227-Factor_Returns!B227</f>
        <v>-2.1711170719681699E-3</v>
      </c>
      <c r="G232">
        <f>Factor_Returns!AX227-Factor_Returns!B227</f>
        <v>1.7312171847160999E-2</v>
      </c>
    </row>
    <row r="233" spans="1:7" x14ac:dyDescent="0.3">
      <c r="A233" s="1">
        <v>31563</v>
      </c>
      <c r="B233">
        <f>Factor_Returns!C228-Factor_Returns!B228</f>
        <v>4.5947000000000002E-2</v>
      </c>
      <c r="C233">
        <f>Factor_Returns!D228-Factor_Returns!B228</f>
        <v>3.2328309588103697E-2</v>
      </c>
      <c r="D233">
        <f>Factor_Returns!J228-Factor_Returns!B228</f>
        <v>2.5176607441250498E-2</v>
      </c>
      <c r="E233">
        <f>Factor_Returns!AD228-Factor_Returns!B228</f>
        <v>3.18826114779375E-2</v>
      </c>
      <c r="F233">
        <f>Factor_Returns!AN228-Factor_Returns!B228</f>
        <v>3.3316972691826596E-2</v>
      </c>
      <c r="G233">
        <f>Factor_Returns!AX228-Factor_Returns!B228</f>
        <v>5.0890351543207202E-2</v>
      </c>
    </row>
    <row r="234" spans="1:7" x14ac:dyDescent="0.3">
      <c r="A234" s="1">
        <v>31593</v>
      </c>
      <c r="B234">
        <f>Factor_Returns!C229-Factor_Returns!B229</f>
        <v>9.044E-3</v>
      </c>
      <c r="C234">
        <f>Factor_Returns!D229-Factor_Returns!B229</f>
        <v>-7.2909244085974699E-3</v>
      </c>
      <c r="D234">
        <f>Factor_Returns!J229-Factor_Returns!B229</f>
        <v>9.1033145788327E-3</v>
      </c>
      <c r="E234">
        <f>Factor_Returns!AD229-Factor_Returns!B229</f>
        <v>-9.2312295483937996E-3</v>
      </c>
      <c r="F234">
        <f>Factor_Returns!AN229-Factor_Returns!B229</f>
        <v>-5.8587940688621786E-3</v>
      </c>
      <c r="G234">
        <f>Factor_Returns!AX229-Factor_Returns!B229</f>
        <v>1.11107844055938E-2</v>
      </c>
    </row>
    <row r="235" spans="1:7" x14ac:dyDescent="0.3">
      <c r="A235" s="1">
        <v>31624</v>
      </c>
      <c r="B235">
        <f>Factor_Returns!C230-Factor_Returns!B230</f>
        <v>-6.4899999999999999E-2</v>
      </c>
      <c r="C235">
        <f>Factor_Returns!D230-Factor_Returns!B230</f>
        <v>-9.9233805698866001E-2</v>
      </c>
      <c r="D235">
        <f>Factor_Returns!J230-Factor_Returns!B230</f>
        <v>-7.6922222066478196E-2</v>
      </c>
      <c r="E235">
        <f>Factor_Returns!AD230-Factor_Returns!B230</f>
        <v>-0.14288521678331501</v>
      </c>
      <c r="F235">
        <f>Factor_Returns!AN230-Factor_Returns!B230</f>
        <v>-0.10891732708066799</v>
      </c>
      <c r="G235">
        <f>Factor_Returns!AX230-Factor_Returns!B230</f>
        <v>-9.4349505771566394E-2</v>
      </c>
    </row>
    <row r="236" spans="1:7" x14ac:dyDescent="0.3">
      <c r="A236" s="1">
        <v>31655</v>
      </c>
      <c r="B236">
        <f>Factor_Returns!C231-Factor_Returns!B231</f>
        <v>6.1583000000000006E-2</v>
      </c>
      <c r="C236">
        <f>Factor_Returns!D231-Factor_Returns!B231</f>
        <v>3.0113056546699199E-2</v>
      </c>
      <c r="D236">
        <f>Factor_Returns!J231-Factor_Returns!B231</f>
        <v>4.2469304274039103E-2</v>
      </c>
      <c r="E236">
        <f>Factor_Returns!AD231-Factor_Returns!B231</f>
        <v>4.7107029188432403E-2</v>
      </c>
      <c r="F236">
        <f>Factor_Returns!AN231-Factor_Returns!B231</f>
        <v>3.8195796738691702E-2</v>
      </c>
      <c r="G236">
        <f>Factor_Returns!AX231-Factor_Returns!B231</f>
        <v>1.44656514438329E-2</v>
      </c>
    </row>
    <row r="237" spans="1:7" x14ac:dyDescent="0.3">
      <c r="A237" s="1">
        <v>31685</v>
      </c>
      <c r="B237">
        <f>Factor_Returns!C232-Factor_Returns!B232</f>
        <v>-8.3520000000000011E-2</v>
      </c>
      <c r="C237">
        <f>Factor_Returns!D232-Factor_Returns!B232</f>
        <v>-6.9305450857083298E-2</v>
      </c>
      <c r="D237">
        <f>Factor_Returns!J232-Factor_Returns!B232</f>
        <v>-5.79508964711987E-2</v>
      </c>
      <c r="E237">
        <f>Factor_Returns!AD232-Factor_Returns!B232</f>
        <v>-7.74345268496585E-2</v>
      </c>
      <c r="F237">
        <f>Factor_Returns!AN232-Factor_Returns!B232</f>
        <v>-5.6364944503440095E-2</v>
      </c>
      <c r="G237">
        <f>Factor_Returns!AX232-Factor_Returns!B232</f>
        <v>-8.7977087193304201E-2</v>
      </c>
    </row>
    <row r="238" spans="1:7" x14ac:dyDescent="0.3">
      <c r="A238" s="1">
        <v>31716</v>
      </c>
      <c r="B238">
        <f>Factor_Returns!C233-Factor_Returns!B233</f>
        <v>4.4705000000000002E-2</v>
      </c>
      <c r="C238">
        <f>Factor_Returns!D233-Factor_Returns!B233</f>
        <v>2.7435748817974698E-2</v>
      </c>
      <c r="D238">
        <f>Factor_Returns!J233-Factor_Returns!B233</f>
        <v>1.9498863972618501E-2</v>
      </c>
      <c r="E238">
        <f>Factor_Returns!AD233-Factor_Returns!B233</f>
        <v>1.42802387524937E-2</v>
      </c>
      <c r="F238">
        <f>Factor_Returns!AN233-Factor_Returns!B233</f>
        <v>2.4963772703278798E-2</v>
      </c>
      <c r="G238">
        <f>Factor_Returns!AX233-Factor_Returns!B233</f>
        <v>4.3060364665160299E-2</v>
      </c>
    </row>
    <row r="239" spans="1:7" x14ac:dyDescent="0.3">
      <c r="A239" s="1">
        <v>31746</v>
      </c>
      <c r="B239">
        <f>Factor_Returns!C234-Factor_Returns!B234</f>
        <v>1.1193000000000002E-2</v>
      </c>
      <c r="C239">
        <f>Factor_Returns!D234-Factor_Returns!B234</f>
        <v>-5.8589677800721498E-3</v>
      </c>
      <c r="D239">
        <f>Factor_Returns!J234-Factor_Returns!B234</f>
        <v>-1.03141497519629E-2</v>
      </c>
      <c r="E239">
        <f>Factor_Returns!AD234-Factor_Returns!B234</f>
        <v>2.6263507488542698E-2</v>
      </c>
      <c r="F239">
        <f>Factor_Returns!AN234-Factor_Returns!B234</f>
        <v>2.0766076271473899E-3</v>
      </c>
      <c r="G239">
        <f>Factor_Returns!AX234-Factor_Returns!B234</f>
        <v>-9.0233832427220294E-3</v>
      </c>
    </row>
    <row r="240" spans="1:7" x14ac:dyDescent="0.3">
      <c r="A240" s="1">
        <v>31777</v>
      </c>
      <c r="B240">
        <f>Factor_Returns!C235-Factor_Returns!B235</f>
        <v>-3.1287000000000002E-2</v>
      </c>
      <c r="C240">
        <f>Factor_Returns!D235-Factor_Returns!B235</f>
        <v>-3.4425466278732601E-2</v>
      </c>
      <c r="D240">
        <f>Factor_Returns!J235-Factor_Returns!B235</f>
        <v>-3.0256943548970301E-2</v>
      </c>
      <c r="E240">
        <f>Factor_Returns!AD235-Factor_Returns!B235</f>
        <v>-3.9259354499515002E-2</v>
      </c>
      <c r="F240">
        <f>Factor_Returns!AN235-Factor_Returns!B235</f>
        <v>-3.4857816285136803E-2</v>
      </c>
      <c r="G240">
        <f>Factor_Returns!AX235-Factor_Returns!B235</f>
        <v>-4.2754991640995804E-2</v>
      </c>
    </row>
    <row r="241" spans="1:7" x14ac:dyDescent="0.3">
      <c r="A241" s="1">
        <v>31808</v>
      </c>
      <c r="B241">
        <f>Factor_Returns!C236-Factor_Returns!B236</f>
        <v>0.12429900000000001</v>
      </c>
      <c r="C241">
        <f>Factor_Returns!D236-Factor_Returns!B236</f>
        <v>0.11345670630078801</v>
      </c>
      <c r="D241">
        <f>Factor_Returns!J236-Factor_Returns!B236</f>
        <v>9.5294697643146201E-2</v>
      </c>
      <c r="E241">
        <f>Factor_Returns!AD236-Factor_Returns!B236</f>
        <v>0.13783978767719898</v>
      </c>
      <c r="F241">
        <f>Factor_Returns!AN236-Factor_Returns!B236</f>
        <v>0.122044871899834</v>
      </c>
      <c r="G241">
        <f>Factor_Returns!AX236-Factor_Returns!B236</f>
        <v>0.11627196130605201</v>
      </c>
    </row>
    <row r="242" spans="1:7" x14ac:dyDescent="0.3">
      <c r="A242" s="1">
        <v>31836</v>
      </c>
      <c r="B242">
        <f>Factor_Returns!C237-Factor_Returns!B237</f>
        <v>4.3622000000000001E-2</v>
      </c>
      <c r="C242">
        <f>Factor_Returns!D237-Factor_Returns!B237</f>
        <v>7.6986417143025801E-2</v>
      </c>
      <c r="D242">
        <f>Factor_Returns!J237-Factor_Returns!B237</f>
        <v>5.5346404133963405E-2</v>
      </c>
      <c r="E242">
        <f>Factor_Returns!AD237-Factor_Returns!B237</f>
        <v>7.4790277464281296E-2</v>
      </c>
      <c r="F242">
        <f>Factor_Returns!AN237-Factor_Returns!B237</f>
        <v>8.1008754470798305E-2</v>
      </c>
      <c r="G242">
        <f>Factor_Returns!AX237-Factor_Returns!B237</f>
        <v>7.5474598086401903E-2</v>
      </c>
    </row>
    <row r="243" spans="1:7" x14ac:dyDescent="0.3">
      <c r="A243" s="1">
        <v>31867</v>
      </c>
      <c r="B243">
        <f>Factor_Returns!C238-Factor_Returns!B238</f>
        <v>1.8964000000000002E-2</v>
      </c>
      <c r="C243">
        <f>Factor_Returns!D238-Factor_Returns!B238</f>
        <v>1.8422580415243101E-2</v>
      </c>
      <c r="D243">
        <f>Factor_Returns!J238-Factor_Returns!B238</f>
        <v>3.0697007438384303E-2</v>
      </c>
      <c r="E243">
        <f>Factor_Returns!AD238-Factor_Returns!B238</f>
        <v>4.8480805296868296E-2</v>
      </c>
      <c r="F243">
        <f>Factor_Returns!AN238-Factor_Returns!B238</f>
        <v>3.7503681574810495E-2</v>
      </c>
      <c r="G243">
        <f>Factor_Returns!AX238-Factor_Returns!B238</f>
        <v>2.7487499163989997E-2</v>
      </c>
    </row>
    <row r="244" spans="1:7" x14ac:dyDescent="0.3">
      <c r="A244" s="1">
        <v>31897</v>
      </c>
      <c r="B244">
        <f>Factor_Returns!C239-Factor_Returns!B239</f>
        <v>-2.1396000000000002E-2</v>
      </c>
      <c r="C244">
        <f>Factor_Returns!D239-Factor_Returns!B239</f>
        <v>-3.4242344163240096E-2</v>
      </c>
      <c r="D244">
        <f>Factor_Returns!J239-Factor_Returns!B239</f>
        <v>-4.1039510905422599E-2</v>
      </c>
      <c r="E244">
        <f>Factor_Returns!AD239-Factor_Returns!B239</f>
        <v>-2.45327797788236E-2</v>
      </c>
      <c r="F244">
        <f>Factor_Returns!AN239-Factor_Returns!B239</f>
        <v>-2.5067504997412501E-2</v>
      </c>
      <c r="G244">
        <f>Factor_Returns!AX239-Factor_Returns!B239</f>
        <v>-2.2547288161792103E-2</v>
      </c>
    </row>
    <row r="245" spans="1:7" x14ac:dyDescent="0.3">
      <c r="A245" s="1">
        <v>31928</v>
      </c>
      <c r="B245">
        <f>Factor_Returns!C240-Factor_Returns!B240</f>
        <v>1.323E-3</v>
      </c>
      <c r="C245">
        <f>Factor_Returns!D240-Factor_Returns!B240</f>
        <v>-1.3514436882494899E-3</v>
      </c>
      <c r="D245">
        <f>Factor_Returns!J240-Factor_Returns!B240</f>
        <v>9.1800541851799998E-3</v>
      </c>
      <c r="E245">
        <f>Factor_Returns!AD240-Factor_Returns!B240</f>
        <v>2.7650112203491301E-2</v>
      </c>
      <c r="F245">
        <f>Factor_Returns!AN240-Factor_Returns!B240</f>
        <v>5.0246632340199809E-3</v>
      </c>
      <c r="G245">
        <f>Factor_Returns!AX240-Factor_Returns!B240</f>
        <v>-1.135803959973391E-2</v>
      </c>
    </row>
    <row r="246" spans="1:7" x14ac:dyDescent="0.3">
      <c r="A246" s="1">
        <v>31958</v>
      </c>
      <c r="B246">
        <f>Factor_Returns!C241-Factor_Returns!B241</f>
        <v>3.8855000000000001E-2</v>
      </c>
      <c r="C246">
        <f>Factor_Returns!D241-Factor_Returns!B241</f>
        <v>2.2658770579167802E-2</v>
      </c>
      <c r="D246">
        <f>Factor_Returns!J241-Factor_Returns!B241</f>
        <v>2.8541506419531001E-2</v>
      </c>
      <c r="E246">
        <f>Factor_Returns!AD241-Factor_Returns!B241</f>
        <v>4.9999525093535002E-2</v>
      </c>
      <c r="F246">
        <f>Factor_Returns!AN241-Factor_Returns!B241</f>
        <v>2.13171604742695E-2</v>
      </c>
      <c r="G246">
        <f>Factor_Returns!AX241-Factor_Returns!B241</f>
        <v>1.82885702408229E-2</v>
      </c>
    </row>
    <row r="247" spans="1:7" x14ac:dyDescent="0.3">
      <c r="A247" s="1">
        <v>31989</v>
      </c>
      <c r="B247">
        <f>Factor_Returns!C242-Factor_Returns!B242</f>
        <v>3.9647000000000002E-2</v>
      </c>
      <c r="C247">
        <f>Factor_Returns!D242-Factor_Returns!B242</f>
        <v>2.94214384853312E-2</v>
      </c>
      <c r="D247">
        <f>Factor_Returns!J242-Factor_Returns!B242</f>
        <v>4.52141683308609E-2</v>
      </c>
      <c r="E247">
        <f>Factor_Returns!AD242-Factor_Returns!B242</f>
        <v>5.8148073158924403E-2</v>
      </c>
      <c r="F247">
        <f>Factor_Returns!AN242-Factor_Returns!B242</f>
        <v>4.24331565061839E-2</v>
      </c>
      <c r="G247">
        <f>Factor_Returns!AX242-Factor_Returns!B242</f>
        <v>4.2651041928504697E-2</v>
      </c>
    </row>
    <row r="248" spans="1:7" x14ac:dyDescent="0.3">
      <c r="A248" s="1">
        <v>32020</v>
      </c>
      <c r="B248">
        <f>Factor_Returns!C243-Factor_Returns!B243</f>
        <v>3.2446999999999997E-2</v>
      </c>
      <c r="C248">
        <f>Factor_Returns!D243-Factor_Returns!B243</f>
        <v>2.7337597686110802E-2</v>
      </c>
      <c r="D248">
        <f>Factor_Returns!J243-Factor_Returns!B243</f>
        <v>2.6667645362867701E-2</v>
      </c>
      <c r="E248">
        <f>Factor_Returns!AD243-Factor_Returns!B243</f>
        <v>1.9616176015206901E-2</v>
      </c>
      <c r="F248">
        <f>Factor_Returns!AN243-Factor_Returns!B243</f>
        <v>1.1310498969233401E-2</v>
      </c>
      <c r="G248">
        <f>Factor_Returns!AX243-Factor_Returns!B243</f>
        <v>2.6264036236755002E-2</v>
      </c>
    </row>
    <row r="249" spans="1:7" x14ac:dyDescent="0.3">
      <c r="A249" s="1">
        <v>32050</v>
      </c>
      <c r="B249">
        <f>Factor_Returns!C244-Factor_Returns!B244</f>
        <v>-2.5273E-2</v>
      </c>
      <c r="C249">
        <f>Factor_Returns!D244-Factor_Returns!B244</f>
        <v>-2.2327677223943399E-2</v>
      </c>
      <c r="D249">
        <f>Factor_Returns!J244-Factor_Returns!B244</f>
        <v>-1.7644341745600998E-2</v>
      </c>
      <c r="E249">
        <f>Factor_Returns!AD244-Factor_Returns!B244</f>
        <v>6.5064483341518995E-3</v>
      </c>
      <c r="F249">
        <f>Factor_Returns!AN244-Factor_Returns!B244</f>
        <v>-1.165128548599928E-2</v>
      </c>
      <c r="G249">
        <f>Factor_Returns!AX244-Factor_Returns!B244</f>
        <v>-1.8582182330194999E-2</v>
      </c>
    </row>
    <row r="250" spans="1:7" x14ac:dyDescent="0.3">
      <c r="A250" s="1">
        <v>32081</v>
      </c>
      <c r="B250">
        <f>Factor_Returns!C245-Factor_Returns!B245</f>
        <v>-0.23136100000000001</v>
      </c>
      <c r="C250">
        <f>Factor_Returns!D245-Factor_Returns!B245</f>
        <v>-0.30702950196676598</v>
      </c>
      <c r="D250">
        <f>Factor_Returns!J245-Factor_Returns!B245</f>
        <v>-0.281504554885528</v>
      </c>
      <c r="E250">
        <f>Factor_Returns!AD245-Factor_Returns!B245</f>
        <v>-0.35031896591613199</v>
      </c>
      <c r="F250">
        <f>Factor_Returns!AN245-Factor_Returns!B245</f>
        <v>-0.300205136695879</v>
      </c>
      <c r="G250">
        <f>Factor_Returns!AX245-Factor_Returns!B245</f>
        <v>-0.33442770730793403</v>
      </c>
    </row>
    <row r="251" spans="1:7" x14ac:dyDescent="0.3">
      <c r="A251" s="1">
        <v>32111</v>
      </c>
      <c r="B251">
        <f>Factor_Returns!C246-Factor_Returns!B246</f>
        <v>-7.5772000000000006E-2</v>
      </c>
      <c r="C251">
        <f>Factor_Returns!D246-Factor_Returns!B246</f>
        <v>-6.4734929149033199E-2</v>
      </c>
      <c r="D251">
        <f>Factor_Returns!J246-Factor_Returns!B246</f>
        <v>-4.7527384737122903E-2</v>
      </c>
      <c r="E251">
        <f>Factor_Returns!AD246-Factor_Returns!B246</f>
        <v>-9.3401446846939698E-2</v>
      </c>
      <c r="F251">
        <f>Factor_Returns!AN246-Factor_Returns!B246</f>
        <v>-5.1558359461497207E-2</v>
      </c>
      <c r="G251">
        <f>Factor_Returns!AX246-Factor_Returns!B246</f>
        <v>-6.5880861842600599E-2</v>
      </c>
    </row>
    <row r="252" spans="1:7" x14ac:dyDescent="0.3">
      <c r="A252" s="1">
        <v>32142</v>
      </c>
      <c r="B252">
        <f>Factor_Returns!C247-Factor_Returns!B247</f>
        <v>6.6423999999999997E-2</v>
      </c>
      <c r="C252">
        <f>Factor_Returns!D247-Factor_Returns!B247</f>
        <v>7.3008223908609199E-2</v>
      </c>
      <c r="D252">
        <f>Factor_Returns!J247-Factor_Returns!B247</f>
        <v>4.4994690163995897E-2</v>
      </c>
      <c r="E252">
        <f>Factor_Returns!AD247-Factor_Returns!B247</f>
        <v>8.4915837423155005E-2</v>
      </c>
      <c r="F252">
        <f>Factor_Returns!AN247-Factor_Returns!B247</f>
        <v>4.81814608755326E-2</v>
      </c>
      <c r="G252">
        <f>Factor_Returns!AX247-Factor_Returns!B247</f>
        <v>0.122401669286252</v>
      </c>
    </row>
    <row r="253" spans="1:7" x14ac:dyDescent="0.3">
      <c r="A253" s="1">
        <v>32173</v>
      </c>
      <c r="B253">
        <f>Factor_Returns!C248-Factor_Returns!B248</f>
        <v>4.1974999999999998E-2</v>
      </c>
      <c r="C253">
        <f>Factor_Returns!D248-Factor_Returns!B248</f>
        <v>4.55603858982234E-2</v>
      </c>
      <c r="D253">
        <f>Factor_Returns!J248-Factor_Returns!B248</f>
        <v>6.7335759047300506E-2</v>
      </c>
      <c r="E253">
        <f>Factor_Returns!AD248-Factor_Returns!B248</f>
        <v>5.3932899713671698E-2</v>
      </c>
      <c r="F253">
        <f>Factor_Returns!AN248-Factor_Returns!B248</f>
        <v>6.7300854902428195E-2</v>
      </c>
      <c r="G253">
        <f>Factor_Returns!AX248-Factor_Returns!B248</f>
        <v>9.1469156022300005E-3</v>
      </c>
    </row>
    <row r="254" spans="1:7" x14ac:dyDescent="0.3">
      <c r="A254" s="1">
        <v>32202</v>
      </c>
      <c r="B254">
        <f>Factor_Returns!C249-Factor_Returns!B249</f>
        <v>4.7091000000000001E-2</v>
      </c>
      <c r="C254">
        <f>Factor_Returns!D249-Factor_Returns!B249</f>
        <v>8.0087340334741491E-2</v>
      </c>
      <c r="D254">
        <f>Factor_Returns!J249-Factor_Returns!B249</f>
        <v>7.1902714670708412E-2</v>
      </c>
      <c r="E254">
        <f>Factor_Returns!AD249-Factor_Returns!B249</f>
        <v>8.4045988475885097E-2</v>
      </c>
      <c r="F254">
        <f>Factor_Returns!AN249-Factor_Returns!B249</f>
        <v>7.2888443007036396E-2</v>
      </c>
      <c r="G254">
        <f>Factor_Returns!AX249-Factor_Returns!B249</f>
        <v>7.2070214078151312E-2</v>
      </c>
    </row>
    <row r="255" spans="1:7" x14ac:dyDescent="0.3">
      <c r="A255" s="1">
        <v>32233</v>
      </c>
      <c r="B255">
        <f>Factor_Returns!C250-Factor_Returns!B250</f>
        <v>-2.0998000000000003E-2</v>
      </c>
      <c r="C255">
        <f>Factor_Returns!D250-Factor_Returns!B250</f>
        <v>3.1271688350215897E-2</v>
      </c>
      <c r="D255">
        <f>Factor_Returns!J250-Factor_Returns!B250</f>
        <v>1.66380387346475E-2</v>
      </c>
      <c r="E255">
        <f>Factor_Returns!AD250-Factor_Returns!B250</f>
        <v>1.2388254585092597E-2</v>
      </c>
      <c r="F255">
        <f>Factor_Returns!AN250-Factor_Returns!B250</f>
        <v>3.0337663482606601E-2</v>
      </c>
      <c r="G255">
        <f>Factor_Returns!AX250-Factor_Returns!B250</f>
        <v>3.6663823759001402E-2</v>
      </c>
    </row>
    <row r="256" spans="1:7" x14ac:dyDescent="0.3">
      <c r="A256" s="1">
        <v>32263</v>
      </c>
      <c r="B256">
        <f>Factor_Returns!C251-Factor_Returns!B251</f>
        <v>6.3929999999999994E-3</v>
      </c>
      <c r="C256">
        <f>Factor_Returns!D251-Factor_Returns!B251</f>
        <v>1.3268556809789001E-2</v>
      </c>
      <c r="D256">
        <f>Factor_Returns!J251-Factor_Returns!B251</f>
        <v>1.94733076211407E-2</v>
      </c>
      <c r="E256">
        <f>Factor_Returns!AD251-Factor_Returns!B251</f>
        <v>3.6450944828349402E-2</v>
      </c>
      <c r="F256">
        <f>Factor_Returns!AN251-Factor_Returns!B251</f>
        <v>2.2939296681815002E-2</v>
      </c>
      <c r="G256">
        <f>Factor_Returns!AX251-Factor_Returns!B251</f>
        <v>3.0535409822174502E-2</v>
      </c>
    </row>
    <row r="257" spans="1:7" x14ac:dyDescent="0.3">
      <c r="A257" s="1">
        <v>32294</v>
      </c>
      <c r="B257">
        <f>Factor_Returns!C252-Factor_Returns!B252</f>
        <v>-4.653E-3</v>
      </c>
      <c r="C257">
        <f>Factor_Returns!D252-Factor_Returns!B252</f>
        <v>-2.9324499643683801E-2</v>
      </c>
      <c r="D257">
        <f>Factor_Returns!J252-Factor_Returns!B252</f>
        <v>-1.360598035659832E-2</v>
      </c>
      <c r="E257">
        <f>Factor_Returns!AD252-Factor_Returns!B252</f>
        <v>-2.4415909685196399E-2</v>
      </c>
      <c r="F257">
        <f>Factor_Returns!AN252-Factor_Returns!B252</f>
        <v>-2.4023865672618602E-2</v>
      </c>
      <c r="G257">
        <f>Factor_Returns!AX252-Factor_Returns!B252</f>
        <v>-2.19273049160182E-2</v>
      </c>
    </row>
    <row r="258" spans="1:7" x14ac:dyDescent="0.3">
      <c r="A258" s="1">
        <v>32324</v>
      </c>
      <c r="B258">
        <f>Factor_Returns!C253-Factor_Returns!B253</f>
        <v>4.6557000000000001E-2</v>
      </c>
      <c r="C258">
        <f>Factor_Returns!D253-Factor_Returns!B253</f>
        <v>6.2889426919110494E-2</v>
      </c>
      <c r="D258">
        <f>Factor_Returns!J253-Factor_Returns!B253</f>
        <v>5.1694125664418597E-2</v>
      </c>
      <c r="E258">
        <f>Factor_Returns!AD253-Factor_Returns!B253</f>
        <v>5.0163820004923296E-2</v>
      </c>
      <c r="F258">
        <f>Factor_Returns!AN253-Factor_Returns!B253</f>
        <v>4.9273599948272698E-2</v>
      </c>
      <c r="G258">
        <f>Factor_Returns!AX253-Factor_Returns!B253</f>
        <v>6.52411651201633E-2</v>
      </c>
    </row>
    <row r="259" spans="1:7" x14ac:dyDescent="0.3">
      <c r="A259" s="1">
        <v>32355</v>
      </c>
      <c r="B259">
        <f>Factor_Returns!C254-Factor_Returns!B254</f>
        <v>-1.2372000000000001E-2</v>
      </c>
      <c r="C259">
        <f>Factor_Returns!D254-Factor_Returns!B254</f>
        <v>-1.83551455655191E-2</v>
      </c>
      <c r="D259">
        <f>Factor_Returns!J254-Factor_Returns!B254</f>
        <v>-9.9268341352140299E-3</v>
      </c>
      <c r="E259">
        <f>Factor_Returns!AD254-Factor_Returns!B254</f>
        <v>-2.4414051514788301E-2</v>
      </c>
      <c r="F259">
        <f>Factor_Returns!AN254-Factor_Returns!B254</f>
        <v>-8.9202978519857014E-3</v>
      </c>
      <c r="G259">
        <f>Factor_Returns!AX254-Factor_Returns!B254</f>
        <v>-1.9533948035583198E-2</v>
      </c>
    </row>
    <row r="260" spans="1:7" x14ac:dyDescent="0.3">
      <c r="A260" s="1">
        <v>32386</v>
      </c>
      <c r="B260">
        <f>Factor_Returns!C255-Factor_Returns!B255</f>
        <v>-3.3905999999999999E-2</v>
      </c>
      <c r="C260">
        <f>Factor_Returns!D255-Factor_Returns!B255</f>
        <v>-3.7818666600916005E-2</v>
      </c>
      <c r="D260">
        <f>Factor_Returns!J255-Factor_Returns!B255</f>
        <v>-2.1865075073885899E-2</v>
      </c>
      <c r="E260">
        <f>Factor_Returns!AD255-Factor_Returns!B255</f>
        <v>-5.0507436596760699E-2</v>
      </c>
      <c r="F260">
        <f>Factor_Returns!AN255-Factor_Returns!B255</f>
        <v>-3.6119583973592898E-2</v>
      </c>
      <c r="G260">
        <f>Factor_Returns!AX255-Factor_Returns!B255</f>
        <v>-3.9377403935711902E-2</v>
      </c>
    </row>
    <row r="261" spans="1:7" x14ac:dyDescent="0.3">
      <c r="A261" s="1">
        <v>32416</v>
      </c>
      <c r="B261">
        <f>Factor_Returns!C256-Factor_Returns!B256</f>
        <v>3.1004E-2</v>
      </c>
      <c r="C261">
        <f>Factor_Returns!D256-Factor_Returns!B256</f>
        <v>1.9945651838077998E-2</v>
      </c>
      <c r="D261">
        <f>Factor_Returns!J256-Factor_Returns!B256</f>
        <v>2.0646484455693E-2</v>
      </c>
      <c r="E261">
        <f>Factor_Returns!AD256-Factor_Returns!B256</f>
        <v>9.0771032055720052E-4</v>
      </c>
      <c r="F261">
        <f>Factor_Returns!AN256-Factor_Returns!B256</f>
        <v>1.25657470804173E-2</v>
      </c>
      <c r="G261">
        <f>Factor_Returns!AX256-Factor_Returns!B256</f>
        <v>2.44194381493382E-2</v>
      </c>
    </row>
    <row r="262" spans="1:7" x14ac:dyDescent="0.3">
      <c r="A262" s="1">
        <v>32447</v>
      </c>
      <c r="B262">
        <f>Factor_Returns!C257-Factor_Returns!B257</f>
        <v>1.1545E-2</v>
      </c>
      <c r="C262">
        <f>Factor_Returns!D257-Factor_Returns!B257</f>
        <v>-1.7233942376020002E-2</v>
      </c>
      <c r="D262">
        <f>Factor_Returns!J257-Factor_Returns!B257</f>
        <v>-6.8198282591302138E-3</v>
      </c>
      <c r="E262">
        <f>Factor_Returns!AD257-Factor_Returns!B257</f>
        <v>-8.0764303229632507E-3</v>
      </c>
      <c r="F262">
        <f>Factor_Returns!AN257-Factor_Returns!B257</f>
        <v>-2.2948729685727601E-2</v>
      </c>
      <c r="G262">
        <f>Factor_Returns!AX257-Factor_Returns!B257</f>
        <v>-8.3681973569084203E-3</v>
      </c>
    </row>
    <row r="263" spans="1:7" x14ac:dyDescent="0.3">
      <c r="A263" s="1">
        <v>32477</v>
      </c>
      <c r="B263">
        <f>Factor_Returns!C258-Factor_Returns!B258</f>
        <v>-2.2110999999999999E-2</v>
      </c>
      <c r="C263">
        <f>Factor_Returns!D258-Factor_Returns!B258</f>
        <v>-3.8142687047513696E-2</v>
      </c>
      <c r="D263">
        <f>Factor_Returns!J258-Factor_Returns!B258</f>
        <v>-3.4244886493216303E-2</v>
      </c>
      <c r="E263">
        <f>Factor_Returns!AD258-Factor_Returns!B258</f>
        <v>-3.5154729531257103E-2</v>
      </c>
      <c r="F263">
        <f>Factor_Returns!AN258-Factor_Returns!B258</f>
        <v>-3.2042952965369298E-2</v>
      </c>
      <c r="G263">
        <f>Factor_Returns!AX258-Factor_Returns!B258</f>
        <v>-3.8620749928583997E-2</v>
      </c>
    </row>
    <row r="264" spans="1:7" x14ac:dyDescent="0.3">
      <c r="A264" s="1">
        <v>32508</v>
      </c>
      <c r="B264">
        <f>Factor_Returns!C259-Factor_Returns!B259</f>
        <v>1.4770999999999999E-2</v>
      </c>
      <c r="C264">
        <f>Factor_Returns!D259-Factor_Returns!B259</f>
        <v>3.2083647221766397E-2</v>
      </c>
      <c r="D264">
        <f>Factor_Returns!J259-Factor_Returns!B259</f>
        <v>1.9186417514676601E-2</v>
      </c>
      <c r="E264">
        <f>Factor_Returns!AD259-Factor_Returns!B259</f>
        <v>3.7162232142156103E-2</v>
      </c>
      <c r="F264">
        <f>Factor_Returns!AN259-Factor_Returns!B259</f>
        <v>3.4347364493290303E-2</v>
      </c>
      <c r="G264">
        <f>Factor_Returns!AX259-Factor_Returns!B259</f>
        <v>3.70041434493628E-2</v>
      </c>
    </row>
    <row r="265" spans="1:7" x14ac:dyDescent="0.3">
      <c r="A265" s="1">
        <v>32539</v>
      </c>
      <c r="B265">
        <f>Factor_Returns!C260-Factor_Returns!B260</f>
        <v>6.0600999999999995E-2</v>
      </c>
      <c r="C265">
        <f>Factor_Returns!D260-Factor_Returns!B260</f>
        <v>4.2000619165059205E-2</v>
      </c>
      <c r="D265">
        <f>Factor_Returns!J260-Factor_Returns!B260</f>
        <v>4.6633080586535203E-2</v>
      </c>
      <c r="E265">
        <f>Factor_Returns!AD260-Factor_Returns!B260</f>
        <v>4.6290156757632303E-2</v>
      </c>
      <c r="F265">
        <f>Factor_Returns!AN260-Factor_Returns!B260</f>
        <v>5.0195667764079799E-2</v>
      </c>
      <c r="G265">
        <f>Factor_Returns!AX260-Factor_Returns!B260</f>
        <v>4.6530453636492601E-2</v>
      </c>
    </row>
    <row r="266" spans="1:7" x14ac:dyDescent="0.3">
      <c r="A266" s="1">
        <v>32567</v>
      </c>
      <c r="B266">
        <f>Factor_Returns!C261-Factor_Returns!B261</f>
        <v>-2.2542E-2</v>
      </c>
      <c r="C266">
        <f>Factor_Returns!D261-Factor_Returns!B261</f>
        <v>1.5094496337330898E-3</v>
      </c>
      <c r="D266">
        <f>Factor_Returns!J261-Factor_Returns!B261</f>
        <v>1.8831036281037388E-3</v>
      </c>
      <c r="E266">
        <f>Factor_Returns!AD261-Factor_Returns!B261</f>
        <v>4.1532859435895004E-3</v>
      </c>
      <c r="F266">
        <f>Factor_Returns!AN261-Factor_Returns!B261</f>
        <v>1.2148908459588798E-2</v>
      </c>
      <c r="G266">
        <f>Factor_Returns!AX261-Factor_Returns!B261</f>
        <v>-7.6153939901737067E-4</v>
      </c>
    </row>
    <row r="267" spans="1:7" x14ac:dyDescent="0.3">
      <c r="A267" s="1">
        <v>32598</v>
      </c>
      <c r="B267">
        <f>Factor_Returns!C262-Factor_Returns!B262</f>
        <v>1.4765E-2</v>
      </c>
      <c r="C267">
        <f>Factor_Returns!D262-Factor_Returns!B262</f>
        <v>2.0705767464694099E-2</v>
      </c>
      <c r="D267">
        <f>Factor_Returns!J262-Factor_Returns!B262</f>
        <v>2.4550083352470001E-2</v>
      </c>
      <c r="E267">
        <f>Factor_Returns!AD262-Factor_Returns!B262</f>
        <v>3.5659842510626802E-2</v>
      </c>
      <c r="F267">
        <f>Factor_Returns!AN262-Factor_Returns!B262</f>
        <v>2.0751544356755698E-2</v>
      </c>
      <c r="G267">
        <f>Factor_Returns!AX262-Factor_Returns!B262</f>
        <v>2.7925891413626901E-2</v>
      </c>
    </row>
    <row r="268" spans="1:7" x14ac:dyDescent="0.3">
      <c r="A268" s="1">
        <v>32628</v>
      </c>
      <c r="B268">
        <f>Factor_Returns!C263-Factor_Returns!B263</f>
        <v>4.1507000000000002E-2</v>
      </c>
      <c r="C268">
        <f>Factor_Returns!D263-Factor_Returns!B263</f>
        <v>3.5785915682290399E-2</v>
      </c>
      <c r="D268">
        <f>Factor_Returns!J263-Factor_Returns!B263</f>
        <v>2.63240961995042E-2</v>
      </c>
      <c r="E268">
        <f>Factor_Returns!AD263-Factor_Returns!B263</f>
        <v>2.8996011750700702E-2</v>
      </c>
      <c r="F268">
        <f>Factor_Returns!AN263-Factor_Returns!B263</f>
        <v>3.2775848790880802E-2</v>
      </c>
      <c r="G268">
        <f>Factor_Returns!AX263-Factor_Returns!B263</f>
        <v>4.9635368618110402E-2</v>
      </c>
    </row>
    <row r="269" spans="1:7" x14ac:dyDescent="0.3">
      <c r="A269" s="1">
        <v>32659</v>
      </c>
      <c r="B269">
        <f>Factor_Returns!C264-Factor_Returns!B264</f>
        <v>3.1436000000000006E-2</v>
      </c>
      <c r="C269">
        <f>Factor_Returns!D264-Factor_Returns!B264</f>
        <v>2.9249881503846702E-2</v>
      </c>
      <c r="D269">
        <f>Factor_Returns!J264-Factor_Returns!B264</f>
        <v>2.9384124960579499E-2</v>
      </c>
      <c r="E269">
        <f>Factor_Returns!AD264-Factor_Returns!B264</f>
        <v>6.2868776214841989E-3</v>
      </c>
      <c r="F269">
        <f>Factor_Returns!AN264-Factor_Returns!B264</f>
        <v>2.7768124123534802E-2</v>
      </c>
      <c r="G269">
        <f>Factor_Returns!AX264-Factor_Returns!B264</f>
        <v>3.7185558013904704E-2</v>
      </c>
    </row>
    <row r="270" spans="1:7" x14ac:dyDescent="0.3">
      <c r="A270" s="1">
        <v>32689</v>
      </c>
      <c r="B270">
        <f>Factor_Returns!C265-Factor_Returns!B265</f>
        <v>-1.1956000000000001E-2</v>
      </c>
      <c r="C270">
        <f>Factor_Returns!D265-Factor_Returns!B265</f>
        <v>-2.5890916482778997E-2</v>
      </c>
      <c r="D270">
        <f>Factor_Returns!J265-Factor_Returns!B265</f>
        <v>-9.0602602425163409E-3</v>
      </c>
      <c r="E270">
        <f>Factor_Returns!AD265-Factor_Returns!B265</f>
        <v>-2.0793309273050401E-2</v>
      </c>
      <c r="F270">
        <f>Factor_Returns!AN265-Factor_Returns!B265</f>
        <v>-1.5241857999831521E-2</v>
      </c>
      <c r="G270">
        <f>Factor_Returns!AX265-Factor_Returns!B265</f>
        <v>-2.8698421897209801E-2</v>
      </c>
    </row>
    <row r="271" spans="1:7" x14ac:dyDescent="0.3">
      <c r="A271" s="1">
        <v>32720</v>
      </c>
      <c r="B271">
        <f>Factor_Returns!C266-Factor_Returns!B266</f>
        <v>7.0127999999999996E-2</v>
      </c>
      <c r="C271">
        <f>Factor_Returns!D266-Factor_Returns!B266</f>
        <v>3.0229746844607802E-2</v>
      </c>
      <c r="D271">
        <f>Factor_Returns!J266-Factor_Returns!B266</f>
        <v>2.1967519332231802E-2</v>
      </c>
      <c r="E271">
        <f>Factor_Returns!AD266-Factor_Returns!B266</f>
        <v>4.56687987588862E-2</v>
      </c>
      <c r="F271">
        <f>Factor_Returns!AN266-Factor_Returns!B266</f>
        <v>3.0206295964117801E-2</v>
      </c>
      <c r="G271">
        <f>Factor_Returns!AX266-Factor_Returns!B266</f>
        <v>4.8801589700187401E-2</v>
      </c>
    </row>
    <row r="272" spans="1:7" x14ac:dyDescent="0.3">
      <c r="A272" s="1">
        <v>32751</v>
      </c>
      <c r="B272">
        <f>Factor_Returns!C267-Factor_Returns!B267</f>
        <v>1.4726E-2</v>
      </c>
      <c r="C272">
        <f>Factor_Returns!D267-Factor_Returns!B267</f>
        <v>2.0850906350640699E-2</v>
      </c>
      <c r="D272">
        <f>Factor_Returns!J267-Factor_Returns!B267</f>
        <v>2.1476429809571401E-2</v>
      </c>
      <c r="E272">
        <f>Factor_Returns!AD267-Factor_Returns!B267</f>
        <v>2.6426641153789298E-2</v>
      </c>
      <c r="F272">
        <f>Factor_Returns!AN267-Factor_Returns!B267</f>
        <v>8.7418113049628002E-3</v>
      </c>
      <c r="G272">
        <f>Factor_Returns!AX267-Factor_Returns!B267</f>
        <v>3.2335314187470099E-2</v>
      </c>
    </row>
    <row r="273" spans="1:7" x14ac:dyDescent="0.3">
      <c r="A273" s="1">
        <v>32781</v>
      </c>
      <c r="B273">
        <f>Factor_Returns!C268-Factor_Returns!B268</f>
        <v>-7.9729999999999992E-3</v>
      </c>
      <c r="C273">
        <f>Factor_Returns!D268-Factor_Returns!B268</f>
        <v>2.1970224899485035E-4</v>
      </c>
      <c r="D273">
        <f>Factor_Returns!J268-Factor_Returns!B268</f>
        <v>-1.578118259225127E-2</v>
      </c>
      <c r="E273">
        <f>Factor_Returns!AD268-Factor_Returns!B268</f>
        <v>2.5178909755298696E-3</v>
      </c>
      <c r="F273">
        <f>Factor_Returns!AN268-Factor_Returns!B268</f>
        <v>2.8320350623784506E-3</v>
      </c>
      <c r="G273">
        <f>Factor_Returns!AX268-Factor_Returns!B268</f>
        <v>1.16158057363734E-2</v>
      </c>
    </row>
    <row r="274" spans="1:7" x14ac:dyDescent="0.3">
      <c r="A274" s="1">
        <v>32812</v>
      </c>
      <c r="B274">
        <f>Factor_Returns!C269-Factor_Returns!B269</f>
        <v>-3.6084999999999999E-2</v>
      </c>
      <c r="C274">
        <f>Factor_Returns!D269-Factor_Returns!B269</f>
        <v>-6.8062800317496494E-2</v>
      </c>
      <c r="D274">
        <f>Factor_Returns!J269-Factor_Returns!B269</f>
        <v>-7.0424847147687597E-2</v>
      </c>
      <c r="E274">
        <f>Factor_Returns!AD269-Factor_Returns!B269</f>
        <v>-7.1710287361008804E-2</v>
      </c>
      <c r="F274">
        <f>Factor_Returns!AN269-Factor_Returns!B269</f>
        <v>-7.5962493738942094E-2</v>
      </c>
      <c r="G274">
        <f>Factor_Returns!AX269-Factor_Returns!B269</f>
        <v>-6.2996678207185602E-2</v>
      </c>
    </row>
    <row r="275" spans="1:7" x14ac:dyDescent="0.3">
      <c r="A275" s="1">
        <v>32842</v>
      </c>
      <c r="B275">
        <f>Factor_Returns!C270-Factor_Returns!B270</f>
        <v>1.0915999999999999E-2</v>
      </c>
      <c r="C275">
        <f>Factor_Returns!D270-Factor_Returns!B270</f>
        <v>-5.6869922103755903E-3</v>
      </c>
      <c r="D275">
        <f>Factor_Returns!J270-Factor_Returns!B270</f>
        <v>-1.284735099050591E-2</v>
      </c>
      <c r="E275">
        <f>Factor_Returns!AD270-Factor_Returns!B270</f>
        <v>3.5878532588460993E-3</v>
      </c>
      <c r="F275">
        <f>Factor_Returns!AN270-Factor_Returns!B270</f>
        <v>6.2044844774425002E-3</v>
      </c>
      <c r="G275">
        <f>Factor_Returns!AX270-Factor_Returns!B270</f>
        <v>4.9015298370701007E-3</v>
      </c>
    </row>
    <row r="276" spans="1:7" x14ac:dyDescent="0.3">
      <c r="A276" s="1">
        <v>32873</v>
      </c>
      <c r="B276">
        <f>Factor_Returns!C271-Factor_Returns!B271</f>
        <v>1.2194E-2</v>
      </c>
      <c r="C276">
        <f>Factor_Returns!D271-Factor_Returns!B271</f>
        <v>-1.063222686675044E-2</v>
      </c>
      <c r="D276">
        <f>Factor_Returns!J271-Factor_Returns!B271</f>
        <v>-1.9858328060300499E-2</v>
      </c>
      <c r="E276">
        <f>Factor_Returns!AD271-Factor_Returns!B271</f>
        <v>-1.550044161002951E-2</v>
      </c>
      <c r="F276">
        <f>Factor_Returns!AN271-Factor_Returns!B271</f>
        <v>-1.5300332431678332E-2</v>
      </c>
      <c r="G276">
        <f>Factor_Returns!AX271-Factor_Returns!B271</f>
        <v>-4.1448919627980699E-3</v>
      </c>
    </row>
    <row r="277" spans="1:7" x14ac:dyDescent="0.3">
      <c r="A277" s="1">
        <v>32904</v>
      </c>
      <c r="B277">
        <f>Factor_Returns!C272-Factor_Returns!B272</f>
        <v>-7.5813999999999993E-2</v>
      </c>
      <c r="C277">
        <f>Factor_Returns!D272-Factor_Returns!B272</f>
        <v>-8.7227661776000401E-2</v>
      </c>
      <c r="D277">
        <f>Factor_Returns!J272-Factor_Returns!B272</f>
        <v>-8.5309631194220803E-2</v>
      </c>
      <c r="E277">
        <f>Factor_Returns!AD272-Factor_Returns!B272</f>
        <v>-8.1931607623793895E-2</v>
      </c>
      <c r="F277">
        <f>Factor_Returns!AN272-Factor_Returns!B272</f>
        <v>-7.3336338985732399E-2</v>
      </c>
      <c r="G277">
        <f>Factor_Returns!AX272-Factor_Returns!B272</f>
        <v>-0.10241336482475209</v>
      </c>
    </row>
    <row r="278" spans="1:7" x14ac:dyDescent="0.3">
      <c r="A278" s="1">
        <v>32932</v>
      </c>
      <c r="B278">
        <f>Factor_Returns!C273-Factor_Returns!B273</f>
        <v>9.1999999999999998E-3</v>
      </c>
      <c r="C278">
        <f>Factor_Returns!D273-Factor_Returns!B273</f>
        <v>1.7562824818023199E-2</v>
      </c>
      <c r="D278">
        <f>Factor_Returns!J273-Factor_Returns!B273</f>
        <v>9.0633943644261999E-3</v>
      </c>
      <c r="E278">
        <f>Factor_Returns!AD273-Factor_Returns!B273</f>
        <v>-1.3794127992277803E-3</v>
      </c>
      <c r="F278">
        <f>Factor_Returns!AN273-Factor_Returns!B273</f>
        <v>7.1699427682946001E-3</v>
      </c>
      <c r="G278">
        <f>Factor_Returns!AX273-Factor_Returns!B273</f>
        <v>2.40426614280481E-2</v>
      </c>
    </row>
    <row r="279" spans="1:7" x14ac:dyDescent="0.3">
      <c r="A279" s="1">
        <v>32963</v>
      </c>
      <c r="B279">
        <f>Factor_Returns!C274-Factor_Returns!B274</f>
        <v>1.7748E-2</v>
      </c>
      <c r="C279">
        <f>Factor_Returns!D274-Factor_Returns!B274</f>
        <v>3.3052687214177097E-2</v>
      </c>
      <c r="D279">
        <f>Factor_Returns!J274-Factor_Returns!B274</f>
        <v>2.3542563187609E-2</v>
      </c>
      <c r="E279">
        <f>Factor_Returns!AD274-Factor_Returns!B274</f>
        <v>3.6117631737602296E-2</v>
      </c>
      <c r="F279">
        <f>Factor_Returns!AN274-Factor_Returns!B274</f>
        <v>2.8457275899808499E-2</v>
      </c>
      <c r="G279">
        <f>Factor_Returns!AX274-Factor_Returns!B274</f>
        <v>4.2013871162741495E-2</v>
      </c>
    </row>
    <row r="280" spans="1:7" x14ac:dyDescent="0.3">
      <c r="A280" s="1">
        <v>32993</v>
      </c>
      <c r="B280">
        <f>Factor_Returns!C275-Factor_Returns!B275</f>
        <v>-3.5182999999999999E-2</v>
      </c>
      <c r="C280">
        <f>Factor_Returns!D275-Factor_Returns!B275</f>
        <v>-4.1691722560193406E-2</v>
      </c>
      <c r="D280">
        <f>Factor_Returns!J275-Factor_Returns!B275</f>
        <v>-4.9609347929042494E-2</v>
      </c>
      <c r="E280">
        <f>Factor_Returns!AD275-Factor_Returns!B275</f>
        <v>-2.48386784600622E-2</v>
      </c>
      <c r="F280">
        <f>Factor_Returns!AN275-Factor_Returns!B275</f>
        <v>-3.8599272827817499E-2</v>
      </c>
      <c r="G280">
        <f>Factor_Returns!AX275-Factor_Returns!B275</f>
        <v>-3.4185594168021E-2</v>
      </c>
    </row>
    <row r="281" spans="1:7" x14ac:dyDescent="0.3">
      <c r="A281" s="1">
        <v>33024</v>
      </c>
      <c r="B281">
        <f>Factor_Returns!C276-Factor_Returns!B276</f>
        <v>8.2135E-2</v>
      </c>
      <c r="C281">
        <f>Factor_Returns!D276-Factor_Returns!B276</f>
        <v>5.5913878347149198E-2</v>
      </c>
      <c r="D281">
        <f>Factor_Returns!J276-Factor_Returns!B276</f>
        <v>2.6800516554443099E-2</v>
      </c>
      <c r="E281">
        <f>Factor_Returns!AD276-Factor_Returns!B276</f>
        <v>4.3818144972147401E-2</v>
      </c>
      <c r="F281">
        <f>Factor_Returns!AN276-Factor_Returns!B276</f>
        <v>4.5848424052235201E-2</v>
      </c>
      <c r="G281">
        <f>Factor_Returns!AX276-Factor_Returns!B276</f>
        <v>8.5881239341761104E-2</v>
      </c>
    </row>
    <row r="282" spans="1:7" x14ac:dyDescent="0.3">
      <c r="A282" s="1">
        <v>33054</v>
      </c>
      <c r="B282">
        <f>Factor_Returns!C277-Factor_Returns!B277</f>
        <v>-1.0492999999999999E-2</v>
      </c>
      <c r="C282">
        <f>Factor_Returns!D277-Factor_Returns!B277</f>
        <v>-4.35103636666601E-3</v>
      </c>
      <c r="D282">
        <f>Factor_Returns!J277-Factor_Returns!B277</f>
        <v>-1.2202598151560551E-2</v>
      </c>
      <c r="E282">
        <f>Factor_Returns!AD277-Factor_Returns!B277</f>
        <v>-2.0957925590891404E-3</v>
      </c>
      <c r="F282">
        <f>Factor_Returns!AN277-Factor_Returns!B277</f>
        <v>1.6957493011717194E-3</v>
      </c>
      <c r="G282">
        <f>Factor_Returns!AX277-Factor_Returns!B277</f>
        <v>-3.7185468595826799E-3</v>
      </c>
    </row>
    <row r="283" spans="1:7" x14ac:dyDescent="0.3">
      <c r="A283" s="1">
        <v>33085</v>
      </c>
      <c r="B283">
        <f>Factor_Returns!C278-Factor_Returns!B278</f>
        <v>-1.6191999999999998E-2</v>
      </c>
      <c r="C283">
        <f>Factor_Returns!D278-Factor_Returns!B278</f>
        <v>-5.1609539344210101E-2</v>
      </c>
      <c r="D283">
        <f>Factor_Returns!J278-Factor_Returns!B278</f>
        <v>-5.28434878492135E-2</v>
      </c>
      <c r="E283">
        <f>Factor_Returns!AD278-Factor_Returns!B278</f>
        <v>-2.77973182972499E-2</v>
      </c>
      <c r="F283">
        <f>Factor_Returns!AN278-Factor_Returns!B278</f>
        <v>-5.2439087745361802E-2</v>
      </c>
      <c r="G283">
        <f>Factor_Returns!AX278-Factor_Returns!B278</f>
        <v>-3.8981402469269302E-2</v>
      </c>
    </row>
    <row r="284" spans="1:7" x14ac:dyDescent="0.3">
      <c r="A284" s="1">
        <v>33116</v>
      </c>
      <c r="B284">
        <f>Factor_Returns!C279-Factor_Returns!B279</f>
        <v>-9.8502999999999993E-2</v>
      </c>
      <c r="C284">
        <f>Factor_Returns!D279-Factor_Returns!B279</f>
        <v>-0.13726790220771701</v>
      </c>
      <c r="D284">
        <f>Factor_Returns!J279-Factor_Returns!B279</f>
        <v>-0.11797643469360999</v>
      </c>
      <c r="E284">
        <f>Factor_Returns!AD279-Factor_Returns!B279</f>
        <v>-0.17307451671806098</v>
      </c>
      <c r="F284">
        <f>Factor_Returns!AN279-Factor_Returns!B279</f>
        <v>-0.12794272569777401</v>
      </c>
      <c r="G284">
        <f>Factor_Returns!AX279-Factor_Returns!B279</f>
        <v>-0.14489104415724899</v>
      </c>
    </row>
    <row r="285" spans="1:7" x14ac:dyDescent="0.3">
      <c r="A285" s="1">
        <v>33146</v>
      </c>
      <c r="B285">
        <f>Factor_Returns!C280-Factor_Returns!B280</f>
        <v>-5.9844000000000001E-2</v>
      </c>
      <c r="C285">
        <f>Factor_Returns!D280-Factor_Returns!B280</f>
        <v>-0.10565224799267491</v>
      </c>
      <c r="D285">
        <f>Factor_Returns!J280-Factor_Returns!B280</f>
        <v>-0.10177976922500701</v>
      </c>
      <c r="E285">
        <f>Factor_Returns!AD280-Factor_Returns!B280</f>
        <v>-0.10674569569113601</v>
      </c>
      <c r="F285">
        <f>Factor_Returns!AN280-Factor_Returns!B280</f>
        <v>-0.10302023719344211</v>
      </c>
      <c r="G285">
        <f>Factor_Returns!AX280-Factor_Returns!B280</f>
        <v>-9.8661925069048112E-2</v>
      </c>
    </row>
    <row r="286" spans="1:7" x14ac:dyDescent="0.3">
      <c r="A286" s="1">
        <v>33177</v>
      </c>
      <c r="B286">
        <f>Factor_Returns!C281-Factor_Returns!B281</f>
        <v>-1.9299E-2</v>
      </c>
      <c r="C286">
        <f>Factor_Returns!D281-Factor_Returns!B281</f>
        <v>-6.95807322666286E-2</v>
      </c>
      <c r="D286">
        <f>Factor_Returns!J281-Factor_Returns!B281</f>
        <v>-7.7279070117170806E-2</v>
      </c>
      <c r="E286">
        <f>Factor_Returns!AD281-Factor_Returns!B281</f>
        <v>-0.11416853611590901</v>
      </c>
      <c r="F286">
        <f>Factor_Returns!AN281-Factor_Returns!B281</f>
        <v>-8.3855648695683807E-2</v>
      </c>
      <c r="G286">
        <f>Factor_Returns!AX281-Factor_Returns!B281</f>
        <v>-3.72307073837988E-2</v>
      </c>
    </row>
    <row r="287" spans="1:7" x14ac:dyDescent="0.3">
      <c r="A287" s="1">
        <v>33207</v>
      </c>
      <c r="B287">
        <f>Factor_Returns!C282-Factor_Returns!B282</f>
        <v>6.0041999999999998E-2</v>
      </c>
      <c r="C287">
        <f>Factor_Returns!D282-Factor_Returns!B282</f>
        <v>7.8412304592849702E-2</v>
      </c>
      <c r="D287">
        <f>Factor_Returns!J282-Factor_Returns!B282</f>
        <v>5.6786002122128407E-2</v>
      </c>
      <c r="E287">
        <f>Factor_Returns!AD282-Factor_Returns!B282</f>
        <v>9.4140056139227699E-2</v>
      </c>
      <c r="F287">
        <f>Factor_Returns!AN282-Factor_Returns!B282</f>
        <v>6.1602425217005E-2</v>
      </c>
      <c r="G287">
        <f>Factor_Returns!AX282-Factor_Returns!B282</f>
        <v>7.3114631021982707E-2</v>
      </c>
    </row>
    <row r="288" spans="1:7" x14ac:dyDescent="0.3">
      <c r="A288" s="1">
        <v>33238</v>
      </c>
      <c r="B288">
        <f>Factor_Returns!C283-Factor_Returns!B283</f>
        <v>2.3510999999999997E-2</v>
      </c>
      <c r="C288">
        <f>Factor_Returns!D283-Factor_Returns!B283</f>
        <v>3.1556910146098904E-2</v>
      </c>
      <c r="D288">
        <f>Factor_Returns!J283-Factor_Returns!B283</f>
        <v>2.9095407975552802E-2</v>
      </c>
      <c r="E288">
        <f>Factor_Returns!AD283-Factor_Returns!B283</f>
        <v>3.53111105188747E-2</v>
      </c>
      <c r="F288">
        <f>Factor_Returns!AN283-Factor_Returns!B283</f>
        <v>2.3122019921069402E-2</v>
      </c>
      <c r="G288">
        <f>Factor_Returns!AX283-Factor_Returns!B283</f>
        <v>4.8653054335529099E-2</v>
      </c>
    </row>
    <row r="289" spans="1:7" x14ac:dyDescent="0.3">
      <c r="A289" s="1">
        <v>33269</v>
      </c>
      <c r="B289">
        <f>Factor_Returns!C284-Factor_Returns!B284</f>
        <v>4.3883000000000005E-2</v>
      </c>
      <c r="C289">
        <f>Factor_Returns!D284-Factor_Returns!B284</f>
        <v>9.2675100307665209E-2</v>
      </c>
      <c r="D289">
        <f>Factor_Returns!J284-Factor_Returns!B284</f>
        <v>8.8135716322681204E-2</v>
      </c>
      <c r="E289">
        <f>Factor_Returns!AD284-Factor_Returns!B284</f>
        <v>8.9617845526786699E-2</v>
      </c>
      <c r="F289">
        <f>Factor_Returns!AN284-Factor_Returns!B284</f>
        <v>9.8757035975400004E-2</v>
      </c>
      <c r="G289">
        <f>Factor_Returns!AX284-Factor_Returns!B284</f>
        <v>8.3568596566911499E-2</v>
      </c>
    </row>
    <row r="290" spans="1:7" x14ac:dyDescent="0.3">
      <c r="A290" s="1">
        <v>33297</v>
      </c>
      <c r="B290">
        <f>Factor_Returns!C285-Factor_Returns!B285</f>
        <v>7.1048E-2</v>
      </c>
      <c r="C290">
        <f>Factor_Returns!D285-Factor_Returns!B285</f>
        <v>0.12174159464487699</v>
      </c>
      <c r="D290">
        <f>Factor_Returns!J285-Factor_Returns!B285</f>
        <v>0.12502908506760199</v>
      </c>
      <c r="E290">
        <f>Factor_Returns!AD285-Factor_Returns!B285</f>
        <v>9.4904321710455097E-2</v>
      </c>
      <c r="F290">
        <f>Factor_Returns!AN285-Factor_Returns!B285</f>
        <v>0.13693365420150799</v>
      </c>
      <c r="G290">
        <f>Factor_Returns!AX285-Factor_Returns!B285</f>
        <v>9.4712673359879304E-2</v>
      </c>
    </row>
    <row r="291" spans="1:7" x14ac:dyDescent="0.3">
      <c r="A291" s="1">
        <v>33328</v>
      </c>
      <c r="B291">
        <f>Factor_Returns!C286-Factor_Returns!B286</f>
        <v>2.4521999999999999E-2</v>
      </c>
      <c r="C291">
        <f>Factor_Returns!D286-Factor_Returns!B286</f>
        <v>5.9752484592428698E-2</v>
      </c>
      <c r="D291">
        <f>Factor_Returns!J286-Factor_Returns!B286</f>
        <v>6.2073493783740094E-2</v>
      </c>
      <c r="E291">
        <f>Factor_Returns!AD286-Factor_Returns!B286</f>
        <v>3.2893732639419297E-2</v>
      </c>
      <c r="F291">
        <f>Factor_Returns!AN286-Factor_Returns!B286</f>
        <v>6.2909464024543102E-2</v>
      </c>
      <c r="G291">
        <f>Factor_Returns!AX286-Factor_Returns!B286</f>
        <v>7.9370861528109904E-2</v>
      </c>
    </row>
    <row r="292" spans="1:7" x14ac:dyDescent="0.3">
      <c r="A292" s="1">
        <v>33358</v>
      </c>
      <c r="B292">
        <f>Factor_Returns!C287-Factor_Returns!B287</f>
        <v>-1.9889999999999999E-3</v>
      </c>
      <c r="C292">
        <f>Factor_Returns!D287-Factor_Returns!B287</f>
        <v>5.5630577160617001E-3</v>
      </c>
      <c r="D292">
        <f>Factor_Returns!J287-Factor_Returns!B287</f>
        <v>3.7495323200556997E-3</v>
      </c>
      <c r="E292">
        <f>Factor_Returns!AD287-Factor_Returns!B287</f>
        <v>-1.7729743794530701E-2</v>
      </c>
      <c r="F292">
        <f>Factor_Returns!AN287-Factor_Returns!B287</f>
        <v>1.01214636663602E-2</v>
      </c>
      <c r="G292">
        <f>Factor_Returns!AX287-Factor_Returns!B287</f>
        <v>-2.4969445855906602E-3</v>
      </c>
    </row>
    <row r="293" spans="1:7" x14ac:dyDescent="0.3">
      <c r="A293" s="1">
        <v>33389</v>
      </c>
      <c r="B293">
        <f>Factor_Returns!C288-Factor_Returns!B288</f>
        <v>3.6037E-2</v>
      </c>
      <c r="C293">
        <f>Factor_Returns!D288-Factor_Returns!B288</f>
        <v>3.02662971965721E-2</v>
      </c>
      <c r="D293">
        <f>Factor_Returns!J288-Factor_Returns!B288</f>
        <v>1.6445014485111299E-2</v>
      </c>
      <c r="E293">
        <f>Factor_Returns!AD288-Factor_Returns!B288</f>
        <v>4.2965794837066397E-2</v>
      </c>
      <c r="F293">
        <f>Factor_Returns!AN288-Factor_Returns!B288</f>
        <v>3.3120279458090394E-2</v>
      </c>
      <c r="G293">
        <f>Factor_Returns!AX288-Factor_Returns!B288</f>
        <v>4.8084724737097601E-2</v>
      </c>
    </row>
    <row r="294" spans="1:7" x14ac:dyDescent="0.3">
      <c r="A294" s="1">
        <v>33419</v>
      </c>
      <c r="B294">
        <f>Factor_Returns!C289-Factor_Returns!B289</f>
        <v>-4.8224000000000003E-2</v>
      </c>
      <c r="C294">
        <f>Factor_Returns!D289-Factor_Returns!B289</f>
        <v>-4.3169157573031205E-2</v>
      </c>
      <c r="D294">
        <f>Factor_Returns!J289-Factor_Returns!B289</f>
        <v>-4.1158353987358502E-2</v>
      </c>
      <c r="E294">
        <f>Factor_Returns!AD289-Factor_Returns!B289</f>
        <v>-4.21288694750203E-2</v>
      </c>
      <c r="F294">
        <f>Factor_Returns!AN289-Factor_Returns!B289</f>
        <v>-4.9527811092248103E-2</v>
      </c>
      <c r="G294">
        <f>Factor_Returns!AX289-Factor_Returns!B289</f>
        <v>-4.9242570784485101E-2</v>
      </c>
    </row>
    <row r="295" spans="1:7" x14ac:dyDescent="0.3">
      <c r="A295" s="1">
        <v>33450</v>
      </c>
      <c r="B295">
        <f>Factor_Returns!C290-Factor_Returns!B290</f>
        <v>4.1888999999999996E-2</v>
      </c>
      <c r="C295">
        <f>Factor_Returns!D290-Factor_Returns!B290</f>
        <v>2.95160767068436E-2</v>
      </c>
      <c r="D295">
        <f>Factor_Returns!J290-Factor_Returns!B290</f>
        <v>1.9874942698542501E-2</v>
      </c>
      <c r="E295">
        <f>Factor_Returns!AD290-Factor_Returns!B290</f>
        <v>1.8192483466020801E-2</v>
      </c>
      <c r="F295">
        <f>Factor_Returns!AN290-Factor_Returns!B290</f>
        <v>3.0022061755332896E-2</v>
      </c>
      <c r="G295">
        <f>Factor_Returns!AX290-Factor_Returns!B290</f>
        <v>5.8546740981209905E-2</v>
      </c>
    </row>
    <row r="296" spans="1:7" x14ac:dyDescent="0.3">
      <c r="A296" s="1">
        <v>33481</v>
      </c>
      <c r="B296">
        <f>Factor_Returns!C291-Factor_Returns!B291</f>
        <v>2.2207000000000001E-2</v>
      </c>
      <c r="C296">
        <f>Factor_Returns!D291-Factor_Returns!B291</f>
        <v>3.5851708927763799E-2</v>
      </c>
      <c r="D296">
        <f>Factor_Returns!J291-Factor_Returns!B291</f>
        <v>3.6811844669395098E-2</v>
      </c>
      <c r="E296">
        <f>Factor_Returns!AD291-Factor_Returns!B291</f>
        <v>5.2072363304291804E-2</v>
      </c>
      <c r="F296">
        <f>Factor_Returns!AN291-Factor_Returns!B291</f>
        <v>4.2306044284993703E-2</v>
      </c>
      <c r="G296">
        <f>Factor_Returns!AX291-Factor_Returns!B291</f>
        <v>5.1656855237267499E-2</v>
      </c>
    </row>
    <row r="297" spans="1:7" x14ac:dyDescent="0.3">
      <c r="A297" s="1">
        <v>33511</v>
      </c>
      <c r="B297">
        <f>Factor_Returns!C292-Factor_Returns!B292</f>
        <v>-1.5578999999999999E-2</v>
      </c>
      <c r="C297">
        <f>Factor_Returns!D292-Factor_Returns!B292</f>
        <v>-3.3886745784093598E-3</v>
      </c>
      <c r="D297">
        <f>Factor_Returns!J292-Factor_Returns!B292</f>
        <v>-1.286174091876501E-2</v>
      </c>
      <c r="E297">
        <f>Factor_Returns!AD292-Factor_Returns!B292</f>
        <v>-2.38497795275175E-2</v>
      </c>
      <c r="F297">
        <f>Factor_Returns!AN292-Factor_Returns!B292</f>
        <v>-4.7519444704095023E-4</v>
      </c>
      <c r="G297">
        <f>Factor_Returns!AX292-Factor_Returns!B292</f>
        <v>1.26780874264113E-2</v>
      </c>
    </row>
    <row r="298" spans="1:7" x14ac:dyDescent="0.3">
      <c r="A298" s="1">
        <v>33542</v>
      </c>
      <c r="B298">
        <f>Factor_Returns!C293-Factor_Returns!B293</f>
        <v>1.3646999999999999E-2</v>
      </c>
      <c r="C298">
        <f>Factor_Returns!D293-Factor_Returns!B293</f>
        <v>1.6851622765912701E-2</v>
      </c>
      <c r="D298">
        <f>Factor_Returns!J293-Factor_Returns!B293</f>
        <v>1.56319352261691E-2</v>
      </c>
      <c r="E298">
        <f>Factor_Returns!AD293-Factor_Returns!B293</f>
        <v>2.2944002443535602E-3</v>
      </c>
      <c r="F298">
        <f>Factor_Returns!AN293-Factor_Returns!B293</f>
        <v>1.4761794728447901E-2</v>
      </c>
      <c r="G298">
        <f>Factor_Returns!AX293-Factor_Returns!B293</f>
        <v>3.2150817522912496E-2</v>
      </c>
    </row>
    <row r="299" spans="1:7" x14ac:dyDescent="0.3">
      <c r="A299" s="1">
        <v>33572</v>
      </c>
      <c r="B299">
        <f>Factor_Returns!C294-Factor_Returns!B294</f>
        <v>-4.1190999999999998E-2</v>
      </c>
      <c r="C299">
        <f>Factor_Returns!D294-Factor_Returns!B294</f>
        <v>-4.8334433461498703E-2</v>
      </c>
      <c r="D299">
        <f>Factor_Returns!J294-Factor_Returns!B294</f>
        <v>-5.5567798396405903E-2</v>
      </c>
      <c r="E299">
        <f>Factor_Returns!AD294-Factor_Returns!B294</f>
        <v>-5.3445014653729597E-2</v>
      </c>
      <c r="F299">
        <f>Factor_Returns!AN294-Factor_Returns!B294</f>
        <v>-4.0595066730812902E-2</v>
      </c>
      <c r="G299">
        <f>Factor_Returns!AX294-Factor_Returns!B294</f>
        <v>-5.4567576267492701E-2</v>
      </c>
    </row>
    <row r="300" spans="1:7" x14ac:dyDescent="0.3">
      <c r="A300" s="1">
        <v>33603</v>
      </c>
      <c r="B300">
        <f>Factor_Returns!C295-Factor_Returns!B295</f>
        <v>0.102982</v>
      </c>
      <c r="C300">
        <f>Factor_Returns!D295-Factor_Returns!B295</f>
        <v>7.63698371744502E-2</v>
      </c>
      <c r="D300">
        <f>Factor_Returns!J295-Factor_Returns!B295</f>
        <v>6.96669329108318E-2</v>
      </c>
      <c r="E300">
        <f>Factor_Returns!AD295-Factor_Returns!B295</f>
        <v>7.2427850888926906E-2</v>
      </c>
      <c r="F300">
        <f>Factor_Returns!AN295-Factor_Returns!B295</f>
        <v>7.5035158853853298E-2</v>
      </c>
      <c r="G300">
        <f>Factor_Returns!AX295-Factor_Returns!B295</f>
        <v>0.109468277669115</v>
      </c>
    </row>
    <row r="301" spans="1:7" x14ac:dyDescent="0.3">
      <c r="A301" s="1">
        <v>33634</v>
      </c>
      <c r="B301">
        <f>Factor_Returns!C296-Factor_Returns!B296</f>
        <v>-4.5640000000000003E-3</v>
      </c>
      <c r="C301">
        <f>Factor_Returns!D296-Factor_Returns!B296</f>
        <v>9.4586540532869398E-2</v>
      </c>
      <c r="D301">
        <f>Factor_Returns!J296-Factor_Returns!B296</f>
        <v>0.112139132458365</v>
      </c>
      <c r="E301">
        <f>Factor_Returns!AD296-Factor_Returns!B296</f>
        <v>9.5572907170095506E-2</v>
      </c>
      <c r="F301">
        <f>Factor_Returns!AN296-Factor_Returns!B296</f>
        <v>0.12336862075239501</v>
      </c>
      <c r="G301">
        <f>Factor_Returns!AX296-Factor_Returns!B296</f>
        <v>8.4346987279646804E-2</v>
      </c>
    </row>
    <row r="302" spans="1:7" x14ac:dyDescent="0.3">
      <c r="A302" s="1">
        <v>33663</v>
      </c>
      <c r="B302">
        <f>Factor_Returns!C297-Factor_Returns!B297</f>
        <v>1.0555E-2</v>
      </c>
      <c r="C302">
        <f>Factor_Returns!D297-Factor_Returns!B297</f>
        <v>3.1858201387864805E-2</v>
      </c>
      <c r="D302">
        <f>Factor_Returns!J297-Factor_Returns!B297</f>
        <v>6.6261016095761405E-2</v>
      </c>
      <c r="E302">
        <f>Factor_Returns!AD297-Factor_Returns!B297</f>
        <v>5.15416852124949E-2</v>
      </c>
      <c r="F302">
        <f>Factor_Returns!AN297-Factor_Returns!B297</f>
        <v>4.8764471539372606E-2</v>
      </c>
      <c r="G302">
        <f>Factor_Returns!AX297-Factor_Returns!B297</f>
        <v>2.6861749161911599E-2</v>
      </c>
    </row>
    <row r="303" spans="1:7" x14ac:dyDescent="0.3">
      <c r="A303" s="1">
        <v>33694</v>
      </c>
      <c r="B303">
        <f>Factor_Returns!C298-Factor_Returns!B298</f>
        <v>-2.7099000000000002E-2</v>
      </c>
      <c r="C303">
        <f>Factor_Returns!D298-Factor_Returns!B298</f>
        <v>-3.0715498010430099E-2</v>
      </c>
      <c r="D303">
        <f>Factor_Returns!J298-Factor_Returns!B298</f>
        <v>-1.37334772501383E-2</v>
      </c>
      <c r="E303">
        <f>Factor_Returns!AD298-Factor_Returns!B298</f>
        <v>-4.4927617666024502E-2</v>
      </c>
      <c r="F303">
        <f>Factor_Returns!AN298-Factor_Returns!B298</f>
        <v>-2.12667884357929E-2</v>
      </c>
      <c r="G303">
        <f>Factor_Returns!AX298-Factor_Returns!B298</f>
        <v>-3.3928424343159902E-2</v>
      </c>
    </row>
    <row r="304" spans="1:7" x14ac:dyDescent="0.3">
      <c r="A304" s="1">
        <v>33724</v>
      </c>
      <c r="B304">
        <f>Factor_Returns!C299-Factor_Returns!B299</f>
        <v>1.0214000000000001E-2</v>
      </c>
      <c r="C304">
        <f>Factor_Returns!D299-Factor_Returns!B299</f>
        <v>-3.3549683299612998E-2</v>
      </c>
      <c r="D304">
        <f>Factor_Returns!J299-Factor_Returns!B299</f>
        <v>-1.0398397938335871E-2</v>
      </c>
      <c r="E304">
        <f>Factor_Returns!AD299-Factor_Returns!B299</f>
        <v>-2.1795705057069702E-2</v>
      </c>
      <c r="F304">
        <f>Factor_Returns!AN299-Factor_Returns!B299</f>
        <v>-2.7152880761863202E-2</v>
      </c>
      <c r="G304">
        <f>Factor_Returns!AX299-Factor_Returns!B299</f>
        <v>-3.5661540566909303E-2</v>
      </c>
    </row>
    <row r="305" spans="1:7" x14ac:dyDescent="0.3">
      <c r="A305" s="1">
        <v>33755</v>
      </c>
      <c r="B305">
        <f>Factor_Returns!C300-Factor_Returns!B300</f>
        <v>3.6070000000000004E-3</v>
      </c>
      <c r="C305">
        <f>Factor_Returns!D300-Factor_Returns!B300</f>
        <v>5.330912456452579E-3</v>
      </c>
      <c r="D305">
        <f>Factor_Returns!J300-Factor_Returns!B300</f>
        <v>1.4220313821663499E-2</v>
      </c>
      <c r="E305">
        <f>Factor_Returns!AD300-Factor_Returns!B300</f>
        <v>-9.58831281414688E-3</v>
      </c>
      <c r="F305">
        <f>Factor_Returns!AN300-Factor_Returns!B300</f>
        <v>1.1373902184749299E-2</v>
      </c>
      <c r="G305">
        <f>Factor_Returns!AX300-Factor_Returns!B300</f>
        <v>7.9845417802187988E-3</v>
      </c>
    </row>
    <row r="306" spans="1:7" x14ac:dyDescent="0.3">
      <c r="A306" s="1">
        <v>33785</v>
      </c>
      <c r="B306">
        <f>Factor_Returns!C301-Factor_Returns!B301</f>
        <v>-2.2457000000000001E-2</v>
      </c>
      <c r="C306">
        <f>Factor_Returns!D301-Factor_Returns!B301</f>
        <v>-4.7924951071711401E-2</v>
      </c>
      <c r="D306">
        <f>Factor_Returns!J301-Factor_Returns!B301</f>
        <v>-3.3812098402077197E-2</v>
      </c>
      <c r="E306">
        <f>Factor_Returns!AD301-Factor_Returns!B301</f>
        <v>-5.5283809040019602E-2</v>
      </c>
      <c r="F306">
        <f>Factor_Returns!AN301-Factor_Returns!B301</f>
        <v>-5.3372270611543302E-2</v>
      </c>
      <c r="G306">
        <f>Factor_Returns!AX301-Factor_Returns!B301</f>
        <v>-4.39924232907343E-2</v>
      </c>
    </row>
    <row r="307" spans="1:7" x14ac:dyDescent="0.3">
      <c r="A307" s="1">
        <v>33816</v>
      </c>
      <c r="B307">
        <f>Factor_Returns!C302-Factor_Returns!B302</f>
        <v>3.6799999999999999E-2</v>
      </c>
      <c r="C307">
        <f>Factor_Returns!D302-Factor_Returns!B302</f>
        <v>2.3656208389026202E-2</v>
      </c>
      <c r="D307">
        <f>Factor_Returns!J302-Factor_Returns!B302</f>
        <v>2.8599727940175103E-2</v>
      </c>
      <c r="E307">
        <f>Factor_Returns!AD302-Factor_Returns!B302</f>
        <v>2.6435550046510502E-2</v>
      </c>
      <c r="F307">
        <f>Factor_Returns!AN302-Factor_Returns!B302</f>
        <v>2.48171294012875E-2</v>
      </c>
      <c r="G307">
        <f>Factor_Returns!AX302-Factor_Returns!B302</f>
        <v>3.6185429895293698E-2</v>
      </c>
    </row>
    <row r="308" spans="1:7" x14ac:dyDescent="0.3">
      <c r="A308" s="1">
        <v>33847</v>
      </c>
      <c r="B308">
        <f>Factor_Returns!C303-Factor_Returns!B303</f>
        <v>-2.3419000000000002E-2</v>
      </c>
      <c r="C308">
        <f>Factor_Returns!D303-Factor_Returns!B303</f>
        <v>-3.1836377193678697E-2</v>
      </c>
      <c r="D308">
        <f>Factor_Returns!J303-Factor_Returns!B303</f>
        <v>-2.8481416883264297E-2</v>
      </c>
      <c r="E308">
        <f>Factor_Returns!AD303-Factor_Returns!B303</f>
        <v>-2.2809051430429397E-2</v>
      </c>
      <c r="F308">
        <f>Factor_Returns!AN303-Factor_Returns!B303</f>
        <v>-4.4449894652337799E-2</v>
      </c>
      <c r="G308">
        <f>Factor_Returns!AX303-Factor_Returns!B303</f>
        <v>-3.7304205554895296E-2</v>
      </c>
    </row>
    <row r="309" spans="1:7" x14ac:dyDescent="0.3">
      <c r="A309" s="1">
        <v>33877</v>
      </c>
      <c r="B309">
        <f>Factor_Returns!C304-Factor_Returns!B304</f>
        <v>9.861E-3</v>
      </c>
      <c r="C309">
        <f>Factor_Returns!D304-Factor_Returns!B304</f>
        <v>1.44430381215281E-2</v>
      </c>
      <c r="D309">
        <f>Factor_Returns!J304-Factor_Returns!B304</f>
        <v>1.2284813202673101E-2</v>
      </c>
      <c r="E309">
        <f>Factor_Returns!AD304-Factor_Returns!B304</f>
        <v>1.4240129563569301E-2</v>
      </c>
      <c r="F309">
        <f>Factor_Returns!AN304-Factor_Returns!B304</f>
        <v>1.0316359181626501E-2</v>
      </c>
      <c r="G309">
        <f>Factor_Returns!AX304-Factor_Returns!B304</f>
        <v>2.7882875130848903E-2</v>
      </c>
    </row>
    <row r="310" spans="1:7" x14ac:dyDescent="0.3">
      <c r="A310" s="1">
        <v>33908</v>
      </c>
      <c r="B310">
        <f>Factor_Returns!C305-Factor_Returns!B305</f>
        <v>8.6809999999999995E-3</v>
      </c>
      <c r="C310">
        <f>Factor_Returns!D305-Factor_Returns!B305</f>
        <v>3.2376237099562499E-2</v>
      </c>
      <c r="D310">
        <f>Factor_Returns!J305-Factor_Returns!B305</f>
        <v>1.8031620949298801E-2</v>
      </c>
      <c r="E310">
        <f>Factor_Returns!AD305-Factor_Returns!B305</f>
        <v>1.19494799720952E-2</v>
      </c>
      <c r="F310">
        <f>Factor_Returns!AN305-Factor_Returns!B305</f>
        <v>3.1029220242266401E-2</v>
      </c>
      <c r="G310">
        <f>Factor_Returns!AX305-Factor_Returns!B305</f>
        <v>3.7429633030891696E-2</v>
      </c>
    </row>
    <row r="311" spans="1:7" x14ac:dyDescent="0.3">
      <c r="A311" s="1">
        <v>33938</v>
      </c>
      <c r="B311">
        <f>Factor_Returns!C306-Factor_Returns!B306</f>
        <v>3.7883E-2</v>
      </c>
      <c r="C311">
        <f>Factor_Returns!D306-Factor_Returns!B306</f>
        <v>7.8405810010518204E-2</v>
      </c>
      <c r="D311">
        <f>Factor_Returns!J306-Factor_Returns!B306</f>
        <v>6.5759347650900704E-2</v>
      </c>
      <c r="E311">
        <f>Factor_Returns!AD306-Factor_Returns!B306</f>
        <v>5.7419527835063294E-2</v>
      </c>
      <c r="F311">
        <f>Factor_Returns!AN306-Factor_Returns!B306</f>
        <v>7.3788814104876407E-2</v>
      </c>
      <c r="G311">
        <f>Factor_Returns!AX306-Factor_Returns!B306</f>
        <v>7.4876824027349798E-2</v>
      </c>
    </row>
    <row r="312" spans="1:7" x14ac:dyDescent="0.3">
      <c r="A312" s="1">
        <v>33969</v>
      </c>
      <c r="B312">
        <f>Factor_Returns!C307-Factor_Returns!B307</f>
        <v>1.4942E-2</v>
      </c>
      <c r="C312">
        <f>Factor_Returns!D307-Factor_Returns!B307</f>
        <v>3.1823355508074205E-2</v>
      </c>
      <c r="D312">
        <f>Factor_Returns!J307-Factor_Returns!B307</f>
        <v>4.4896406884980505E-2</v>
      </c>
      <c r="E312">
        <f>Factor_Returns!AD307-Factor_Returns!B307</f>
        <v>5.5101677606146503E-2</v>
      </c>
      <c r="F312">
        <f>Factor_Returns!AN307-Factor_Returns!B307</f>
        <v>3.9608663957465005E-2</v>
      </c>
      <c r="G312">
        <f>Factor_Returns!AX307-Factor_Returns!B307</f>
        <v>5.87237855312987E-2</v>
      </c>
    </row>
    <row r="313" spans="1:7" x14ac:dyDescent="0.3">
      <c r="A313" s="1">
        <v>34000</v>
      </c>
      <c r="B313">
        <f>Factor_Returns!C308-Factor_Returns!B308</f>
        <v>1.0317E-2</v>
      </c>
      <c r="C313">
        <f>Factor_Returns!D308-Factor_Returns!B308</f>
        <v>3.2618297645246305E-2</v>
      </c>
      <c r="D313">
        <f>Factor_Returns!J308-Factor_Returns!B308</f>
        <v>5.9356031650190905E-2</v>
      </c>
      <c r="E313">
        <f>Factor_Returns!AD308-Factor_Returns!B308</f>
        <v>1.8129496380505702E-2</v>
      </c>
      <c r="F313">
        <f>Factor_Returns!AN308-Factor_Returns!B308</f>
        <v>4.54526225151001E-2</v>
      </c>
      <c r="G313">
        <f>Factor_Returns!AX308-Factor_Returns!B308</f>
        <v>5.2234360434018898E-2</v>
      </c>
    </row>
    <row r="314" spans="1:7" x14ac:dyDescent="0.3">
      <c r="A314" s="1">
        <v>34028</v>
      </c>
      <c r="B314">
        <f>Factor_Returns!C309-Factor_Returns!B309</f>
        <v>3.225E-3</v>
      </c>
      <c r="C314">
        <f>Factor_Returns!D309-Factor_Returns!B309</f>
        <v>-2.34265503234437E-2</v>
      </c>
      <c r="D314">
        <f>Factor_Returns!J309-Factor_Returns!B309</f>
        <v>1.2934141139210599E-2</v>
      </c>
      <c r="E314">
        <f>Factor_Returns!AD309-Factor_Returns!B309</f>
        <v>1.8469235031145601E-2</v>
      </c>
      <c r="F314">
        <f>Factor_Returns!AN309-Factor_Returns!B309</f>
        <v>-4.6204516491422602E-3</v>
      </c>
      <c r="G314">
        <f>Factor_Returns!AX309-Factor_Returns!B309</f>
        <v>-1.20834329935874E-2</v>
      </c>
    </row>
    <row r="315" spans="1:7" x14ac:dyDescent="0.3">
      <c r="A315" s="1">
        <v>34059</v>
      </c>
      <c r="B315">
        <f>Factor_Returns!C310-Factor_Returns!B310</f>
        <v>2.2589000000000001E-2</v>
      </c>
      <c r="C315">
        <f>Factor_Returns!D310-Factor_Returns!B310</f>
        <v>2.3214561481104901E-2</v>
      </c>
      <c r="D315">
        <f>Factor_Returns!J310-Factor_Returns!B310</f>
        <v>3.0698378871261204E-2</v>
      </c>
      <c r="E315">
        <f>Factor_Returns!AD310-Factor_Returns!B310</f>
        <v>2.3987333175038601E-2</v>
      </c>
      <c r="F315">
        <f>Factor_Returns!AN310-Factor_Returns!B310</f>
        <v>2.2820855350449802E-2</v>
      </c>
      <c r="G315">
        <f>Factor_Returns!AX310-Factor_Returns!B310</f>
        <v>5.0815922187295297E-2</v>
      </c>
    </row>
    <row r="316" spans="1:7" x14ac:dyDescent="0.3">
      <c r="A316" s="1">
        <v>34089</v>
      </c>
      <c r="B316">
        <f>Factor_Returns!C311-Factor_Returns!B311</f>
        <v>-2.7791E-2</v>
      </c>
      <c r="C316">
        <f>Factor_Returns!D311-Factor_Returns!B311</f>
        <v>-3.6398546216756603E-2</v>
      </c>
      <c r="D316">
        <f>Factor_Returns!J311-Factor_Returns!B311</f>
        <v>-3.0481375518575299E-2</v>
      </c>
      <c r="E316">
        <f>Factor_Returns!AD311-Factor_Returns!B311</f>
        <v>-2.1291359539169899E-2</v>
      </c>
      <c r="F316">
        <f>Factor_Returns!AN311-Factor_Returns!B311</f>
        <v>-3.3428135597001904E-2</v>
      </c>
      <c r="G316">
        <f>Factor_Returns!AX311-Factor_Returns!B311</f>
        <v>-3.2111868973780301E-2</v>
      </c>
    </row>
    <row r="317" spans="1:7" x14ac:dyDescent="0.3">
      <c r="A317" s="1">
        <v>34120</v>
      </c>
      <c r="B317">
        <f>Factor_Returns!C312-Factor_Returns!B312</f>
        <v>2.7372E-2</v>
      </c>
      <c r="C317">
        <f>Factor_Returns!D312-Factor_Returns!B312</f>
        <v>4.3932814143826798E-2</v>
      </c>
      <c r="D317">
        <f>Factor_Returns!J312-Factor_Returns!B312</f>
        <v>3.1544054844474999E-2</v>
      </c>
      <c r="E317">
        <f>Factor_Returns!AD312-Factor_Returns!B312</f>
        <v>5.8958277612835099E-2</v>
      </c>
      <c r="F317">
        <f>Factor_Returns!AN312-Factor_Returns!B312</f>
        <v>5.1117465964914899E-2</v>
      </c>
      <c r="G317">
        <f>Factor_Returns!AX312-Factor_Returns!B312</f>
        <v>3.86639898284762E-2</v>
      </c>
    </row>
    <row r="318" spans="1:7" x14ac:dyDescent="0.3">
      <c r="A318" s="1">
        <v>34150</v>
      </c>
      <c r="B318">
        <f>Factor_Returns!C313-Factor_Returns!B313</f>
        <v>2.9339999999999995E-3</v>
      </c>
      <c r="C318">
        <f>Factor_Returns!D313-Factor_Returns!B313</f>
        <v>3.2577809451718501E-3</v>
      </c>
      <c r="D318">
        <f>Factor_Returns!J313-Factor_Returns!B313</f>
        <v>8.9730619139990996E-3</v>
      </c>
      <c r="E318">
        <f>Factor_Returns!AD313-Factor_Returns!B313</f>
        <v>9.3223992434021989E-4</v>
      </c>
      <c r="F318">
        <f>Factor_Returns!AN313-Factor_Returns!B313</f>
        <v>7.1345812522490403E-3</v>
      </c>
      <c r="G318">
        <f>Factor_Returns!AX313-Factor_Returns!B313</f>
        <v>2.1504291514546803E-2</v>
      </c>
    </row>
    <row r="319" spans="1:7" x14ac:dyDescent="0.3">
      <c r="A319" s="1">
        <v>34181</v>
      </c>
      <c r="B319">
        <f>Factor_Returns!C314-Factor_Returns!B314</f>
        <v>-3.2059999999999996E-3</v>
      </c>
      <c r="C319">
        <f>Factor_Returns!D314-Factor_Returns!B314</f>
        <v>9.1461795226515999E-3</v>
      </c>
      <c r="D319">
        <f>Factor_Returns!J314-Factor_Returns!B314</f>
        <v>2.1409104820231201E-2</v>
      </c>
      <c r="E319">
        <f>Factor_Returns!AD314-Factor_Returns!B314</f>
        <v>-1.4976874676451899E-2</v>
      </c>
      <c r="F319">
        <f>Factor_Returns!AN314-Factor_Returns!B314</f>
        <v>1.6502290992080702E-2</v>
      </c>
      <c r="G319">
        <f>Factor_Returns!AX314-Factor_Returns!B314</f>
        <v>1.3523275190295801E-2</v>
      </c>
    </row>
    <row r="320" spans="1:7" x14ac:dyDescent="0.3">
      <c r="A320" s="1">
        <v>34212</v>
      </c>
      <c r="B320">
        <f>Factor_Returns!C315-Factor_Returns!B315</f>
        <v>3.6996000000000001E-2</v>
      </c>
      <c r="C320">
        <f>Factor_Returns!D315-Factor_Returns!B315</f>
        <v>3.8648633742271996E-2</v>
      </c>
      <c r="D320">
        <f>Factor_Returns!J315-Factor_Returns!B315</f>
        <v>3.4354449063678197E-2</v>
      </c>
      <c r="E320">
        <f>Factor_Returns!AD315-Factor_Returns!B315</f>
        <v>4.9265188274740697E-2</v>
      </c>
      <c r="F320">
        <f>Factor_Returns!AN315-Factor_Returns!B315</f>
        <v>4.1026132428129698E-2</v>
      </c>
      <c r="G320">
        <f>Factor_Returns!AX315-Factor_Returns!B315</f>
        <v>5.3049690256135998E-2</v>
      </c>
    </row>
    <row r="321" spans="1:7" x14ac:dyDescent="0.3">
      <c r="A321" s="1">
        <v>34242</v>
      </c>
      <c r="B321">
        <f>Factor_Returns!C316-Factor_Returns!B316</f>
        <v>-1.9709999999999997E-3</v>
      </c>
      <c r="C321">
        <f>Factor_Returns!D316-Factor_Returns!B316</f>
        <v>2.4311472026740402E-2</v>
      </c>
      <c r="D321">
        <f>Factor_Returns!J316-Factor_Returns!B316</f>
        <v>1.9774662176910998E-2</v>
      </c>
      <c r="E321">
        <f>Factor_Returns!AD316-Factor_Returns!B316</f>
        <v>-1.071285237173788E-2</v>
      </c>
      <c r="F321">
        <f>Factor_Returns!AN316-Factor_Returns!B316</f>
        <v>2.3561019728202903E-2</v>
      </c>
      <c r="G321">
        <f>Factor_Returns!AX316-Factor_Returns!B316</f>
        <v>4.0077112972460201E-2</v>
      </c>
    </row>
    <row r="322" spans="1:7" x14ac:dyDescent="0.3">
      <c r="A322" s="1">
        <v>34273</v>
      </c>
      <c r="B322">
        <f>Factor_Returns!C317-Factor_Returns!B317</f>
        <v>1.5851000000000001E-2</v>
      </c>
      <c r="C322">
        <f>Factor_Returns!D317-Factor_Returns!B317</f>
        <v>2.68342190998767E-2</v>
      </c>
      <c r="D322">
        <f>Factor_Returns!J317-Factor_Returns!B317</f>
        <v>1.8857022261298598E-2</v>
      </c>
      <c r="E322">
        <f>Factor_Returns!AD317-Factor_Returns!B317</f>
        <v>4.4176250819130201E-2</v>
      </c>
      <c r="F322">
        <f>Factor_Returns!AN317-Factor_Returns!B317</f>
        <v>3.8216902317546701E-2</v>
      </c>
      <c r="G322">
        <f>Factor_Returns!AX317-Factor_Returns!B317</f>
        <v>2.0215270354854899E-2</v>
      </c>
    </row>
    <row r="323" spans="1:7" x14ac:dyDescent="0.3">
      <c r="A323" s="1">
        <v>34303</v>
      </c>
      <c r="B323">
        <f>Factor_Returns!C318-Factor_Returns!B318</f>
        <v>-2.01E-2</v>
      </c>
      <c r="C323">
        <f>Factor_Returns!D318-Factor_Returns!B318</f>
        <v>-2.92612199347396E-2</v>
      </c>
      <c r="D323">
        <f>Factor_Returns!J318-Factor_Returns!B318</f>
        <v>-2.3965578320144499E-2</v>
      </c>
      <c r="E323">
        <f>Factor_Returns!AD318-Factor_Returns!B318</f>
        <v>-2.393121204877763E-3</v>
      </c>
      <c r="F323">
        <f>Factor_Returns!AN318-Factor_Returns!B318</f>
        <v>-2.9778180195578999E-2</v>
      </c>
      <c r="G323">
        <f>Factor_Returns!AX318-Factor_Returns!B318</f>
        <v>-4.98383678380762E-2</v>
      </c>
    </row>
    <row r="324" spans="1:7" x14ac:dyDescent="0.3">
      <c r="A324" s="1">
        <v>34334</v>
      </c>
      <c r="B324">
        <f>Factor_Returns!C319-Factor_Returns!B319</f>
        <v>1.7255E-2</v>
      </c>
      <c r="C324">
        <f>Factor_Returns!D319-Factor_Returns!B319</f>
        <v>2.6112077493812599E-2</v>
      </c>
      <c r="D324">
        <f>Factor_Returns!J319-Factor_Returns!B319</f>
        <v>2.14336726982794E-2</v>
      </c>
      <c r="E324">
        <f>Factor_Returns!AD319-Factor_Returns!B319</f>
        <v>1.9561818993728101E-2</v>
      </c>
      <c r="F324">
        <f>Factor_Returns!AN319-Factor_Returns!B319</f>
        <v>2.2865487524553502E-2</v>
      </c>
      <c r="G324">
        <f>Factor_Returns!AX319-Factor_Returns!B319</f>
        <v>3.5721568255295197E-2</v>
      </c>
    </row>
    <row r="325" spans="1:7" x14ac:dyDescent="0.3">
      <c r="A325" s="1">
        <v>34365</v>
      </c>
      <c r="B325">
        <f>Factor_Returns!C320-Factor_Returns!B320</f>
        <v>2.8959000000000002E-2</v>
      </c>
      <c r="C325">
        <f>Factor_Returns!D320-Factor_Returns!B320</f>
        <v>2.9205826235070103E-2</v>
      </c>
      <c r="D325">
        <f>Factor_Returns!J320-Factor_Returns!B320</f>
        <v>4.1819879206616499E-2</v>
      </c>
      <c r="E325">
        <f>Factor_Returns!AD320-Factor_Returns!B320</f>
        <v>5.5613238106083498E-2</v>
      </c>
      <c r="F325">
        <f>Factor_Returns!AN320-Factor_Returns!B320</f>
        <v>3.90240306363384E-2</v>
      </c>
      <c r="G325">
        <f>Factor_Returns!AX320-Factor_Returns!B320</f>
        <v>3.1661968903071901E-2</v>
      </c>
    </row>
    <row r="326" spans="1:7" x14ac:dyDescent="0.3">
      <c r="A326" s="1">
        <v>34393</v>
      </c>
      <c r="B326">
        <f>Factor_Returns!C321-Factor_Returns!B321</f>
        <v>-2.6307000000000001E-2</v>
      </c>
      <c r="C326">
        <f>Factor_Returns!D321-Factor_Returns!B321</f>
        <v>-3.6630113666397401E-3</v>
      </c>
      <c r="D326">
        <f>Factor_Returns!J321-Factor_Returns!B321</f>
        <v>-7.6775013577153606E-3</v>
      </c>
      <c r="E326">
        <f>Factor_Returns!AD321-Factor_Returns!B321</f>
        <v>-9.4458427938416203E-3</v>
      </c>
      <c r="F326">
        <f>Factor_Returns!AN321-Factor_Returns!B321</f>
        <v>1.0914660823997499E-3</v>
      </c>
      <c r="G326">
        <f>Factor_Returns!AX321-Factor_Returns!B321</f>
        <v>-4.1954120365500598E-3</v>
      </c>
    </row>
    <row r="327" spans="1:7" x14ac:dyDescent="0.3">
      <c r="A327" s="1">
        <v>34424</v>
      </c>
      <c r="B327">
        <f>Factor_Returns!C322-Factor_Returns!B322</f>
        <v>-4.8495000000000003E-2</v>
      </c>
      <c r="C327">
        <f>Factor_Returns!D322-Factor_Returns!B322</f>
        <v>-5.2084950533514404E-2</v>
      </c>
      <c r="D327">
        <f>Factor_Returns!J322-Factor_Returns!B322</f>
        <v>-4.39944230915357E-2</v>
      </c>
      <c r="E327">
        <f>Factor_Returns!AD322-Factor_Returns!B322</f>
        <v>-3.6310561926359099E-2</v>
      </c>
      <c r="F327">
        <f>Factor_Returns!AN322-Factor_Returns!B322</f>
        <v>-4.8919501694072602E-2</v>
      </c>
      <c r="G327">
        <f>Factor_Returns!AX322-Factor_Returns!B322</f>
        <v>-6.2185749386705201E-2</v>
      </c>
    </row>
    <row r="328" spans="1:7" x14ac:dyDescent="0.3">
      <c r="A328" s="1">
        <v>34454</v>
      </c>
      <c r="B328">
        <f>Factor_Returns!C323-Factor_Returns!B323</f>
        <v>6.7949999999999998E-3</v>
      </c>
      <c r="C328">
        <f>Factor_Returns!D323-Factor_Returns!B323</f>
        <v>-5.2485932341311096E-3</v>
      </c>
      <c r="D328">
        <f>Factor_Returns!J323-Factor_Returns!B323</f>
        <v>1.07503712377412E-2</v>
      </c>
      <c r="E328">
        <f>Factor_Returns!AD323-Factor_Returns!B323</f>
        <v>-2.16730910552437E-2</v>
      </c>
      <c r="F328">
        <f>Factor_Returns!AN323-Factor_Returns!B323</f>
        <v>4.8140887138917003E-4</v>
      </c>
      <c r="G328">
        <f>Factor_Returns!AX323-Factor_Returns!B323</f>
        <v>6.3653494572122491E-3</v>
      </c>
    </row>
    <row r="329" spans="1:7" x14ac:dyDescent="0.3">
      <c r="A329" s="1">
        <v>34485</v>
      </c>
      <c r="B329">
        <f>Factor_Returns!C324-Factor_Returns!B324</f>
        <v>6.2529999999999999E-3</v>
      </c>
      <c r="C329">
        <f>Factor_Returns!D324-Factor_Returns!B324</f>
        <v>-1.1948045260953111E-2</v>
      </c>
      <c r="D329">
        <f>Factor_Returns!J324-Factor_Returns!B324</f>
        <v>-4.2834388837191296E-3</v>
      </c>
      <c r="E329">
        <f>Factor_Returns!AD324-Factor_Returns!B324</f>
        <v>2.1297217918327029E-4</v>
      </c>
      <c r="F329">
        <f>Factor_Returns!AN324-Factor_Returns!B324</f>
        <v>-5.0624537741389801E-3</v>
      </c>
      <c r="G329">
        <f>Factor_Returns!AX324-Factor_Returns!B324</f>
        <v>-2.9717008214976397E-2</v>
      </c>
    </row>
    <row r="330" spans="1:7" x14ac:dyDescent="0.3">
      <c r="A330" s="1">
        <v>34515</v>
      </c>
      <c r="B330">
        <f>Factor_Returns!C325-Factor_Returns!B325</f>
        <v>-3.0979999999999997E-2</v>
      </c>
      <c r="C330">
        <f>Factor_Returns!D325-Factor_Returns!B325</f>
        <v>-3.4526279673755898E-2</v>
      </c>
      <c r="D330">
        <f>Factor_Returns!J325-Factor_Returns!B325</f>
        <v>-1.94578199291628E-2</v>
      </c>
      <c r="E330">
        <f>Factor_Returns!AD325-Factor_Returns!B325</f>
        <v>-5.0834208679701301E-2</v>
      </c>
      <c r="F330">
        <f>Factor_Returns!AN325-Factor_Returns!B325</f>
        <v>-2.5414821483516897E-2</v>
      </c>
      <c r="G330">
        <f>Factor_Returns!AX325-Factor_Returns!B325</f>
        <v>-4.0530012077429296E-2</v>
      </c>
    </row>
    <row r="331" spans="1:7" x14ac:dyDescent="0.3">
      <c r="A331" s="1">
        <v>34546</v>
      </c>
      <c r="B331">
        <f>Factor_Returns!C326-Factor_Returns!B326</f>
        <v>2.7857E-2</v>
      </c>
      <c r="C331">
        <f>Factor_Returns!D326-Factor_Returns!B326</f>
        <v>1.3405850311238098E-2</v>
      </c>
      <c r="D331">
        <f>Factor_Returns!J326-Factor_Returns!B326</f>
        <v>1.6415579898958501E-2</v>
      </c>
      <c r="E331">
        <f>Factor_Returns!AD326-Factor_Returns!B326</f>
        <v>1.9237477057689099E-2</v>
      </c>
      <c r="F331">
        <f>Factor_Returns!AN326-Factor_Returns!B326</f>
        <v>1.54897612925445E-2</v>
      </c>
      <c r="G331">
        <f>Factor_Returns!AX326-Factor_Returns!B326</f>
        <v>2.3054159134088301E-2</v>
      </c>
    </row>
    <row r="332" spans="1:7" x14ac:dyDescent="0.3">
      <c r="A332" s="1">
        <v>34577</v>
      </c>
      <c r="B332">
        <f>Factor_Returns!C327-Factor_Returns!B327</f>
        <v>3.8928999999999998E-2</v>
      </c>
      <c r="C332">
        <f>Factor_Returns!D327-Factor_Returns!B327</f>
        <v>5.3445056399719096E-2</v>
      </c>
      <c r="D332">
        <f>Factor_Returns!J327-Factor_Returns!B327</f>
        <v>3.37240317896551E-2</v>
      </c>
      <c r="E332">
        <f>Factor_Returns!AD327-Factor_Returns!B327</f>
        <v>6.6598464075800404E-2</v>
      </c>
      <c r="F332">
        <f>Factor_Returns!AN327-Factor_Returns!B327</f>
        <v>5.2499971281482899E-2</v>
      </c>
      <c r="G332">
        <f>Factor_Returns!AX327-Factor_Returns!B327</f>
        <v>5.4300457338508995E-2</v>
      </c>
    </row>
    <row r="333" spans="1:7" x14ac:dyDescent="0.3">
      <c r="A333" s="1">
        <v>34607</v>
      </c>
      <c r="B333">
        <f>Factor_Returns!C328-Factor_Returns!B328</f>
        <v>-2.2038000000000002E-2</v>
      </c>
      <c r="C333">
        <f>Factor_Returns!D328-Factor_Returns!B328</f>
        <v>-2.966338829839963E-3</v>
      </c>
      <c r="D333">
        <f>Factor_Returns!J328-Factor_Returns!B328</f>
        <v>-8.4802183891896608E-3</v>
      </c>
      <c r="E333">
        <f>Factor_Returns!AD328-Factor_Returns!B328</f>
        <v>-2.5179888049360298E-2</v>
      </c>
      <c r="F333">
        <f>Factor_Returns!AN328-Factor_Returns!B328</f>
        <v>-9.533066811880501E-4</v>
      </c>
      <c r="G333">
        <f>Factor_Returns!AX328-Factor_Returns!B328</f>
        <v>8.4352724754855994E-3</v>
      </c>
    </row>
    <row r="334" spans="1:7" x14ac:dyDescent="0.3">
      <c r="A334" s="1">
        <v>34638</v>
      </c>
      <c r="B334">
        <f>Factor_Returns!C329-Factor_Returns!B329</f>
        <v>1.072E-2</v>
      </c>
      <c r="C334">
        <f>Factor_Returns!D329-Factor_Returns!B329</f>
        <v>-4.3839011726699312E-3</v>
      </c>
      <c r="D334">
        <f>Factor_Returns!J329-Factor_Returns!B329</f>
        <v>-2.3787748050785703E-2</v>
      </c>
      <c r="E334">
        <f>Factor_Returns!AD329-Factor_Returns!B329</f>
        <v>-1.46591740017353E-2</v>
      </c>
      <c r="F334">
        <f>Factor_Returns!AN329-Factor_Returns!B329</f>
        <v>-7.0455310140439594E-3</v>
      </c>
      <c r="G334">
        <f>Factor_Returns!AX329-Factor_Returns!B329</f>
        <v>9.1027574778524013E-3</v>
      </c>
    </row>
    <row r="335" spans="1:7" x14ac:dyDescent="0.3">
      <c r="A335" s="1">
        <v>34668</v>
      </c>
      <c r="B335">
        <f>Factor_Returns!C330-Factor_Returns!B330</f>
        <v>-4.0906000000000005E-2</v>
      </c>
      <c r="C335">
        <f>Factor_Returns!D330-Factor_Returns!B330</f>
        <v>-4.1349091604173299E-2</v>
      </c>
      <c r="D335">
        <f>Factor_Returns!J330-Factor_Returns!B330</f>
        <v>-4.03252922463746E-2</v>
      </c>
      <c r="E335">
        <f>Factor_Returns!AD330-Factor_Returns!B330</f>
        <v>-3.9592268390529303E-2</v>
      </c>
      <c r="F335">
        <f>Factor_Returns!AN330-Factor_Returns!B330</f>
        <v>-3.9805813101646104E-2</v>
      </c>
      <c r="G335">
        <f>Factor_Returns!AX330-Factor_Returns!B330</f>
        <v>-3.6460986321838501E-2</v>
      </c>
    </row>
    <row r="336" spans="1:7" x14ac:dyDescent="0.3">
      <c r="A336" s="1">
        <v>34699</v>
      </c>
      <c r="B336">
        <f>Factor_Returns!C331-Factor_Returns!B331</f>
        <v>8.1799999999999998E-3</v>
      </c>
      <c r="C336">
        <f>Factor_Returns!D331-Factor_Returns!B331</f>
        <v>4.5966520730404596E-3</v>
      </c>
      <c r="D336">
        <f>Factor_Returns!J331-Factor_Returns!B331</f>
        <v>3.5074362900522496E-3</v>
      </c>
      <c r="E336">
        <f>Factor_Returns!AD331-Factor_Returns!B331</f>
        <v>-7.5662268828988015E-4</v>
      </c>
      <c r="F336">
        <f>Factor_Returns!AN331-Factor_Returns!B331</f>
        <v>2.7290667012485701E-3</v>
      </c>
      <c r="G336">
        <f>Factor_Returns!AX331-Factor_Returns!B331</f>
        <v>2.7075351839687498E-2</v>
      </c>
    </row>
    <row r="337" spans="1:7" x14ac:dyDescent="0.3">
      <c r="A337" s="1">
        <v>34730</v>
      </c>
      <c r="B337">
        <f>Factor_Returns!C332-Factor_Returns!B332</f>
        <v>1.6153000000000001E-2</v>
      </c>
      <c r="C337">
        <f>Factor_Returns!D332-Factor_Returns!B332</f>
        <v>8.4506251361756053E-4</v>
      </c>
      <c r="D337">
        <f>Factor_Returns!J332-Factor_Returns!B332</f>
        <v>1.7235033313792402E-2</v>
      </c>
      <c r="E337">
        <f>Factor_Returns!AD332-Factor_Returns!B332</f>
        <v>-1.016833410795835E-2</v>
      </c>
      <c r="F337">
        <f>Factor_Returns!AN332-Factor_Returns!B332</f>
        <v>1.0997605090109601E-2</v>
      </c>
      <c r="G337">
        <f>Factor_Returns!AX332-Factor_Returns!B332</f>
        <v>-1.0060341230988819E-2</v>
      </c>
    </row>
    <row r="338" spans="1:7" x14ac:dyDescent="0.3">
      <c r="A338" s="1">
        <v>34758</v>
      </c>
      <c r="B338">
        <f>Factor_Returns!C333-Factor_Returns!B333</f>
        <v>3.5646999999999998E-2</v>
      </c>
      <c r="C338">
        <f>Factor_Returns!D333-Factor_Returns!B333</f>
        <v>3.3587607884611403E-2</v>
      </c>
      <c r="D338">
        <f>Factor_Returns!J333-Factor_Returns!B333</f>
        <v>4.2084999071312398E-2</v>
      </c>
      <c r="E338">
        <f>Factor_Returns!AD333-Factor_Returns!B333</f>
        <v>3.8267319437814404E-2</v>
      </c>
      <c r="F338">
        <f>Factor_Returns!AN333-Factor_Returns!B333</f>
        <v>2.6501110420246901E-2</v>
      </c>
      <c r="G338">
        <f>Factor_Returns!AX333-Factor_Returns!B333</f>
        <v>3.6517573920878302E-2</v>
      </c>
    </row>
    <row r="339" spans="1:7" x14ac:dyDescent="0.3">
      <c r="A339" s="1">
        <v>34789</v>
      </c>
      <c r="B339">
        <f>Factor_Returns!C334-Factor_Returns!B334</f>
        <v>2.2464999999999999E-2</v>
      </c>
      <c r="C339">
        <f>Factor_Returns!D334-Factor_Returns!B334</f>
        <v>1.5597393070669902E-2</v>
      </c>
      <c r="D339">
        <f>Factor_Returns!J334-Factor_Returns!B334</f>
        <v>5.6538096434567992E-3</v>
      </c>
      <c r="E339">
        <f>Factor_Returns!AD334-Factor_Returns!B334</f>
        <v>2.0960048661344599E-2</v>
      </c>
      <c r="F339">
        <f>Factor_Returns!AN334-Factor_Returns!B334</f>
        <v>1.6019629045859799E-2</v>
      </c>
      <c r="G339">
        <f>Factor_Returns!AX334-Factor_Returns!B334</f>
        <v>2.1392161013504499E-2</v>
      </c>
    </row>
    <row r="340" spans="1:7" x14ac:dyDescent="0.3">
      <c r="A340" s="1">
        <v>34819</v>
      </c>
      <c r="B340">
        <f>Factor_Returns!C335-Factor_Returns!B335</f>
        <v>2.0648E-2</v>
      </c>
      <c r="C340">
        <f>Factor_Returns!D335-Factor_Returns!B335</f>
        <v>2.1476695943491497E-2</v>
      </c>
      <c r="D340">
        <f>Factor_Returns!J335-Factor_Returns!B335</f>
        <v>2.4608647385830899E-2</v>
      </c>
      <c r="E340">
        <f>Factor_Returns!AD335-Factor_Returns!B335</f>
        <v>4.1947779130047297E-2</v>
      </c>
      <c r="F340">
        <f>Factor_Returns!AN335-Factor_Returns!B335</f>
        <v>3.2364591871377899E-2</v>
      </c>
      <c r="G340">
        <f>Factor_Returns!AX335-Factor_Returns!B335</f>
        <v>1.90222250011764E-2</v>
      </c>
    </row>
    <row r="341" spans="1:7" x14ac:dyDescent="0.3">
      <c r="A341" s="1">
        <v>34850</v>
      </c>
      <c r="B341">
        <f>Factor_Returns!C336-Factor_Returns!B336</f>
        <v>2.8507999999999999E-2</v>
      </c>
      <c r="C341">
        <f>Factor_Returns!D336-Factor_Returns!B336</f>
        <v>1.0539174534334601E-2</v>
      </c>
      <c r="D341">
        <f>Factor_Returns!J336-Factor_Returns!B336</f>
        <v>2.3898312494536E-2</v>
      </c>
      <c r="E341">
        <f>Factor_Returns!AD336-Factor_Returns!B336</f>
        <v>1.9761263739161931E-4</v>
      </c>
      <c r="F341">
        <f>Factor_Returns!AN336-Factor_Returns!B336</f>
        <v>1.6556214391896001E-2</v>
      </c>
      <c r="G341">
        <f>Factor_Returns!AX336-Factor_Returns!B336</f>
        <v>7.6270431327576989E-3</v>
      </c>
    </row>
    <row r="342" spans="1:7" x14ac:dyDescent="0.3">
      <c r="A342" s="1">
        <v>34880</v>
      </c>
      <c r="B342">
        <f>Factor_Returns!C337-Factor_Returns!B337</f>
        <v>2.6442E-2</v>
      </c>
      <c r="C342">
        <f>Factor_Returns!D337-Factor_Returns!B337</f>
        <v>4.0438026901760696E-2</v>
      </c>
      <c r="D342">
        <f>Factor_Returns!J337-Factor_Returns!B337</f>
        <v>2.6160643340237801E-2</v>
      </c>
      <c r="E342">
        <f>Factor_Returns!AD337-Factor_Returns!B337</f>
        <v>3.5482893160058496E-2</v>
      </c>
      <c r="F342">
        <f>Factor_Returns!AN337-Factor_Returns!B337</f>
        <v>4.5630757555899196E-2</v>
      </c>
      <c r="G342">
        <f>Factor_Returns!AX337-Factor_Returns!B337</f>
        <v>7.2756221479938502E-2</v>
      </c>
    </row>
    <row r="343" spans="1:7" x14ac:dyDescent="0.3">
      <c r="A343" s="1">
        <v>34911</v>
      </c>
      <c r="B343">
        <f>Factor_Returns!C338-Factor_Returns!B338</f>
        <v>3.6301E-2</v>
      </c>
      <c r="C343">
        <f>Factor_Returns!D338-Factor_Returns!B338</f>
        <v>5.42009611385421E-2</v>
      </c>
      <c r="D343">
        <f>Factor_Returns!J338-Factor_Returns!B338</f>
        <v>3.4366627714792305E-2</v>
      </c>
      <c r="E343">
        <f>Factor_Returns!AD338-Factor_Returns!B338</f>
        <v>5.1449741517334002E-2</v>
      </c>
      <c r="F343">
        <f>Factor_Returns!AN338-Factor_Returns!B338</f>
        <v>4.4029961495547304E-2</v>
      </c>
      <c r="G343">
        <f>Factor_Returns!AX338-Factor_Returns!B338</f>
        <v>8.7233771461306092E-2</v>
      </c>
    </row>
    <row r="344" spans="1:7" x14ac:dyDescent="0.3">
      <c r="A344" s="1">
        <v>34942</v>
      </c>
      <c r="B344">
        <f>Factor_Returns!C339-Factor_Returns!B339</f>
        <v>4.5949999999999993E-3</v>
      </c>
      <c r="C344">
        <f>Factor_Returns!D339-Factor_Returns!B339</f>
        <v>2.15647499702681E-2</v>
      </c>
      <c r="D344">
        <f>Factor_Returns!J339-Factor_Returns!B339</f>
        <v>3.3290031550813497E-2</v>
      </c>
      <c r="E344">
        <f>Factor_Returns!AD339-Factor_Returns!B339</f>
        <v>1.2638869085426399E-2</v>
      </c>
      <c r="F344">
        <f>Factor_Returns!AN339-Factor_Returns!B339</f>
        <v>3.90830473725466E-2</v>
      </c>
      <c r="G344">
        <f>Factor_Returns!AX339-Factor_Returns!B339</f>
        <v>2.4901857839708899E-2</v>
      </c>
    </row>
    <row r="345" spans="1:7" x14ac:dyDescent="0.3">
      <c r="A345" s="1">
        <v>34972</v>
      </c>
      <c r="B345">
        <f>Factor_Returns!C340-Factor_Returns!B340</f>
        <v>3.2053999999999999E-2</v>
      </c>
      <c r="C345">
        <f>Factor_Returns!D340-Factor_Returns!B340</f>
        <v>1.2991952266422099E-2</v>
      </c>
      <c r="D345">
        <f>Factor_Returns!J340-Factor_Returns!B340</f>
        <v>1.15163286743731E-2</v>
      </c>
      <c r="E345">
        <f>Factor_Returns!AD340-Factor_Returns!B340</f>
        <v>-1.7765418213071399E-2</v>
      </c>
      <c r="F345">
        <f>Factor_Returns!AN340-Factor_Returns!B340</f>
        <v>1.8596284289838998E-2</v>
      </c>
      <c r="G345">
        <f>Factor_Returns!AX340-Factor_Returns!B340</f>
        <v>2.1850696705364797E-2</v>
      </c>
    </row>
    <row r="346" spans="1:7" x14ac:dyDescent="0.3">
      <c r="A346" s="1">
        <v>35003</v>
      </c>
      <c r="B346">
        <f>Factor_Returns!C341-Factor_Returns!B341</f>
        <v>-1.6039000000000001E-2</v>
      </c>
      <c r="C346">
        <f>Factor_Returns!D341-Factor_Returns!B341</f>
        <v>-6.0074438355724805E-2</v>
      </c>
      <c r="D346">
        <f>Factor_Returns!J341-Factor_Returns!B341</f>
        <v>-4.2736513380230705E-2</v>
      </c>
      <c r="E346">
        <f>Factor_Returns!AD341-Factor_Returns!B341</f>
        <v>-7.94135014458556E-2</v>
      </c>
      <c r="F346">
        <f>Factor_Returns!AN341-Factor_Returns!B341</f>
        <v>-6.6603913480088206E-2</v>
      </c>
      <c r="G346">
        <f>Factor_Returns!AX341-Factor_Returns!B341</f>
        <v>-5.3565899613180902E-2</v>
      </c>
    </row>
    <row r="347" spans="1:7" x14ac:dyDescent="0.3">
      <c r="A347" s="1">
        <v>35033</v>
      </c>
      <c r="B347">
        <f>Factor_Returns!C342-Factor_Returns!B342</f>
        <v>3.8571000000000001E-2</v>
      </c>
      <c r="C347">
        <f>Factor_Returns!D342-Factor_Returns!B342</f>
        <v>2.6455821091117E-2</v>
      </c>
      <c r="D347">
        <f>Factor_Returns!J342-Factor_Returns!B342</f>
        <v>3.08545723532976E-2</v>
      </c>
      <c r="E347">
        <f>Factor_Returns!AD342-Factor_Returns!B342</f>
        <v>4.1391504587983199E-2</v>
      </c>
      <c r="F347">
        <f>Factor_Returns!AN342-Factor_Returns!B342</f>
        <v>2.6598269631061201E-2</v>
      </c>
      <c r="G347">
        <f>Factor_Returns!AX342-Factor_Returns!B342</f>
        <v>3.6317752873781597E-2</v>
      </c>
    </row>
    <row r="348" spans="1:7" x14ac:dyDescent="0.3">
      <c r="A348" s="1">
        <v>35064</v>
      </c>
      <c r="B348">
        <f>Factor_Returns!C343-Factor_Returns!B343</f>
        <v>1.0292000000000001E-2</v>
      </c>
      <c r="C348">
        <f>Factor_Returns!D343-Factor_Returns!B343</f>
        <v>8.8440119539753004E-3</v>
      </c>
      <c r="D348">
        <f>Factor_Returns!J343-Factor_Returns!B343</f>
        <v>1.8367473763397903E-2</v>
      </c>
      <c r="E348">
        <f>Factor_Returns!AD343-Factor_Returns!B343</f>
        <v>-2.0543689235840898E-3</v>
      </c>
      <c r="F348">
        <f>Factor_Returns!AN343-Factor_Returns!B343</f>
        <v>2.9044478440917197E-2</v>
      </c>
      <c r="G348">
        <f>Factor_Returns!AX343-Factor_Returns!B343</f>
        <v>2.4768236908156098E-2</v>
      </c>
    </row>
    <row r="349" spans="1:7" x14ac:dyDescent="0.3">
      <c r="A349" s="1">
        <v>35095</v>
      </c>
      <c r="B349">
        <f>Factor_Returns!C344-Factor_Returns!B344</f>
        <v>2.3821000000000002E-2</v>
      </c>
      <c r="C349">
        <f>Factor_Returns!D344-Factor_Returns!B344</f>
        <v>5.8131685170450999E-4</v>
      </c>
      <c r="D349">
        <f>Factor_Returns!J344-Factor_Returns!B344</f>
        <v>5.6814328861151796E-3</v>
      </c>
      <c r="E349">
        <f>Factor_Returns!AD344-Factor_Returns!B344</f>
        <v>1.6748844975135603E-2</v>
      </c>
      <c r="F349">
        <f>Factor_Returns!AN344-Factor_Returns!B344</f>
        <v>2.5621076196535197E-2</v>
      </c>
      <c r="G349">
        <f>Factor_Returns!AX344-Factor_Returns!B344</f>
        <v>-2.1249376428899998E-3</v>
      </c>
    </row>
    <row r="350" spans="1:7" x14ac:dyDescent="0.3">
      <c r="A350" s="1">
        <v>35124</v>
      </c>
      <c r="B350">
        <f>Factor_Returns!C345-Factor_Returns!B345</f>
        <v>1.2452999999999999E-2</v>
      </c>
      <c r="C350">
        <f>Factor_Returns!D345-Factor_Returns!B345</f>
        <v>3.03479574969917E-2</v>
      </c>
      <c r="D350">
        <f>Factor_Returns!J345-Factor_Returns!B345</f>
        <v>2.0820145127238499E-2</v>
      </c>
      <c r="E350">
        <f>Factor_Returns!AD345-Factor_Returns!B345</f>
        <v>3.1645257925750202E-2</v>
      </c>
      <c r="F350">
        <f>Factor_Returns!AN345-Factor_Returns!B345</f>
        <v>2.1695700928610701E-2</v>
      </c>
      <c r="G350">
        <f>Factor_Returns!AX345-Factor_Returns!B345</f>
        <v>4.0202640030577601E-2</v>
      </c>
    </row>
    <row r="351" spans="1:7" x14ac:dyDescent="0.3">
      <c r="A351" s="1">
        <v>35155</v>
      </c>
      <c r="B351">
        <f>Factor_Returns!C346-Factor_Returns!B346</f>
        <v>7.0140000000000003E-3</v>
      </c>
      <c r="C351">
        <f>Factor_Returns!D346-Factor_Returns!B346</f>
        <v>2.0156827830141201E-2</v>
      </c>
      <c r="D351">
        <f>Factor_Returns!J346-Factor_Returns!B346</f>
        <v>2.6652351937772E-2</v>
      </c>
      <c r="E351">
        <f>Factor_Returns!AD346-Factor_Returns!B346</f>
        <v>1.5381367567967201E-2</v>
      </c>
      <c r="F351">
        <f>Factor_Returns!AN346-Factor_Returns!B346</f>
        <v>1.0764779903262599E-2</v>
      </c>
      <c r="G351">
        <f>Factor_Returns!AX346-Factor_Returns!B346</f>
        <v>2.06388306765398E-2</v>
      </c>
    </row>
    <row r="352" spans="1:7" x14ac:dyDescent="0.3">
      <c r="A352" s="1">
        <v>35185</v>
      </c>
      <c r="B352">
        <f>Factor_Returns!C347-Factor_Returns!B347</f>
        <v>2.0959999999999999E-2</v>
      </c>
      <c r="C352">
        <f>Factor_Returns!D347-Factor_Returns!B347</f>
        <v>5.8704791414979897E-2</v>
      </c>
      <c r="D352">
        <f>Factor_Returns!J347-Factor_Returns!B347</f>
        <v>2.9086713145828003E-2</v>
      </c>
      <c r="E352">
        <f>Factor_Returns!AD347-Factor_Returns!B347</f>
        <v>6.3497053920276492E-2</v>
      </c>
      <c r="F352">
        <f>Factor_Returns!AN347-Factor_Returns!B347</f>
        <v>4.66877320794786E-2</v>
      </c>
      <c r="G352">
        <f>Factor_Returns!AX347-Factor_Returns!B347</f>
        <v>7.2249540951168201E-2</v>
      </c>
    </row>
    <row r="353" spans="1:7" x14ac:dyDescent="0.3">
      <c r="A353" s="1">
        <v>35216</v>
      </c>
      <c r="B353">
        <f>Factor_Returns!C348-Factor_Returns!B348</f>
        <v>2.2610000000000002E-2</v>
      </c>
      <c r="C353">
        <f>Factor_Returns!D348-Factor_Returns!B348</f>
        <v>4.7157644005000096E-2</v>
      </c>
      <c r="D353">
        <f>Factor_Returns!J348-Factor_Returns!B348</f>
        <v>4.2394172820672996E-2</v>
      </c>
      <c r="E353">
        <f>Factor_Returns!AD348-Factor_Returns!B348</f>
        <v>3.9235383470948897E-2</v>
      </c>
      <c r="F353">
        <f>Factor_Returns!AN348-Factor_Returns!B348</f>
        <v>5.3789179693177695E-2</v>
      </c>
      <c r="G353">
        <f>Factor_Returns!AX348-Factor_Returns!B348</f>
        <v>5.2882237434776797E-2</v>
      </c>
    </row>
    <row r="354" spans="1:7" x14ac:dyDescent="0.3">
      <c r="A354" s="1">
        <v>35246</v>
      </c>
      <c r="B354">
        <f>Factor_Returns!C349-Factor_Returns!B349</f>
        <v>-1.2289E-2</v>
      </c>
      <c r="C354">
        <f>Factor_Returns!D349-Factor_Returns!B349</f>
        <v>-4.2228030483714596E-2</v>
      </c>
      <c r="D354">
        <f>Factor_Returns!J349-Factor_Returns!B349</f>
        <v>-2.1629811186682401E-2</v>
      </c>
      <c r="E354">
        <f>Factor_Returns!AD349-Factor_Returns!B349</f>
        <v>-3.8002360842273403E-2</v>
      </c>
      <c r="F354">
        <f>Factor_Returns!AN349-Factor_Returns!B349</f>
        <v>-3.5329459591409401E-2</v>
      </c>
      <c r="G354">
        <f>Factor_Returns!AX349-Factor_Returns!B349</f>
        <v>-4.6349215843362407E-2</v>
      </c>
    </row>
    <row r="355" spans="1:7" x14ac:dyDescent="0.3">
      <c r="A355" s="1">
        <v>35277</v>
      </c>
      <c r="B355">
        <f>Factor_Returns!C350-Factor_Returns!B350</f>
        <v>-5.8348999999999998E-2</v>
      </c>
      <c r="C355">
        <f>Factor_Returns!D350-Factor_Returns!B350</f>
        <v>-8.580922705725981E-2</v>
      </c>
      <c r="D355">
        <f>Factor_Returns!J350-Factor_Returns!B350</f>
        <v>-6.1169181485861299E-2</v>
      </c>
      <c r="E355">
        <f>Factor_Returns!AD350-Factor_Returns!B350</f>
        <v>-7.7057371565513108E-2</v>
      </c>
      <c r="F355">
        <f>Factor_Returns!AN350-Factor_Returns!B350</f>
        <v>-7.8198673911612601E-2</v>
      </c>
      <c r="G355">
        <f>Factor_Returns!AX350-Factor_Returns!B350</f>
        <v>-9.7551147351538109E-2</v>
      </c>
    </row>
    <row r="356" spans="1:7" x14ac:dyDescent="0.3">
      <c r="A356" s="1">
        <v>35308</v>
      </c>
      <c r="B356">
        <f>Factor_Returns!C351-Factor_Returns!B351</f>
        <v>2.8351000000000001E-2</v>
      </c>
      <c r="C356">
        <f>Factor_Returns!D351-Factor_Returns!B351</f>
        <v>5.4017707062127898E-2</v>
      </c>
      <c r="D356">
        <f>Factor_Returns!J351-Factor_Returns!B351</f>
        <v>4.14608501354648E-2</v>
      </c>
      <c r="E356">
        <f>Factor_Returns!AD351-Factor_Returns!B351</f>
        <v>3.7586828370338402E-2</v>
      </c>
      <c r="F356">
        <f>Factor_Returns!AN351-Factor_Returns!B351</f>
        <v>4.1843957323693601E-2</v>
      </c>
      <c r="G356">
        <f>Factor_Returns!AX351-Factor_Returns!B351</f>
        <v>6.7442029370987394E-2</v>
      </c>
    </row>
    <row r="357" spans="1:7" x14ac:dyDescent="0.3">
      <c r="A357" s="1">
        <v>35338</v>
      </c>
      <c r="B357">
        <f>Factor_Returns!C352-Factor_Returns!B352</f>
        <v>4.8584999999999996E-2</v>
      </c>
      <c r="C357">
        <f>Factor_Returns!D352-Factor_Returns!B352</f>
        <v>3.1933799006021502E-2</v>
      </c>
      <c r="D357">
        <f>Factor_Returns!J352-Factor_Returns!B352</f>
        <v>2.24751565417869E-2</v>
      </c>
      <c r="E357">
        <f>Factor_Returns!AD352-Factor_Returns!B352</f>
        <v>2.1531425289210898E-2</v>
      </c>
      <c r="F357">
        <f>Factor_Returns!AN352-Factor_Returns!B352</f>
        <v>2.8293969784748102E-2</v>
      </c>
      <c r="G357">
        <f>Factor_Returns!AX352-Factor_Returns!B352</f>
        <v>4.2430450763830098E-2</v>
      </c>
    </row>
    <row r="358" spans="1:7" x14ac:dyDescent="0.3">
      <c r="A358" s="1">
        <v>35369</v>
      </c>
      <c r="B358">
        <f>Factor_Returns!C353-Factor_Returns!B353</f>
        <v>9.4729999999999988E-3</v>
      </c>
      <c r="C358">
        <f>Factor_Returns!D353-Factor_Returns!B353</f>
        <v>-2.5852678043005999E-2</v>
      </c>
      <c r="D358">
        <f>Factor_Returns!J353-Factor_Returns!B353</f>
        <v>4.448762438956381E-3</v>
      </c>
      <c r="E358">
        <f>Factor_Returns!AD353-Factor_Returns!B353</f>
        <v>-1.7649658273811999E-2</v>
      </c>
      <c r="F358">
        <f>Factor_Returns!AN353-Factor_Returns!B353</f>
        <v>-8.3540075218712598E-3</v>
      </c>
      <c r="G358">
        <f>Factor_Returns!AX353-Factor_Returns!B353</f>
        <v>-3.2545347251303501E-2</v>
      </c>
    </row>
    <row r="359" spans="1:7" x14ac:dyDescent="0.3">
      <c r="A359" s="1">
        <v>35399</v>
      </c>
      <c r="B359">
        <f>Factor_Returns!C354-Factor_Returns!B354</f>
        <v>6.1503999999999996E-2</v>
      </c>
      <c r="C359">
        <f>Factor_Returns!D354-Factor_Returns!B354</f>
        <v>2.8259318631745002E-2</v>
      </c>
      <c r="D359">
        <f>Factor_Returns!J354-Factor_Returns!B354</f>
        <v>3.2653585577389101E-2</v>
      </c>
      <c r="E359">
        <f>Factor_Returns!AD354-Factor_Returns!B354</f>
        <v>1.9508938160062401E-2</v>
      </c>
      <c r="F359">
        <f>Factor_Returns!AN354-Factor_Returns!B354</f>
        <v>2.3638473040386899E-2</v>
      </c>
      <c r="G359">
        <f>Factor_Returns!AX354-Factor_Returns!B354</f>
        <v>8.6270959512886984E-3</v>
      </c>
    </row>
    <row r="360" spans="1:7" x14ac:dyDescent="0.3">
      <c r="A360" s="1">
        <v>35430</v>
      </c>
      <c r="B360">
        <f>Factor_Returns!C355-Factor_Returns!B355</f>
        <v>-1.5990999999999998E-2</v>
      </c>
      <c r="C360">
        <f>Factor_Returns!D355-Factor_Returns!B355</f>
        <v>8.0097380963139002E-3</v>
      </c>
      <c r="D360">
        <f>Factor_Returns!J355-Factor_Returns!B355</f>
        <v>1.38268596979132E-2</v>
      </c>
      <c r="E360">
        <f>Factor_Returns!AD355-Factor_Returns!B355</f>
        <v>-1.1773155175288999E-3</v>
      </c>
      <c r="F360">
        <f>Factor_Returns!AN355-Factor_Returns!B355</f>
        <v>1.3162952073670801E-2</v>
      </c>
      <c r="G360">
        <f>Factor_Returns!AX355-Factor_Returns!B355</f>
        <v>1.9592055631568898E-2</v>
      </c>
    </row>
    <row r="361" spans="1:7" x14ac:dyDescent="0.3">
      <c r="A361" s="1">
        <v>35461</v>
      </c>
      <c r="B361">
        <f>Factor_Returns!C356-Factor_Returns!B356</f>
        <v>4.8941000000000005E-2</v>
      </c>
      <c r="C361">
        <f>Factor_Returns!D356-Factor_Returns!B356</f>
        <v>3.4532013704667401E-2</v>
      </c>
      <c r="D361">
        <f>Factor_Returns!J356-Factor_Returns!B356</f>
        <v>2.2994052210558901E-2</v>
      </c>
      <c r="E361">
        <f>Factor_Returns!AD356-Factor_Returns!B356</f>
        <v>2.7900753191731697E-2</v>
      </c>
      <c r="F361">
        <f>Factor_Returns!AN356-Factor_Returns!B356</f>
        <v>4.4211701709674402E-2</v>
      </c>
      <c r="G361">
        <f>Factor_Returns!AX356-Factor_Returns!B356</f>
        <v>2.2611603767583598E-2</v>
      </c>
    </row>
    <row r="362" spans="1:7" x14ac:dyDescent="0.3">
      <c r="A362" s="1">
        <v>35489</v>
      </c>
      <c r="B362">
        <f>Factor_Returns!C357-Factor_Returns!B357</f>
        <v>-4.9670000000000001E-3</v>
      </c>
      <c r="C362">
        <f>Factor_Returns!D357-Factor_Returns!B357</f>
        <v>-2.5600444803416601E-2</v>
      </c>
      <c r="D362">
        <f>Factor_Returns!J357-Factor_Returns!B357</f>
        <v>9.2604598814723001E-3</v>
      </c>
      <c r="E362">
        <f>Factor_Returns!AD357-Factor_Returns!B357</f>
        <v>-1.7785063312182301E-2</v>
      </c>
      <c r="F362">
        <f>Factor_Returns!AN357-Factor_Returns!B357</f>
        <v>-3.4635339153902328E-3</v>
      </c>
      <c r="G362">
        <f>Factor_Returns!AX357-Factor_Returns!B357</f>
        <v>-4.1148691913410904E-2</v>
      </c>
    </row>
    <row r="363" spans="1:7" x14ac:dyDescent="0.3">
      <c r="A363" s="1">
        <v>35520</v>
      </c>
      <c r="B363">
        <f>Factor_Returns!C358-Factor_Returns!B358</f>
        <v>-4.9163999999999999E-2</v>
      </c>
      <c r="C363">
        <f>Factor_Returns!D358-Factor_Returns!B358</f>
        <v>-5.4737914792635699E-2</v>
      </c>
      <c r="D363">
        <f>Factor_Returns!J358-Factor_Returns!B358</f>
        <v>-1.9200979865363E-2</v>
      </c>
      <c r="E363">
        <f>Factor_Returns!AD358-Factor_Returns!B358</f>
        <v>-2.8618609210893799E-2</v>
      </c>
      <c r="F363">
        <f>Factor_Returns!AN358-Factor_Returns!B358</f>
        <v>-4.9031400697338696E-2</v>
      </c>
      <c r="G363">
        <f>Factor_Returns!AX358-Factor_Returns!B358</f>
        <v>-5.47155137467474E-2</v>
      </c>
    </row>
    <row r="364" spans="1:7" x14ac:dyDescent="0.3">
      <c r="A364" s="1">
        <v>35550</v>
      </c>
      <c r="B364">
        <f>Factor_Returns!C359-Factor_Returns!B359</f>
        <v>3.8096000000000005E-2</v>
      </c>
      <c r="C364">
        <f>Factor_Returns!D359-Factor_Returns!B359</f>
        <v>-2.3828950745839697E-2</v>
      </c>
      <c r="D364">
        <f>Factor_Returns!J359-Factor_Returns!B359</f>
        <v>-7.4333290299988895E-3</v>
      </c>
      <c r="E364">
        <f>Factor_Returns!AD359-Factor_Returns!B359</f>
        <v>5.4108111470588804E-3</v>
      </c>
      <c r="F364">
        <f>Factor_Returns!AN359-Factor_Returns!B359</f>
        <v>-3.0126343767529998E-2</v>
      </c>
      <c r="G364">
        <f>Factor_Returns!AX359-Factor_Returns!B359</f>
        <v>-1.027838192893628E-2</v>
      </c>
    </row>
    <row r="365" spans="1:7" x14ac:dyDescent="0.3">
      <c r="A365" s="1">
        <v>35581</v>
      </c>
      <c r="B365">
        <f>Factor_Returns!C360-Factor_Returns!B360</f>
        <v>6.6739999999999994E-2</v>
      </c>
      <c r="C365">
        <f>Factor_Returns!D360-Factor_Returns!B360</f>
        <v>0.11859387694396299</v>
      </c>
      <c r="D365">
        <f>Factor_Returns!J360-Factor_Returns!B360</f>
        <v>7.8247795385378405E-2</v>
      </c>
      <c r="E365">
        <f>Factor_Returns!AD360-Factor_Returns!B360</f>
        <v>8.4057971778184803E-2</v>
      </c>
      <c r="F365">
        <f>Factor_Returns!AN360-Factor_Returns!B360</f>
        <v>0.10957334060622</v>
      </c>
      <c r="G365">
        <f>Factor_Returns!AX360-Factor_Returns!B360</f>
        <v>0.10548787379416599</v>
      </c>
    </row>
    <row r="366" spans="1:7" x14ac:dyDescent="0.3">
      <c r="A366" s="1">
        <v>35611</v>
      </c>
      <c r="B366">
        <f>Factor_Returns!C361-Factor_Returns!B361</f>
        <v>4.0381E-2</v>
      </c>
      <c r="C366">
        <f>Factor_Returns!D361-Factor_Returns!B361</f>
        <v>4.20107806285493E-2</v>
      </c>
      <c r="D366">
        <f>Factor_Returns!J361-Factor_Returns!B361</f>
        <v>6.0742668173466498E-2</v>
      </c>
      <c r="E366">
        <f>Factor_Returns!AD361-Factor_Returns!B361</f>
        <v>6.23116842785724E-2</v>
      </c>
      <c r="F366">
        <f>Factor_Returns!AN361-Factor_Returns!B361</f>
        <v>4.2895341326360401E-2</v>
      </c>
      <c r="G366">
        <f>Factor_Returns!AX361-Factor_Returns!B361</f>
        <v>6.7034014424086699E-2</v>
      </c>
    </row>
    <row r="367" spans="1:7" x14ac:dyDescent="0.3">
      <c r="A367" s="1">
        <v>35642</v>
      </c>
      <c r="B367">
        <f>Factor_Returns!C362-Factor_Returns!B362</f>
        <v>7.2212999999999999E-2</v>
      </c>
      <c r="C367">
        <f>Factor_Returns!D362-Factor_Returns!B362</f>
        <v>5.44383306502648E-2</v>
      </c>
      <c r="D367">
        <f>Factor_Returns!J362-Factor_Returns!B362</f>
        <v>5.202647464771E-2</v>
      </c>
      <c r="E367">
        <f>Factor_Returns!AD362-Factor_Returns!B362</f>
        <v>3.6753723068219002E-2</v>
      </c>
      <c r="F367">
        <f>Factor_Returns!AN362-Factor_Returns!B362</f>
        <v>5.6937486200122303E-2</v>
      </c>
      <c r="G367">
        <f>Factor_Returns!AX362-Factor_Returns!B362</f>
        <v>7.4913871047818908E-2</v>
      </c>
    </row>
    <row r="368" spans="1:7" x14ac:dyDescent="0.3">
      <c r="A368" s="1">
        <v>35673</v>
      </c>
      <c r="B368">
        <f>Factor_Returns!C363-Factor_Returns!B363</f>
        <v>-4.0419999999999998E-2</v>
      </c>
      <c r="C368">
        <f>Factor_Returns!D363-Factor_Returns!B363</f>
        <v>3.2937139610460797E-2</v>
      </c>
      <c r="D368">
        <f>Factor_Returns!J363-Factor_Returns!B363</f>
        <v>2.8976829145519398E-2</v>
      </c>
      <c r="E368">
        <f>Factor_Returns!AD363-Factor_Returns!B363</f>
        <v>3.5692468534410902E-2</v>
      </c>
      <c r="F368">
        <f>Factor_Returns!AN363-Factor_Returns!B363</f>
        <v>3.8410950576322198E-2</v>
      </c>
      <c r="G368">
        <f>Factor_Returns!AX363-Factor_Returns!B363</f>
        <v>3.2384778394115098E-2</v>
      </c>
    </row>
    <row r="369" spans="1:7" x14ac:dyDescent="0.3">
      <c r="A369" s="1">
        <v>35703</v>
      </c>
      <c r="B369">
        <f>Factor_Returns!C364-Factor_Returns!B364</f>
        <v>5.4052999999999997E-2</v>
      </c>
      <c r="C369">
        <f>Factor_Returns!D364-Factor_Returns!B364</f>
        <v>7.9146978950815197E-2</v>
      </c>
      <c r="D369">
        <f>Factor_Returns!J364-Factor_Returns!B364</f>
        <v>7.7425257732737993E-2</v>
      </c>
      <c r="E369">
        <f>Factor_Returns!AD364-Factor_Returns!B364</f>
        <v>6.6841572308601396E-2</v>
      </c>
      <c r="F369">
        <f>Factor_Returns!AN364-Factor_Returns!B364</f>
        <v>7.4865412942166795E-2</v>
      </c>
      <c r="G369">
        <f>Factor_Returns!AX364-Factor_Returns!B364</f>
        <v>9.1965355454901102E-2</v>
      </c>
    </row>
    <row r="370" spans="1:7" x14ac:dyDescent="0.3">
      <c r="A370" s="1">
        <v>35734</v>
      </c>
      <c r="B370">
        <f>Factor_Returns!C365-Factor_Returns!B365</f>
        <v>-3.8632E-2</v>
      </c>
      <c r="C370">
        <f>Factor_Returns!D365-Factor_Returns!B365</f>
        <v>-4.3289134066123405E-2</v>
      </c>
      <c r="D370">
        <f>Factor_Returns!J365-Factor_Returns!B365</f>
        <v>-2.42420785619386E-2</v>
      </c>
      <c r="E370">
        <f>Factor_Returns!AD365-Factor_Returns!B365</f>
        <v>-5.5335435680363303E-2</v>
      </c>
      <c r="F370">
        <f>Factor_Returns!AN365-Factor_Returns!B365</f>
        <v>-2.9095285590975899E-2</v>
      </c>
      <c r="G370">
        <f>Factor_Returns!AX365-Factor_Returns!B365</f>
        <v>-5.1300537970386799E-2</v>
      </c>
    </row>
    <row r="371" spans="1:7" x14ac:dyDescent="0.3">
      <c r="A371" s="1">
        <v>35764</v>
      </c>
      <c r="B371">
        <f>Factor_Returns!C366-Factor_Returns!B366</f>
        <v>2.6453999999999998E-2</v>
      </c>
      <c r="C371">
        <f>Factor_Returns!D366-Factor_Returns!B366</f>
        <v>-2.0912189748328799E-2</v>
      </c>
      <c r="D371">
        <f>Factor_Returns!J366-Factor_Returns!B366</f>
        <v>7.3339130739660981E-4</v>
      </c>
      <c r="E371">
        <f>Factor_Returns!AD366-Factor_Returns!B366</f>
        <v>-2.16562933541109E-2</v>
      </c>
      <c r="F371">
        <f>Factor_Returns!AN366-Factor_Returns!B366</f>
        <v>-1.3322600102291259E-2</v>
      </c>
      <c r="G371">
        <f>Factor_Returns!AX366-Factor_Returns!B366</f>
        <v>-1.6943882273322101E-2</v>
      </c>
    </row>
    <row r="372" spans="1:7" x14ac:dyDescent="0.3">
      <c r="A372" s="1">
        <v>35795</v>
      </c>
      <c r="B372">
        <f>Factor_Returns!C367-Factor_Returns!B367</f>
        <v>1.3022000000000002E-2</v>
      </c>
      <c r="C372">
        <f>Factor_Returns!D367-Factor_Returns!B367</f>
        <v>-9.9434699841182399E-3</v>
      </c>
      <c r="D372">
        <f>Factor_Returns!J367-Factor_Returns!B367</f>
        <v>1.6677986882350903E-2</v>
      </c>
      <c r="E372">
        <f>Factor_Returns!AD367-Factor_Returns!B367</f>
        <v>-2.3681831642064298E-2</v>
      </c>
      <c r="F372">
        <f>Factor_Returns!AN367-Factor_Returns!B367</f>
        <v>-1.3393567168664591E-2</v>
      </c>
      <c r="G372">
        <f>Factor_Returns!AX367-Factor_Returns!B367</f>
        <v>1.3714989320376802E-2</v>
      </c>
    </row>
    <row r="373" spans="1:7" x14ac:dyDescent="0.3">
      <c r="A373" s="1">
        <v>35826</v>
      </c>
      <c r="B373">
        <f>Factor_Returns!C368-Factor_Returns!B368</f>
        <v>2.1100000000000025E-4</v>
      </c>
      <c r="C373">
        <f>Factor_Returns!D368-Factor_Returns!B368</f>
        <v>-9.1644174404898505E-3</v>
      </c>
      <c r="D373">
        <f>Factor_Returns!J368-Factor_Returns!B368</f>
        <v>-1.90761187288244E-2</v>
      </c>
      <c r="E373">
        <f>Factor_Returns!AD368-Factor_Returns!B368</f>
        <v>-6.34719745353436E-3</v>
      </c>
      <c r="F373">
        <f>Factor_Returns!AN368-Factor_Returns!B368</f>
        <v>1.3788872088291498E-3</v>
      </c>
      <c r="G373">
        <f>Factor_Returns!AX368-Factor_Returns!B368</f>
        <v>-1.3678499081449341E-2</v>
      </c>
    </row>
    <row r="374" spans="1:7" x14ac:dyDescent="0.3">
      <c r="A374" s="1">
        <v>35854</v>
      </c>
      <c r="B374">
        <f>Factor_Returns!C369-Factor_Returns!B369</f>
        <v>6.9420999999999997E-2</v>
      </c>
      <c r="C374">
        <f>Factor_Returns!D369-Factor_Returns!B369</f>
        <v>7.4678442627081093E-2</v>
      </c>
      <c r="D374">
        <f>Factor_Returns!J369-Factor_Returns!B369</f>
        <v>6.4953450197549001E-2</v>
      </c>
      <c r="E374">
        <f>Factor_Returns!AD369-Factor_Returns!B369</f>
        <v>6.3431605088787105E-2</v>
      </c>
      <c r="F374">
        <f>Factor_Returns!AN369-Factor_Returns!B369</f>
        <v>6.6472939132094205E-2</v>
      </c>
      <c r="G374">
        <f>Factor_Returns!AX369-Factor_Returns!B369</f>
        <v>6.8423198911563704E-2</v>
      </c>
    </row>
    <row r="375" spans="1:7" x14ac:dyDescent="0.3">
      <c r="A375" s="1">
        <v>35885</v>
      </c>
      <c r="B375">
        <f>Factor_Returns!C370-Factor_Returns!B370</f>
        <v>4.7372999999999998E-2</v>
      </c>
      <c r="C375">
        <f>Factor_Returns!D370-Factor_Returns!B370</f>
        <v>3.8362553814499697E-2</v>
      </c>
      <c r="D375">
        <f>Factor_Returns!J370-Factor_Returns!B370</f>
        <v>3.9619618047715098E-2</v>
      </c>
      <c r="E375">
        <f>Factor_Returns!AD370-Factor_Returns!B370</f>
        <v>6.4638233184281593E-2</v>
      </c>
      <c r="F375">
        <f>Factor_Returns!AN370-Factor_Returns!B370</f>
        <v>4.35238609206854E-2</v>
      </c>
      <c r="G375">
        <f>Factor_Returns!AX370-Factor_Returns!B370</f>
        <v>4.8145970658083598E-2</v>
      </c>
    </row>
    <row r="376" spans="1:7" x14ac:dyDescent="0.3">
      <c r="A376" s="1">
        <v>35915</v>
      </c>
      <c r="B376">
        <f>Factor_Returns!C371-Factor_Returns!B371</f>
        <v>6.6239999999999997E-3</v>
      </c>
      <c r="C376">
        <f>Factor_Returns!D371-Factor_Returns!B371</f>
        <v>1.6035796300092803E-2</v>
      </c>
      <c r="D376">
        <f>Factor_Returns!J371-Factor_Returns!B371</f>
        <v>1.8400080469150898E-2</v>
      </c>
      <c r="E376">
        <f>Factor_Returns!AD371-Factor_Returns!B371</f>
        <v>1.2713326785260501E-2</v>
      </c>
      <c r="F376">
        <f>Factor_Returns!AN371-Factor_Returns!B371</f>
        <v>2.41422747823309E-2</v>
      </c>
      <c r="G376">
        <f>Factor_Returns!AX371-Factor_Returns!B371</f>
        <v>9.7618764914583003E-3</v>
      </c>
    </row>
    <row r="377" spans="1:7" x14ac:dyDescent="0.3">
      <c r="A377" s="1">
        <v>35946</v>
      </c>
      <c r="B377">
        <f>Factor_Returns!C372-Factor_Returns!B372</f>
        <v>-2.9746000000000002E-2</v>
      </c>
      <c r="C377">
        <f>Factor_Returns!D372-Factor_Returns!B372</f>
        <v>-5.7921145449184003E-2</v>
      </c>
      <c r="D377">
        <f>Factor_Returns!J372-Factor_Returns!B372</f>
        <v>-2.8443805947420801E-2</v>
      </c>
      <c r="E377">
        <f>Factor_Returns!AD372-Factor_Returns!B372</f>
        <v>-5.3939427612250304E-2</v>
      </c>
      <c r="F377">
        <f>Factor_Returns!AN372-Factor_Returns!B372</f>
        <v>-4.4192967988047699E-2</v>
      </c>
      <c r="G377">
        <f>Factor_Returns!AX372-Factor_Returns!B372</f>
        <v>-6.1525993564599202E-2</v>
      </c>
    </row>
    <row r="378" spans="1:7" x14ac:dyDescent="0.3">
      <c r="A378" s="1">
        <v>35976</v>
      </c>
      <c r="B378">
        <f>Factor_Returns!C373-Factor_Returns!B373</f>
        <v>2.7739E-2</v>
      </c>
      <c r="C378">
        <f>Factor_Returns!D373-Factor_Returns!B373</f>
        <v>-1.8595841290481599E-2</v>
      </c>
      <c r="D378">
        <f>Factor_Returns!J373-Factor_Returns!B373</f>
        <v>-1.69104667305583E-2</v>
      </c>
      <c r="E378">
        <f>Factor_Returns!AD373-Factor_Returns!B373</f>
        <v>-1.3557150959456431E-2</v>
      </c>
      <c r="F378">
        <f>Factor_Returns!AN373-Factor_Returns!B373</f>
        <v>-1.7208019145708801E-2</v>
      </c>
      <c r="G378">
        <f>Factor_Returns!AX373-Factor_Returns!B373</f>
        <v>1.72239828270291E-2</v>
      </c>
    </row>
    <row r="379" spans="1:7" x14ac:dyDescent="0.3">
      <c r="A379" s="1">
        <v>36007</v>
      </c>
      <c r="B379">
        <f>Factor_Returns!C374-Factor_Returns!B374</f>
        <v>-2.7376999999999999E-2</v>
      </c>
      <c r="C379">
        <f>Factor_Returns!D374-Factor_Returns!B374</f>
        <v>-7.8664588344074998E-2</v>
      </c>
      <c r="D379">
        <f>Factor_Returns!J374-Factor_Returns!B374</f>
        <v>-7.0646023372908304E-2</v>
      </c>
      <c r="E379">
        <f>Factor_Returns!AD374-Factor_Returns!B374</f>
        <v>-8.40278447336998E-2</v>
      </c>
      <c r="F379">
        <f>Factor_Returns!AN374-Factor_Returns!B374</f>
        <v>-7.3992166901242301E-2</v>
      </c>
      <c r="G379">
        <f>Factor_Returns!AX374-Factor_Returns!B374</f>
        <v>-5.9087168995259495E-2</v>
      </c>
    </row>
    <row r="380" spans="1:7" x14ac:dyDescent="0.3">
      <c r="A380" s="1">
        <v>36038</v>
      </c>
      <c r="B380">
        <f>Factor_Returns!C375-Factor_Returns!B375</f>
        <v>-0.16216</v>
      </c>
      <c r="C380">
        <f>Factor_Returns!D375-Factor_Returns!B375</f>
        <v>-0.211480431305232</v>
      </c>
      <c r="D380">
        <f>Factor_Returns!J375-Factor_Returns!B375</f>
        <v>-0.18404712126681999</v>
      </c>
      <c r="E380">
        <f>Factor_Returns!AD375-Factor_Returns!B375</f>
        <v>-0.23734050147022201</v>
      </c>
      <c r="F380">
        <f>Factor_Returns!AN375-Factor_Returns!B375</f>
        <v>-0.191656329808255</v>
      </c>
      <c r="G380">
        <f>Factor_Returns!AX375-Factor_Returns!B375</f>
        <v>-0.21023091510677899</v>
      </c>
    </row>
    <row r="381" spans="1:7" x14ac:dyDescent="0.3">
      <c r="A381" s="1">
        <v>36068</v>
      </c>
      <c r="B381">
        <f>Factor_Returns!C376-Factor_Returns!B376</f>
        <v>5.9213999999999996E-2</v>
      </c>
      <c r="C381">
        <f>Factor_Returns!D376-Factor_Returns!B376</f>
        <v>6.1598331098052607E-2</v>
      </c>
      <c r="D381">
        <f>Factor_Returns!J376-Factor_Returns!B376</f>
        <v>3.6207602039354303E-2</v>
      </c>
      <c r="E381">
        <f>Factor_Returns!AD376-Factor_Returns!B376</f>
        <v>5.7074396191289997E-2</v>
      </c>
      <c r="F381">
        <f>Factor_Returns!AN376-Factor_Returns!B376</f>
        <v>5.0569693675344703E-2</v>
      </c>
      <c r="G381">
        <f>Factor_Returns!AX376-Factor_Returns!B376</f>
        <v>8.5866135014931011E-2</v>
      </c>
    </row>
    <row r="382" spans="1:7" x14ac:dyDescent="0.3">
      <c r="A382" s="1">
        <v>36099</v>
      </c>
      <c r="B382">
        <f>Factor_Returns!C377-Factor_Returns!B377</f>
        <v>7.1206000000000005E-2</v>
      </c>
      <c r="C382">
        <f>Factor_Returns!D377-Factor_Returns!B377</f>
        <v>4.9453384537003701E-2</v>
      </c>
      <c r="D382">
        <f>Factor_Returns!J377-Factor_Returns!B377</f>
        <v>4.0705053508975998E-2</v>
      </c>
      <c r="E382">
        <f>Factor_Returns!AD377-Factor_Returns!B377</f>
        <v>8.7499227130768104E-2</v>
      </c>
      <c r="F382">
        <f>Factor_Returns!AN377-Factor_Returns!B377</f>
        <v>4.1576963807935297E-2</v>
      </c>
      <c r="G382">
        <f>Factor_Returns!AX377-Factor_Returns!B377</f>
        <v>2.1842728370459297E-2</v>
      </c>
    </row>
    <row r="383" spans="1:7" x14ac:dyDescent="0.3">
      <c r="A383" s="1">
        <v>36129</v>
      </c>
      <c r="B383">
        <f>Factor_Returns!C378-Factor_Returns!B378</f>
        <v>5.8901000000000002E-2</v>
      </c>
      <c r="C383">
        <f>Factor_Returns!D378-Factor_Returns!B378</f>
        <v>7.2559177863718599E-2</v>
      </c>
      <c r="D383">
        <f>Factor_Returns!J378-Factor_Returns!B378</f>
        <v>5.1645914401988603E-2</v>
      </c>
      <c r="E383">
        <f>Factor_Returns!AD378-Factor_Returns!B378</f>
        <v>4.5159106051489602E-2</v>
      </c>
      <c r="F383">
        <f>Factor_Returns!AN378-Factor_Returns!B378</f>
        <v>9.6568270185086791E-2</v>
      </c>
      <c r="G383">
        <f>Factor_Returns!AX378-Factor_Returns!B378</f>
        <v>7.7856883933908896E-2</v>
      </c>
    </row>
    <row r="384" spans="1:7" x14ac:dyDescent="0.3">
      <c r="A384" s="1">
        <v>36160</v>
      </c>
      <c r="B384">
        <f>Factor_Returns!C379-Factor_Returns!B379</f>
        <v>5.9259000000000006E-2</v>
      </c>
      <c r="C384">
        <f>Factor_Returns!D379-Factor_Returns!B379</f>
        <v>3.29377667585194E-2</v>
      </c>
      <c r="D384">
        <f>Factor_Returns!J379-Factor_Returns!B379</f>
        <v>2.2034247204688797E-2</v>
      </c>
      <c r="E384">
        <f>Factor_Returns!AD379-Factor_Returns!B379</f>
        <v>1.75662503194557E-2</v>
      </c>
      <c r="F384">
        <f>Factor_Returns!AN379-Factor_Returns!B379</f>
        <v>2.7336323112840399E-2</v>
      </c>
      <c r="G384">
        <f>Factor_Returns!AX379-Factor_Returns!B379</f>
        <v>7.5648434989109309E-2</v>
      </c>
    </row>
    <row r="385" spans="1:7" x14ac:dyDescent="0.3">
      <c r="A385" s="1">
        <v>36191</v>
      </c>
      <c r="B385">
        <f>Factor_Returns!C380-Factor_Returns!B380</f>
        <v>3.4946999999999999E-2</v>
      </c>
      <c r="C385">
        <f>Factor_Returns!D380-Factor_Returns!B380</f>
        <v>2.3619137795685901E-2</v>
      </c>
      <c r="D385">
        <f>Factor_Returns!J380-Factor_Returns!B380</f>
        <v>1.20293674048416E-2</v>
      </c>
      <c r="E385">
        <f>Factor_Returns!AD380-Factor_Returns!B380</f>
        <v>1.6152696263608299E-2</v>
      </c>
      <c r="F385">
        <f>Factor_Returns!AN380-Factor_Returns!B380</f>
        <v>3.1551175521932699E-2</v>
      </c>
      <c r="G385">
        <f>Factor_Returns!AX380-Factor_Returns!B380</f>
        <v>2.65616672935956E-2</v>
      </c>
    </row>
    <row r="386" spans="1:7" x14ac:dyDescent="0.3">
      <c r="A386" s="1">
        <v>36219</v>
      </c>
      <c r="B386">
        <f>Factor_Returns!C381-Factor_Returns!B381</f>
        <v>-4.1583000000000002E-2</v>
      </c>
      <c r="C386">
        <f>Factor_Returns!D381-Factor_Returns!B381</f>
        <v>-8.0669556534760309E-2</v>
      </c>
      <c r="D386">
        <f>Factor_Returns!J381-Factor_Returns!B381</f>
        <v>-8.2590225321040503E-2</v>
      </c>
      <c r="E386">
        <f>Factor_Returns!AD381-Factor_Returns!B381</f>
        <v>-0.107421576697906</v>
      </c>
      <c r="F386">
        <f>Factor_Returns!AN381-Factor_Returns!B381</f>
        <v>-6.1458543558693006E-2</v>
      </c>
      <c r="G386">
        <f>Factor_Returns!AX381-Factor_Returns!B381</f>
        <v>-8.7961360874770606E-2</v>
      </c>
    </row>
    <row r="387" spans="1:7" x14ac:dyDescent="0.3">
      <c r="A387" s="1">
        <v>36250</v>
      </c>
      <c r="B387">
        <f>Factor_Returns!C382-Factor_Returns!B382</f>
        <v>3.3625000000000002E-2</v>
      </c>
      <c r="C387">
        <f>Factor_Returns!D382-Factor_Returns!B382</f>
        <v>-9.9896161046222603E-3</v>
      </c>
      <c r="D387">
        <f>Factor_Returns!J382-Factor_Returns!B382</f>
        <v>-2.8819962777317201E-2</v>
      </c>
      <c r="E387">
        <f>Factor_Returns!AD382-Factor_Returns!B382</f>
        <v>3.5037606627256003E-2</v>
      </c>
      <c r="F387">
        <f>Factor_Returns!AN382-Factor_Returns!B382</f>
        <v>-1.3414303323039259E-2</v>
      </c>
      <c r="G387">
        <f>Factor_Returns!AX382-Factor_Returns!B382</f>
        <v>7.0587907690637004E-3</v>
      </c>
    </row>
    <row r="388" spans="1:7" x14ac:dyDescent="0.3">
      <c r="A388" s="1">
        <v>36280</v>
      </c>
      <c r="B388">
        <f>Factor_Returns!C383-Factor_Returns!B383</f>
        <v>4.5391999999999995E-2</v>
      </c>
      <c r="C388">
        <f>Factor_Returns!D383-Factor_Returns!B383</f>
        <v>8.9407791794120409E-2</v>
      </c>
      <c r="D388">
        <f>Factor_Returns!J383-Factor_Returns!B383</f>
        <v>0.101108343563863</v>
      </c>
      <c r="E388">
        <f>Factor_Returns!AD383-Factor_Returns!B383</f>
        <v>0.18708961610622499</v>
      </c>
      <c r="F388">
        <f>Factor_Returns!AN383-Factor_Returns!B383</f>
        <v>8.5655435854760403E-2</v>
      </c>
      <c r="G388">
        <f>Factor_Returns!AX383-Factor_Returns!B383</f>
        <v>6.1817442860147197E-2</v>
      </c>
    </row>
    <row r="389" spans="1:7" x14ac:dyDescent="0.3">
      <c r="A389" s="1">
        <v>36311</v>
      </c>
      <c r="B389">
        <f>Factor_Returns!C384-Factor_Returns!B384</f>
        <v>-2.4108000000000001E-2</v>
      </c>
      <c r="C389">
        <f>Factor_Returns!D384-Factor_Returns!B384</f>
        <v>3.70885646702553E-2</v>
      </c>
      <c r="D389">
        <f>Factor_Returns!J384-Factor_Returns!B384</f>
        <v>3.8770749666022099E-2</v>
      </c>
      <c r="E389">
        <f>Factor_Returns!AD384-Factor_Returns!B384</f>
        <v>-1.068477486850929E-2</v>
      </c>
      <c r="F389">
        <f>Factor_Returns!AN384-Factor_Returns!B384</f>
        <v>3.9832895107861699E-2</v>
      </c>
      <c r="G389">
        <f>Factor_Returns!AX384-Factor_Returns!B384</f>
        <v>1.38227917375295E-2</v>
      </c>
    </row>
    <row r="390" spans="1:7" x14ac:dyDescent="0.3">
      <c r="A390" s="1">
        <v>36341</v>
      </c>
      <c r="B390">
        <f>Factor_Returns!C385-Factor_Returns!B385</f>
        <v>4.6823000000000004E-2</v>
      </c>
      <c r="C390">
        <f>Factor_Returns!D385-Factor_Returns!B385</f>
        <v>5.2099849473886906E-2</v>
      </c>
      <c r="D390">
        <f>Factor_Returns!J385-Factor_Returns!B385</f>
        <v>5.4030961985536405E-2</v>
      </c>
      <c r="E390">
        <f>Factor_Returns!AD385-Factor_Returns!B385</f>
        <v>7.0169305207724991E-2</v>
      </c>
      <c r="F390">
        <f>Factor_Returns!AN385-Factor_Returns!B385</f>
        <v>4.6681065241991004E-2</v>
      </c>
      <c r="G390">
        <f>Factor_Returns!AX385-Factor_Returns!B385</f>
        <v>9.13590421366062E-2</v>
      </c>
    </row>
    <row r="391" spans="1:7" x14ac:dyDescent="0.3">
      <c r="A391" s="1">
        <v>36372</v>
      </c>
      <c r="B391">
        <f>Factor_Returns!C386-Factor_Returns!B386</f>
        <v>-3.4632999999999997E-2</v>
      </c>
      <c r="C391">
        <f>Factor_Returns!D386-Factor_Returns!B386</f>
        <v>-1.069962627829371E-2</v>
      </c>
      <c r="D391">
        <f>Factor_Returns!J386-Factor_Returns!B386</f>
        <v>-8.9825889993930107E-3</v>
      </c>
      <c r="E391">
        <f>Factor_Returns!AD386-Factor_Returns!B386</f>
        <v>-2.2619893161049402E-2</v>
      </c>
      <c r="F391">
        <f>Factor_Returns!AN386-Factor_Returns!B386</f>
        <v>1.14802672881724E-2</v>
      </c>
      <c r="G391">
        <f>Factor_Returns!AX386-Factor_Returns!B386</f>
        <v>-5.8151050664152805E-3</v>
      </c>
    </row>
    <row r="392" spans="1:7" x14ac:dyDescent="0.3">
      <c r="A392" s="1">
        <v>36403</v>
      </c>
      <c r="B392">
        <f>Factor_Returns!C387-Factor_Returns!B387</f>
        <v>-1.3807E-2</v>
      </c>
      <c r="C392">
        <f>Factor_Returns!D387-Factor_Returns!B387</f>
        <v>-4.0192873825627501E-2</v>
      </c>
      <c r="D392">
        <f>Factor_Returns!J387-Factor_Returns!B387</f>
        <v>-3.7267466205138301E-2</v>
      </c>
      <c r="E392">
        <f>Factor_Returns!AD387-Factor_Returns!B387</f>
        <v>-5.4876159021474101E-2</v>
      </c>
      <c r="F392">
        <f>Factor_Returns!AN387-Factor_Returns!B387</f>
        <v>-2.6501203611617102E-2</v>
      </c>
      <c r="G392">
        <f>Factor_Returns!AX387-Factor_Returns!B387</f>
        <v>-2.1481598343232901E-2</v>
      </c>
    </row>
    <row r="393" spans="1:7" x14ac:dyDescent="0.3">
      <c r="A393" s="1">
        <v>36433</v>
      </c>
      <c r="B393">
        <f>Factor_Returns!C388-Factor_Returns!B388</f>
        <v>-2.6569000000000002E-2</v>
      </c>
      <c r="C393">
        <f>Factor_Returns!D388-Factor_Returns!B388</f>
        <v>-1.3233847461659641E-2</v>
      </c>
      <c r="D393">
        <f>Factor_Returns!J388-Factor_Returns!B388</f>
        <v>-3.4162307170194896E-2</v>
      </c>
      <c r="E393">
        <f>Factor_Returns!AD388-Factor_Returns!B388</f>
        <v>-2.4545411645408001E-2</v>
      </c>
      <c r="F393">
        <f>Factor_Returns!AN388-Factor_Returns!B388</f>
        <v>-1.4512526138260099E-2</v>
      </c>
      <c r="G393">
        <f>Factor_Returns!AX388-Factor_Returns!B388</f>
        <v>7.5677921377651008E-3</v>
      </c>
    </row>
    <row r="394" spans="1:7" x14ac:dyDescent="0.3">
      <c r="A394" s="1">
        <v>36464</v>
      </c>
      <c r="B394">
        <f>Factor_Returns!C389-Factor_Returns!B389</f>
        <v>5.8207000000000002E-2</v>
      </c>
      <c r="C394">
        <f>Factor_Returns!D389-Factor_Returns!B389</f>
        <v>-1.5127620949733699E-2</v>
      </c>
      <c r="D394">
        <f>Factor_Returns!J389-Factor_Returns!B389</f>
        <v>-4.39349598749448E-2</v>
      </c>
      <c r="E394">
        <f>Factor_Returns!AD389-Factor_Returns!B389</f>
        <v>-5.7136206816299301E-2</v>
      </c>
      <c r="F394">
        <f>Factor_Returns!AN389-Factor_Returns!B389</f>
        <v>1.9888774902962706E-3</v>
      </c>
      <c r="G394">
        <f>Factor_Returns!AX389-Factor_Returns!B389</f>
        <v>2.8129979417343999E-3</v>
      </c>
    </row>
    <row r="395" spans="1:7" x14ac:dyDescent="0.3">
      <c r="A395" s="1">
        <v>36494</v>
      </c>
      <c r="B395">
        <f>Factor_Returns!C390-Factor_Returns!B390</f>
        <v>3.3222000000000002E-2</v>
      </c>
      <c r="C395">
        <f>Factor_Returns!D390-Factor_Returns!B390</f>
        <v>7.5727217348253689E-2</v>
      </c>
      <c r="D395">
        <f>Factor_Returns!J390-Factor_Returns!B390</f>
        <v>2.7313717678194401E-2</v>
      </c>
      <c r="E395">
        <f>Factor_Returns!AD390-Factor_Returns!B390</f>
        <v>-1.72250933265157E-2</v>
      </c>
      <c r="F395">
        <f>Factor_Returns!AN390-Factor_Returns!B390</f>
        <v>9.2695265297906698E-2</v>
      </c>
      <c r="G395">
        <f>Factor_Returns!AX390-Factor_Returns!B390</f>
        <v>0.12118143790872399</v>
      </c>
    </row>
    <row r="396" spans="1:7" x14ac:dyDescent="0.3">
      <c r="A396" s="1">
        <v>36525</v>
      </c>
      <c r="B396">
        <f>Factor_Returns!C391-Factor_Returns!B391</f>
        <v>7.9344999999999999E-2</v>
      </c>
      <c r="C396">
        <f>Factor_Returns!D391-Factor_Returns!B391</f>
        <v>7.4823825054000204E-2</v>
      </c>
      <c r="D396">
        <f>Factor_Returns!J391-Factor_Returns!B391</f>
        <v>3.2795375927580896E-2</v>
      </c>
      <c r="E396">
        <f>Factor_Returns!AD391-Factor_Returns!B391</f>
        <v>7.3504207364352606E-2</v>
      </c>
      <c r="F396">
        <f>Factor_Returns!AN391-Factor_Returns!B391</f>
        <v>9.9103106966483001E-2</v>
      </c>
      <c r="G396">
        <f>Factor_Returns!AX391-Factor_Returns!B391</f>
        <v>0.13618773092358902</v>
      </c>
    </row>
    <row r="397" spans="1:7" x14ac:dyDescent="0.3">
      <c r="A397" s="1">
        <v>36556</v>
      </c>
      <c r="B397">
        <f>Factor_Returns!C392-Factor_Returns!B392</f>
        <v>-4.3721999999999997E-2</v>
      </c>
      <c r="C397">
        <f>Factor_Returns!D392-Factor_Returns!B392</f>
        <v>-1.4941037190714899E-2</v>
      </c>
      <c r="D397">
        <f>Factor_Returns!J392-Factor_Returns!B392</f>
        <v>-1.2239569318487069E-2</v>
      </c>
      <c r="E397">
        <f>Factor_Returns!AD392-Factor_Returns!B392</f>
        <v>-5.2746606506985996E-2</v>
      </c>
      <c r="F397">
        <f>Factor_Returns!AN392-Factor_Returns!B392</f>
        <v>3.22544407987298E-2</v>
      </c>
      <c r="G397">
        <f>Factor_Returns!AX392-Factor_Returns!B392</f>
        <v>-1.4541273845317302E-3</v>
      </c>
    </row>
    <row r="398" spans="1:7" x14ac:dyDescent="0.3">
      <c r="A398" s="1">
        <v>36585</v>
      </c>
      <c r="B398">
        <f>Factor_Returns!C393-Factor_Returns!B393</f>
        <v>2.7459999999999998E-2</v>
      </c>
      <c r="C398">
        <f>Factor_Returns!D393-Factor_Returns!B393</f>
        <v>9.7381968189402007E-2</v>
      </c>
      <c r="D398">
        <f>Factor_Returns!J393-Factor_Returns!B393</f>
        <v>3.9276854712182299E-2</v>
      </c>
      <c r="E398">
        <f>Factor_Returns!AD393-Factor_Returns!B393</f>
        <v>-2.8429881227352599E-2</v>
      </c>
      <c r="F398">
        <f>Factor_Returns!AN393-Factor_Returns!B393</f>
        <v>0.173343398118672</v>
      </c>
      <c r="G398">
        <f>Factor_Returns!AX393-Factor_Returns!B393</f>
        <v>0.19081358697745202</v>
      </c>
    </row>
    <row r="399" spans="1:7" x14ac:dyDescent="0.3">
      <c r="A399" s="1">
        <v>36616</v>
      </c>
      <c r="B399">
        <f>Factor_Returns!C394-Factor_Returns!B394</f>
        <v>4.8797999999999994E-2</v>
      </c>
      <c r="C399">
        <f>Factor_Returns!D394-Factor_Returns!B394</f>
        <v>-5.7190298253082302E-3</v>
      </c>
      <c r="D399">
        <f>Factor_Returns!J394-Factor_Returns!B394</f>
        <v>2.4757623868448302E-2</v>
      </c>
      <c r="E399">
        <f>Factor_Returns!AD394-Factor_Returns!B394</f>
        <v>4.5479887722369099E-2</v>
      </c>
      <c r="F399">
        <f>Factor_Returns!AN394-Factor_Returns!B394</f>
        <v>-1.337689882206727E-2</v>
      </c>
      <c r="G399">
        <f>Factor_Returns!AX394-Factor_Returns!B394</f>
        <v>-2.13462548671043E-2</v>
      </c>
    </row>
    <row r="400" spans="1:7" x14ac:dyDescent="0.3">
      <c r="A400" s="1">
        <v>36646</v>
      </c>
      <c r="B400">
        <f>Factor_Returns!C395-Factor_Returns!B395</f>
        <v>-6.4119000000000009E-2</v>
      </c>
      <c r="C400">
        <f>Factor_Returns!D395-Factor_Returns!B395</f>
        <v>-5.2917715181471099E-2</v>
      </c>
      <c r="D400">
        <f>Factor_Returns!J395-Factor_Returns!B395</f>
        <v>-1.401309589801927E-2</v>
      </c>
      <c r="E400">
        <f>Factor_Returns!AD395-Factor_Returns!B395</f>
        <v>-9.0642898422375502E-3</v>
      </c>
      <c r="F400">
        <f>Factor_Returns!AN395-Factor_Returns!B395</f>
        <v>-5.0837242968691798E-2</v>
      </c>
      <c r="G400">
        <f>Factor_Returns!AX395-Factor_Returns!B395</f>
        <v>-8.2002770477606401E-2</v>
      </c>
    </row>
    <row r="401" spans="1:7" x14ac:dyDescent="0.3">
      <c r="A401" s="1">
        <v>36677</v>
      </c>
      <c r="B401">
        <f>Factor_Returns!C396-Factor_Returns!B396</f>
        <v>-4.3859999999999996E-2</v>
      </c>
      <c r="C401">
        <f>Factor_Returns!D396-Factor_Returns!B396</f>
        <v>-5.2086830645726098E-2</v>
      </c>
      <c r="D401">
        <f>Factor_Returns!J396-Factor_Returns!B396</f>
        <v>-2.9606191304315303E-2</v>
      </c>
      <c r="E401">
        <f>Factor_Returns!AD396-Factor_Returns!B396</f>
        <v>-4.2046673661507196E-2</v>
      </c>
      <c r="F401">
        <f>Factor_Returns!AN396-Factor_Returns!B396</f>
        <v>-6.8019951765194708E-2</v>
      </c>
      <c r="G401">
        <f>Factor_Returns!AX396-Factor_Returns!B396</f>
        <v>-6.78362417381531E-2</v>
      </c>
    </row>
    <row r="402" spans="1:7" x14ac:dyDescent="0.3">
      <c r="A402" s="1">
        <v>36707</v>
      </c>
      <c r="B402">
        <f>Factor_Returns!C397-Factor_Returns!B397</f>
        <v>4.7575999999999993E-2</v>
      </c>
      <c r="C402">
        <f>Factor_Returns!D397-Factor_Returns!B397</f>
        <v>6.2505164644667391E-2</v>
      </c>
      <c r="D402">
        <f>Factor_Returns!J397-Factor_Returns!B397</f>
        <v>2.97465789022829E-2</v>
      </c>
      <c r="E402">
        <f>Factor_Returns!AD397-Factor_Returns!B397</f>
        <v>7.2457903194631992E-3</v>
      </c>
      <c r="F402">
        <f>Factor_Returns!AN397-Factor_Returns!B397</f>
        <v>0.100575451008316</v>
      </c>
      <c r="G402">
        <f>Factor_Returns!AX397-Factor_Returns!B397</f>
        <v>0.13592137302503399</v>
      </c>
    </row>
    <row r="403" spans="1:7" x14ac:dyDescent="0.3">
      <c r="A403" s="1">
        <v>36738</v>
      </c>
      <c r="B403">
        <f>Factor_Returns!C398-Factor_Returns!B398</f>
        <v>-2.2478999999999999E-2</v>
      </c>
      <c r="C403">
        <f>Factor_Returns!D398-Factor_Returns!B398</f>
        <v>-1.4433984893634118E-2</v>
      </c>
      <c r="D403">
        <f>Factor_Returns!J398-Factor_Returns!B398</f>
        <v>3.1060688165791203E-2</v>
      </c>
      <c r="E403">
        <f>Factor_Returns!AD398-Factor_Returns!B398</f>
        <v>1.6817796871395303E-2</v>
      </c>
      <c r="F403">
        <f>Factor_Returns!AN398-Factor_Returns!B398</f>
        <v>5.3356468983680079E-4</v>
      </c>
      <c r="G403">
        <f>Factor_Returns!AX398-Factor_Returns!B398</f>
        <v>-5.2063141785289598E-2</v>
      </c>
    </row>
    <row r="404" spans="1:7" x14ac:dyDescent="0.3">
      <c r="A404" s="1">
        <v>36769</v>
      </c>
      <c r="B404">
        <f>Factor_Returns!C399-Factor_Returns!B399</f>
        <v>6.9983999999999991E-2</v>
      </c>
      <c r="C404">
        <f>Factor_Returns!D399-Factor_Returns!B399</f>
        <v>6.5568620739927391E-2</v>
      </c>
      <c r="D404">
        <f>Factor_Returns!J399-Factor_Returns!B399</f>
        <v>5.8529057018442097E-2</v>
      </c>
      <c r="E404">
        <f>Factor_Returns!AD399-Factor_Returns!B399</f>
        <v>2.2950898576126099E-2</v>
      </c>
      <c r="F404">
        <f>Factor_Returns!AN399-Factor_Returns!B399</f>
        <v>8.3155369384361397E-2</v>
      </c>
      <c r="G404">
        <f>Factor_Returns!AX399-Factor_Returns!B399</f>
        <v>0.10533230555093699</v>
      </c>
    </row>
    <row r="405" spans="1:7" x14ac:dyDescent="0.3">
      <c r="A405" s="1">
        <v>36799</v>
      </c>
      <c r="B405">
        <f>Factor_Returns!C400-Factor_Returns!B400</f>
        <v>-5.6253999999999998E-2</v>
      </c>
      <c r="C405">
        <f>Factor_Returns!D400-Factor_Returns!B400</f>
        <v>-4.0937145686079403E-2</v>
      </c>
      <c r="D405">
        <f>Factor_Returns!J400-Factor_Returns!B400</f>
        <v>-3.7505532827300904E-3</v>
      </c>
      <c r="E405">
        <f>Factor_Returns!AD400-Factor_Returns!B400</f>
        <v>-5.8128555516596903E-2</v>
      </c>
      <c r="F405">
        <f>Factor_Returns!AN400-Factor_Returns!B400</f>
        <v>-2.6024980086301899E-2</v>
      </c>
      <c r="G405">
        <f>Factor_Returns!AX400-Factor_Returns!B400</f>
        <v>-2.4747144930386201E-2</v>
      </c>
    </row>
    <row r="406" spans="1:7" x14ac:dyDescent="0.3">
      <c r="A406" s="1">
        <v>36830</v>
      </c>
      <c r="B406">
        <f>Factor_Returns!C401-Factor_Returns!B401</f>
        <v>-3.0079999999999999E-2</v>
      </c>
      <c r="C406">
        <f>Factor_Returns!D401-Factor_Returns!B401</f>
        <v>-5.6318320280325504E-2</v>
      </c>
      <c r="D406">
        <f>Factor_Returns!J401-Factor_Returns!B401</f>
        <v>-2.20978384727607E-2</v>
      </c>
      <c r="E406">
        <f>Factor_Returns!AD401-Factor_Returns!B401</f>
        <v>-9.7088323639279508E-3</v>
      </c>
      <c r="F406">
        <f>Factor_Returns!AN401-Factor_Returns!B401</f>
        <v>-5.0533202600865801E-2</v>
      </c>
      <c r="G406">
        <f>Factor_Returns!AX401-Factor_Returns!B401</f>
        <v>-7.0871610531877793E-2</v>
      </c>
    </row>
    <row r="407" spans="1:7" x14ac:dyDescent="0.3">
      <c r="A407" s="1">
        <v>36860</v>
      </c>
      <c r="B407">
        <f>Factor_Returns!C402-Factor_Returns!B402</f>
        <v>-0.107465</v>
      </c>
      <c r="C407">
        <f>Factor_Returns!D402-Factor_Returns!B402</f>
        <v>-0.115014258564415</v>
      </c>
      <c r="D407">
        <f>Factor_Returns!J402-Factor_Returns!B402</f>
        <v>-4.8754340674569803E-2</v>
      </c>
      <c r="E407">
        <f>Factor_Returns!AD402-Factor_Returns!B402</f>
        <v>-9.3415771512081691E-2</v>
      </c>
      <c r="F407">
        <f>Factor_Returns!AN402-Factor_Returns!B402</f>
        <v>-0.117185409299111</v>
      </c>
      <c r="G407">
        <f>Factor_Returns!AX402-Factor_Returns!B402</f>
        <v>-0.13682300003405298</v>
      </c>
    </row>
    <row r="408" spans="1:7" x14ac:dyDescent="0.3">
      <c r="A408" s="1">
        <v>36891</v>
      </c>
      <c r="B408">
        <f>Factor_Returns!C403-Factor_Returns!B403</f>
        <v>1.5449999999999998E-2</v>
      </c>
      <c r="C408">
        <f>Factor_Returns!D403-Factor_Returns!B403</f>
        <v>3.4851768876097304E-2</v>
      </c>
      <c r="D408">
        <f>Factor_Returns!J403-Factor_Returns!B403</f>
        <v>7.2639607221511401E-2</v>
      </c>
      <c r="E408">
        <f>Factor_Returns!AD403-Factor_Returns!B403</f>
        <v>6.1065955565458109E-2</v>
      </c>
      <c r="F408">
        <f>Factor_Returns!AN403-Factor_Returns!B403</f>
        <v>4.2060511956354706E-2</v>
      </c>
      <c r="G408">
        <f>Factor_Returns!AX403-Factor_Returns!B403</f>
        <v>7.0931686482872389E-2</v>
      </c>
    </row>
    <row r="409" spans="1:7" x14ac:dyDescent="0.3">
      <c r="A409" s="1">
        <v>36922</v>
      </c>
      <c r="B409">
        <f>Factor_Returns!C404-Factor_Returns!B404</f>
        <v>3.4174999999999997E-2</v>
      </c>
      <c r="C409">
        <f>Factor_Returns!D404-Factor_Returns!B404</f>
        <v>0.19520627527775802</v>
      </c>
      <c r="D409">
        <f>Factor_Returns!J404-Factor_Returns!B404</f>
        <v>0.107219071946904</v>
      </c>
      <c r="E409">
        <f>Factor_Returns!AD404-Factor_Returns!B404</f>
        <v>0.21679534297958902</v>
      </c>
      <c r="F409">
        <f>Factor_Returns!AN404-Factor_Returns!B404</f>
        <v>0.17382820085101403</v>
      </c>
      <c r="G409">
        <f>Factor_Returns!AX404-Factor_Returns!B404</f>
        <v>2.7372847141464499E-2</v>
      </c>
    </row>
    <row r="410" spans="1:7" x14ac:dyDescent="0.3">
      <c r="A410" s="1">
        <v>36950</v>
      </c>
      <c r="B410">
        <f>Factor_Returns!C405-Factor_Returns!B405</f>
        <v>-0.102884</v>
      </c>
      <c r="C410">
        <f>Factor_Returns!D405-Factor_Returns!B405</f>
        <v>-7.6293213045707797E-2</v>
      </c>
      <c r="D410">
        <f>Factor_Returns!J405-Factor_Returns!B405</f>
        <v>-5.3265396964180603E-3</v>
      </c>
      <c r="E410">
        <f>Factor_Returns!AD405-Factor_Returns!B405</f>
        <v>-1.041358104345076E-2</v>
      </c>
      <c r="F410">
        <f>Factor_Returns!AN405-Factor_Returns!B405</f>
        <v>-6.17088422663567E-2</v>
      </c>
      <c r="G410">
        <f>Factor_Returns!AX405-Factor_Returns!B405</f>
        <v>-4.4956832781805497E-2</v>
      </c>
    </row>
    <row r="411" spans="1:7" x14ac:dyDescent="0.3">
      <c r="A411" s="1">
        <v>36981</v>
      </c>
      <c r="B411">
        <f>Factor_Returns!C406-Factor_Returns!B406</f>
        <v>-7.4607999999999994E-2</v>
      </c>
      <c r="C411">
        <f>Factor_Returns!D406-Factor_Returns!B406</f>
        <v>-6.3763996738613798E-2</v>
      </c>
      <c r="D411">
        <f>Factor_Returns!J406-Factor_Returns!B406</f>
        <v>-1.6247868271125499E-2</v>
      </c>
      <c r="E411">
        <f>Factor_Returns!AD406-Factor_Returns!B406</f>
        <v>-1.52176901140199E-2</v>
      </c>
      <c r="F411">
        <f>Factor_Returns!AN406-Factor_Returns!B406</f>
        <v>-5.5360663742623301E-2</v>
      </c>
      <c r="G411">
        <f>Factor_Returns!AX406-Factor_Returns!B406</f>
        <v>-1.58007355962448E-2</v>
      </c>
    </row>
    <row r="412" spans="1:7" x14ac:dyDescent="0.3">
      <c r="A412" s="1">
        <v>37011</v>
      </c>
      <c r="B412">
        <f>Factor_Returns!C407-Factor_Returns!B407</f>
        <v>7.9935000000000006E-2</v>
      </c>
      <c r="C412">
        <f>Factor_Returns!D407-Factor_Returns!B407</f>
        <v>8.1508364793183602E-2</v>
      </c>
      <c r="D412">
        <f>Factor_Returns!J407-Factor_Returns!B407</f>
        <v>4.0236764264802702E-2</v>
      </c>
      <c r="E412">
        <f>Factor_Returns!AD407-Factor_Returns!B407</f>
        <v>4.4860809705334397E-2</v>
      </c>
      <c r="F412">
        <f>Factor_Returns!AN407-Factor_Returns!B407</f>
        <v>7.97864565309645E-2</v>
      </c>
      <c r="G412">
        <f>Factor_Returns!AX407-Factor_Returns!B407</f>
        <v>6.6111907895769498E-2</v>
      </c>
    </row>
    <row r="413" spans="1:7" x14ac:dyDescent="0.3">
      <c r="A413" s="1">
        <v>37042</v>
      </c>
      <c r="B413">
        <f>Factor_Returns!C408-Factor_Returns!B408</f>
        <v>7.2499999999999995E-3</v>
      </c>
      <c r="C413">
        <f>Factor_Returns!D408-Factor_Returns!B408</f>
        <v>5.4120087941726097E-2</v>
      </c>
      <c r="D413">
        <f>Factor_Returns!J408-Factor_Returns!B408</f>
        <v>6.7859158127647104E-2</v>
      </c>
      <c r="E413">
        <f>Factor_Returns!AD408-Factor_Returns!B408</f>
        <v>4.3981678098455497E-2</v>
      </c>
      <c r="F413">
        <f>Factor_Returns!AN408-Factor_Returns!B408</f>
        <v>5.9158166062845796E-2</v>
      </c>
      <c r="G413">
        <f>Factor_Returns!AX408-Factor_Returns!B408</f>
        <v>3.5797545621365598E-2</v>
      </c>
    </row>
    <row r="414" spans="1:7" x14ac:dyDescent="0.3">
      <c r="A414" s="1">
        <v>37072</v>
      </c>
      <c r="B414">
        <f>Factor_Returns!C409-Factor_Returns!B409</f>
        <v>-2.0361000000000001E-2</v>
      </c>
      <c r="C414">
        <f>Factor_Returns!D409-Factor_Returns!B409</f>
        <v>3.8767321694586902E-2</v>
      </c>
      <c r="D414">
        <f>Factor_Returns!J409-Factor_Returns!B409</f>
        <v>3.2814485317150602E-2</v>
      </c>
      <c r="E414">
        <f>Factor_Returns!AD409-Factor_Returns!B409</f>
        <v>3.5509514830983704E-2</v>
      </c>
      <c r="F414">
        <f>Factor_Returns!AN409-Factor_Returns!B409</f>
        <v>2.4521226329495098E-2</v>
      </c>
      <c r="G414">
        <f>Factor_Returns!AX409-Factor_Returns!B409</f>
        <v>4.9401304310988006E-2</v>
      </c>
    </row>
    <row r="415" spans="1:7" x14ac:dyDescent="0.3">
      <c r="A415" s="1">
        <v>37103</v>
      </c>
      <c r="B415">
        <f>Factor_Returns!C410-Factor_Returns!B410</f>
        <v>-2.1284000000000001E-2</v>
      </c>
      <c r="C415">
        <f>Factor_Returns!D410-Factor_Returns!B410</f>
        <v>-3.3190994549326301E-2</v>
      </c>
      <c r="D415">
        <f>Factor_Returns!J410-Factor_Returns!B410</f>
        <v>-2.28332949863451E-2</v>
      </c>
      <c r="E415">
        <f>Factor_Returns!AD410-Factor_Returns!B410</f>
        <v>-2.9286215102367699E-2</v>
      </c>
      <c r="F415">
        <f>Factor_Returns!AN410-Factor_Returns!B410</f>
        <v>-2.2262080876626698E-2</v>
      </c>
      <c r="G415">
        <f>Factor_Returns!AX410-Factor_Returns!B410</f>
        <v>-1.1717163634042901E-3</v>
      </c>
    </row>
    <row r="416" spans="1:7" x14ac:dyDescent="0.3">
      <c r="A416" s="1">
        <v>37134</v>
      </c>
      <c r="B416">
        <f>Factor_Returns!C411-Factor_Returns!B411</f>
        <v>-6.2079999999999996E-2</v>
      </c>
      <c r="C416">
        <f>Factor_Returns!D411-Factor_Returns!B411</f>
        <v>-3.8886401517051999E-2</v>
      </c>
      <c r="D416">
        <f>Factor_Returns!J411-Factor_Returns!B411</f>
        <v>-1.275621894974285E-2</v>
      </c>
      <c r="E416">
        <f>Factor_Returns!AD411-Factor_Returns!B411</f>
        <v>-5.9055312259854997E-4</v>
      </c>
      <c r="F416">
        <f>Factor_Returns!AN411-Factor_Returns!B411</f>
        <v>-9.7290105478541906E-3</v>
      </c>
      <c r="G416">
        <f>Factor_Returns!AX411-Factor_Returns!B411</f>
        <v>-3.7244747159038E-2</v>
      </c>
    </row>
    <row r="417" spans="1:7" x14ac:dyDescent="0.3">
      <c r="A417" s="1">
        <v>37164</v>
      </c>
      <c r="B417">
        <f>Factor_Returns!C412-Factor_Returns!B412</f>
        <v>-9.4296999999999992E-2</v>
      </c>
      <c r="C417">
        <f>Factor_Returns!D412-Factor_Returns!B412</f>
        <v>-0.15775762591857201</v>
      </c>
      <c r="D417">
        <f>Factor_Returns!J412-Factor_Returns!B412</f>
        <v>-0.14703619910558</v>
      </c>
      <c r="E417">
        <f>Factor_Returns!AD412-Factor_Returns!B412</f>
        <v>-0.13820771829001899</v>
      </c>
      <c r="F417">
        <f>Factor_Returns!AN412-Factor_Returns!B412</f>
        <v>-0.15823701457398101</v>
      </c>
      <c r="G417">
        <f>Factor_Returns!AX412-Factor_Returns!B412</f>
        <v>-0.104328975651623</v>
      </c>
    </row>
    <row r="418" spans="1:7" x14ac:dyDescent="0.3">
      <c r="A418" s="1">
        <v>37195</v>
      </c>
      <c r="B418">
        <f>Factor_Returns!C413-Factor_Returns!B413</f>
        <v>2.5647E-2</v>
      </c>
      <c r="C418">
        <f>Factor_Returns!D413-Factor_Returns!B413</f>
        <v>9.4000181941436903E-2</v>
      </c>
      <c r="D418">
        <f>Factor_Returns!J413-Factor_Returns!B413</f>
        <v>6.2495283914860304E-2</v>
      </c>
      <c r="E418">
        <f>Factor_Returns!AD413-Factor_Returns!B413</f>
        <v>3.4667662892961797E-2</v>
      </c>
      <c r="F418">
        <f>Factor_Returns!AN413-Factor_Returns!B413</f>
        <v>8.9631220544633808E-2</v>
      </c>
      <c r="G418">
        <f>Factor_Returns!AX413-Factor_Returns!B413</f>
        <v>5.1108236662086103E-2</v>
      </c>
    </row>
    <row r="419" spans="1:7" x14ac:dyDescent="0.3">
      <c r="A419" s="1">
        <v>37225</v>
      </c>
      <c r="B419">
        <f>Factor_Returns!C414-Factor_Returns!B414</f>
        <v>7.7089000000000005E-2</v>
      </c>
      <c r="C419">
        <f>Factor_Returns!D414-Factor_Returns!B414</f>
        <v>0.10438180613151701</v>
      </c>
      <c r="D419">
        <f>Factor_Returns!J414-Factor_Returns!B414</f>
        <v>9.8997715134907002E-2</v>
      </c>
      <c r="E419">
        <f>Factor_Returns!AD414-Factor_Returns!B414</f>
        <v>0.10219473058724701</v>
      </c>
      <c r="F419">
        <f>Factor_Returns!AN414-Factor_Returns!B414</f>
        <v>9.599898754573781E-2</v>
      </c>
      <c r="G419">
        <f>Factor_Returns!AX414-Factor_Returns!B414</f>
        <v>5.50151249083052E-2</v>
      </c>
    </row>
    <row r="420" spans="1:7" x14ac:dyDescent="0.3">
      <c r="A420" s="1">
        <v>37256</v>
      </c>
      <c r="B420">
        <f>Factor_Returns!C415-Factor_Returns!B415</f>
        <v>1.6355999999999999E-2</v>
      </c>
      <c r="C420">
        <f>Factor_Returns!D415-Factor_Returns!B415</f>
        <v>7.6701992360882404E-2</v>
      </c>
      <c r="D420">
        <f>Factor_Returns!J415-Factor_Returns!B415</f>
        <v>7.9316471003037292E-2</v>
      </c>
      <c r="E420">
        <f>Factor_Returns!AD415-Factor_Returns!B415</f>
        <v>9.5681950191150097E-2</v>
      </c>
      <c r="F420">
        <f>Factor_Returns!AN415-Factor_Returns!B415</f>
        <v>6.3587674757620102E-2</v>
      </c>
      <c r="G420">
        <f>Factor_Returns!AX415-Factor_Returns!B415</f>
        <v>6.00157253477238E-2</v>
      </c>
    </row>
    <row r="421" spans="1:7" x14ac:dyDescent="0.3">
      <c r="A421" s="1">
        <v>37287</v>
      </c>
      <c r="B421">
        <f>Factor_Returns!C416-Factor_Returns!B416</f>
        <v>-1.7365999999999999E-2</v>
      </c>
      <c r="C421">
        <f>Factor_Returns!D416-Factor_Returns!B416</f>
        <v>-4.20312040974053E-3</v>
      </c>
      <c r="D421">
        <f>Factor_Returns!J416-Factor_Returns!B416</f>
        <v>2.93231736062988E-2</v>
      </c>
      <c r="E421">
        <f>Factor_Returns!AD416-Factor_Returns!B416</f>
        <v>-1.2336289222962401E-2</v>
      </c>
      <c r="F421">
        <f>Factor_Returns!AN416-Factor_Returns!B416</f>
        <v>1.16934563911462E-2</v>
      </c>
      <c r="G421">
        <f>Factor_Returns!AX416-Factor_Returns!B416</f>
        <v>1.1154738261673999E-2</v>
      </c>
    </row>
    <row r="422" spans="1:7" x14ac:dyDescent="0.3">
      <c r="A422" s="1">
        <v>37315</v>
      </c>
      <c r="B422">
        <f>Factor_Returns!C417-Factor_Returns!B417</f>
        <v>-2.3E-2</v>
      </c>
      <c r="C422">
        <f>Factor_Returns!D417-Factor_Returns!B417</f>
        <v>-3.7817798879485602E-2</v>
      </c>
      <c r="D422">
        <f>Factor_Returns!J417-Factor_Returns!B417</f>
        <v>-6.2957729789449302E-3</v>
      </c>
      <c r="E422">
        <f>Factor_Returns!AD417-Factor_Returns!B417</f>
        <v>-4.5433783518208501E-3</v>
      </c>
      <c r="F422">
        <f>Factor_Returns!AN417-Factor_Returns!B417</f>
        <v>-2.3279623879207401E-2</v>
      </c>
      <c r="G422">
        <f>Factor_Returns!AX417-Factor_Returns!B417</f>
        <v>-1.357986259183E-2</v>
      </c>
    </row>
    <row r="423" spans="1:7" x14ac:dyDescent="0.3">
      <c r="A423" s="1">
        <v>37346</v>
      </c>
      <c r="B423">
        <f>Factor_Returns!C418-Factor_Returns!B418</f>
        <v>4.3399E-2</v>
      </c>
      <c r="C423">
        <f>Factor_Returns!D418-Factor_Returns!B418</f>
        <v>9.7422074598163211E-2</v>
      </c>
      <c r="D423">
        <f>Factor_Returns!J418-Factor_Returns!B418</f>
        <v>0.10063406036407201</v>
      </c>
      <c r="E423">
        <f>Factor_Returns!AD418-Factor_Returns!B418</f>
        <v>0.106874919645359</v>
      </c>
      <c r="F423">
        <f>Factor_Returns!AN418-Factor_Returns!B418</f>
        <v>0.100701181322236</v>
      </c>
      <c r="G423">
        <f>Factor_Returns!AX418-Factor_Returns!B418</f>
        <v>8.2394550917449211E-2</v>
      </c>
    </row>
    <row r="424" spans="1:7" x14ac:dyDescent="0.3">
      <c r="A424" s="1">
        <v>37376</v>
      </c>
      <c r="B424">
        <f>Factor_Returns!C419-Factor_Returns!B419</f>
        <v>-5.11E-2</v>
      </c>
      <c r="C424">
        <f>Factor_Returns!D419-Factor_Returns!B419</f>
        <v>1.4761482600010099E-3</v>
      </c>
      <c r="D424">
        <f>Factor_Returns!J419-Factor_Returns!B419</f>
        <v>3.5957850388593102E-2</v>
      </c>
      <c r="E424">
        <f>Factor_Returns!AD419-Factor_Returns!B419</f>
        <v>1.7106379954164197E-2</v>
      </c>
      <c r="F424">
        <f>Factor_Returns!AN419-Factor_Returns!B419</f>
        <v>1.2956538383638201E-2</v>
      </c>
      <c r="G424">
        <f>Factor_Returns!AX419-Factor_Returns!B419</f>
        <v>1.1649462088032801E-2</v>
      </c>
    </row>
    <row r="425" spans="1:7" x14ac:dyDescent="0.3">
      <c r="A425" s="1">
        <v>37407</v>
      </c>
      <c r="B425">
        <f>Factor_Returns!C420-Factor_Returns!B420</f>
        <v>-1.191E-2</v>
      </c>
      <c r="C425">
        <f>Factor_Returns!D420-Factor_Returns!B420</f>
        <v>-5.2589965705692895E-2</v>
      </c>
      <c r="D425">
        <f>Factor_Returns!J420-Factor_Returns!B420</f>
        <v>-3.34714879911098E-2</v>
      </c>
      <c r="E425">
        <f>Factor_Returns!AD420-Factor_Returns!B420</f>
        <v>-5.2087976856149097E-2</v>
      </c>
      <c r="F425">
        <f>Factor_Returns!AN420-Factor_Returns!B420</f>
        <v>-4.5403951926725299E-2</v>
      </c>
      <c r="G425">
        <f>Factor_Returns!AX420-Factor_Returns!B420</f>
        <v>-3.8169919857907401E-2</v>
      </c>
    </row>
    <row r="426" spans="1:7" x14ac:dyDescent="0.3">
      <c r="A426" s="1">
        <v>37437</v>
      </c>
      <c r="B426">
        <f>Factor_Returns!C421-Factor_Returns!B421</f>
        <v>-7.1558999999999998E-2</v>
      </c>
      <c r="C426">
        <f>Factor_Returns!D421-Factor_Returns!B421</f>
        <v>-6.1957586068663403E-2</v>
      </c>
      <c r="D426">
        <f>Factor_Returns!J421-Factor_Returns!B421</f>
        <v>-3.9308238001454505E-2</v>
      </c>
      <c r="E426">
        <f>Factor_Returns!AD421-Factor_Returns!B421</f>
        <v>-8.263546527541149E-2</v>
      </c>
      <c r="F426">
        <f>Factor_Returns!AN421-Factor_Returns!B421</f>
        <v>-6.1221172047555006E-2</v>
      </c>
      <c r="G426">
        <f>Factor_Returns!AX421-Factor_Returns!B421</f>
        <v>-2.70104016362606E-2</v>
      </c>
    </row>
    <row r="427" spans="1:7" x14ac:dyDescent="0.3">
      <c r="A427" s="1">
        <v>37468</v>
      </c>
      <c r="B427">
        <f>Factor_Returns!C422-Factor_Returns!B422</f>
        <v>-8.2625000000000004E-2</v>
      </c>
      <c r="C427">
        <f>Factor_Returns!D422-Factor_Returns!B422</f>
        <v>-0.14881495652865701</v>
      </c>
      <c r="D427">
        <f>Factor_Returns!J422-Factor_Returns!B422</f>
        <v>-0.13216936341708099</v>
      </c>
      <c r="E427">
        <f>Factor_Returns!AD422-Factor_Returns!B422</f>
        <v>-0.17562439494645901</v>
      </c>
      <c r="F427">
        <f>Factor_Returns!AN422-Factor_Returns!B422</f>
        <v>-0.16550189046545399</v>
      </c>
      <c r="G427">
        <f>Factor_Returns!AX422-Factor_Returns!B422</f>
        <v>-0.117210683844383</v>
      </c>
    </row>
    <row r="428" spans="1:7" x14ac:dyDescent="0.3">
      <c r="A428" s="1">
        <v>37499</v>
      </c>
      <c r="B428">
        <f>Factor_Returns!C423-Factor_Returns!B423</f>
        <v>6.5489999999999993E-3</v>
      </c>
      <c r="C428">
        <f>Factor_Returns!D423-Factor_Returns!B423</f>
        <v>1.3189744879526699E-3</v>
      </c>
      <c r="D428">
        <f>Factor_Returns!J423-Factor_Returns!B423</f>
        <v>-4.0133367681524004E-3</v>
      </c>
      <c r="E428">
        <f>Factor_Returns!AD423-Factor_Returns!B423</f>
        <v>-1.1760958840587801E-2</v>
      </c>
      <c r="F428">
        <f>Factor_Returns!AN423-Factor_Returns!B423</f>
        <v>-6.0495401482640104E-3</v>
      </c>
      <c r="G428">
        <f>Factor_Returns!AX423-Factor_Returns!B423</f>
        <v>2.9795044452019795E-3</v>
      </c>
    </row>
    <row r="429" spans="1:7" x14ac:dyDescent="0.3">
      <c r="A429" s="1">
        <v>37529</v>
      </c>
      <c r="B429">
        <f>Factor_Returns!C424-Factor_Returns!B424</f>
        <v>-0.101323</v>
      </c>
      <c r="C429">
        <f>Factor_Returns!D424-Factor_Returns!B424</f>
        <v>-8.3018506347356996E-2</v>
      </c>
      <c r="D429">
        <f>Factor_Returns!J424-Factor_Returns!B424</f>
        <v>-7.2660272035311099E-2</v>
      </c>
      <c r="E429">
        <f>Factor_Returns!AD424-Factor_Returns!B424</f>
        <v>-0.122562976754911</v>
      </c>
      <c r="F429">
        <f>Factor_Returns!AN424-Factor_Returns!B424</f>
        <v>-0.10076481475795381</v>
      </c>
      <c r="G429">
        <f>Factor_Returns!AX424-Factor_Returns!B424</f>
        <v>-4.9592388106247796E-2</v>
      </c>
    </row>
    <row r="430" spans="1:7" x14ac:dyDescent="0.3">
      <c r="A430" s="1">
        <v>37560</v>
      </c>
      <c r="B430">
        <f>Factor_Returns!C425-Factor_Returns!B425</f>
        <v>7.3540000000000008E-2</v>
      </c>
      <c r="C430">
        <f>Factor_Returns!D425-Factor_Returns!B425</f>
        <v>5.1751136161568304E-2</v>
      </c>
      <c r="D430">
        <f>Factor_Returns!J425-Factor_Returns!B425</f>
        <v>6.3070796053518695E-3</v>
      </c>
      <c r="E430">
        <f>Factor_Returns!AD425-Factor_Returns!B425</f>
        <v>7.6373246711096507E-2</v>
      </c>
      <c r="F430">
        <f>Factor_Returns!AN425-Factor_Returns!B425</f>
        <v>6.4018629538192706E-2</v>
      </c>
      <c r="G430">
        <f>Factor_Returns!AX425-Factor_Returns!B425</f>
        <v>4.2768254715860099E-2</v>
      </c>
    </row>
    <row r="431" spans="1:7" x14ac:dyDescent="0.3">
      <c r="A431" s="1">
        <v>37590</v>
      </c>
      <c r="B431">
        <f>Factor_Returns!C426-Factor_Returns!B426</f>
        <v>6.0082000000000003E-2</v>
      </c>
      <c r="C431">
        <f>Factor_Returns!D426-Factor_Returns!B426</f>
        <v>0.127069487715192</v>
      </c>
      <c r="D431">
        <f>Factor_Returns!J426-Factor_Returns!B426</f>
        <v>9.7236487212844294E-2</v>
      </c>
      <c r="E431">
        <f>Factor_Returns!AD426-Factor_Returns!B426</f>
        <v>0.22982836968617298</v>
      </c>
      <c r="F431">
        <f>Factor_Returns!AN426-Factor_Returns!B426</f>
        <v>0.18123776378096498</v>
      </c>
      <c r="G431">
        <f>Factor_Returns!AX426-Factor_Returns!B426</f>
        <v>3.9778854520860399E-2</v>
      </c>
    </row>
    <row r="432" spans="1:7" x14ac:dyDescent="0.3">
      <c r="A432" s="1">
        <v>37621</v>
      </c>
      <c r="B432">
        <f>Factor_Returns!C427-Factor_Returns!B427</f>
        <v>-5.4433999999999996E-2</v>
      </c>
      <c r="C432">
        <f>Factor_Returns!D427-Factor_Returns!B427</f>
        <v>-5.5742821428523798E-2</v>
      </c>
      <c r="D432">
        <f>Factor_Returns!J427-Factor_Returns!B427</f>
        <v>-3.06670452395565E-2</v>
      </c>
      <c r="E432">
        <f>Factor_Returns!AD427-Factor_Returns!B427</f>
        <v>-9.4606138917021507E-2</v>
      </c>
      <c r="F432">
        <f>Factor_Returns!AN427-Factor_Returns!B427</f>
        <v>-7.4253344779197608E-2</v>
      </c>
      <c r="G432">
        <f>Factor_Returns!AX427-Factor_Returns!B427</f>
        <v>-1.73475476422459E-2</v>
      </c>
    </row>
    <row r="433" spans="1:7" x14ac:dyDescent="0.3">
      <c r="A433" s="1">
        <v>37652</v>
      </c>
      <c r="B433">
        <f>Factor_Returns!C428-Factor_Returns!B428</f>
        <v>-2.4367E-2</v>
      </c>
      <c r="C433">
        <f>Factor_Returns!D428-Factor_Returns!B428</f>
        <v>-2.44880350708815E-2</v>
      </c>
      <c r="D433">
        <f>Factor_Returns!J428-Factor_Returns!B428</f>
        <v>-2.0577260792538101E-2</v>
      </c>
      <c r="E433">
        <f>Factor_Returns!AD428-Factor_Returns!B428</f>
        <v>-1.57440556982807E-2</v>
      </c>
      <c r="F433">
        <f>Factor_Returns!AN428-Factor_Returns!B428</f>
        <v>-2.55647350762832E-2</v>
      </c>
      <c r="G433">
        <f>Factor_Returns!AX428-Factor_Returns!B428</f>
        <v>-1.2328964589207399E-2</v>
      </c>
    </row>
    <row r="434" spans="1:7" x14ac:dyDescent="0.3">
      <c r="A434" s="1">
        <v>37680</v>
      </c>
      <c r="B434">
        <f>Factor_Returns!C429-Factor_Returns!B429</f>
        <v>-1.6317000000000002E-2</v>
      </c>
      <c r="C434">
        <f>Factor_Returns!D429-Factor_Returns!B429</f>
        <v>-3.4724956000341499E-2</v>
      </c>
      <c r="D434">
        <f>Factor_Returns!J429-Factor_Returns!B429</f>
        <v>-3.85542496272731E-2</v>
      </c>
      <c r="E434">
        <f>Factor_Returns!AD429-Factor_Returns!B429</f>
        <v>-5.4674782221375701E-2</v>
      </c>
      <c r="F434">
        <f>Factor_Returns!AN429-Factor_Returns!B429</f>
        <v>-3.73997097352207E-2</v>
      </c>
      <c r="G434">
        <f>Factor_Returns!AX429-Factor_Returns!B429</f>
        <v>-1.88034842340646E-2</v>
      </c>
    </row>
    <row r="435" spans="1:7" x14ac:dyDescent="0.3">
      <c r="A435" s="1">
        <v>37711</v>
      </c>
      <c r="B435">
        <f>Factor_Returns!C430-Factor_Returns!B430</f>
        <v>9.3209999999999994E-3</v>
      </c>
      <c r="C435">
        <f>Factor_Returns!D430-Factor_Returns!B430</f>
        <v>9.9742807085606983E-3</v>
      </c>
      <c r="D435">
        <f>Factor_Returns!J430-Factor_Returns!B430</f>
        <v>5.8241998406055899E-3</v>
      </c>
      <c r="E435">
        <f>Factor_Returns!AD430-Factor_Returns!B430</f>
        <v>-1.9187634035570601E-2</v>
      </c>
      <c r="F435">
        <f>Factor_Returns!AN430-Factor_Returns!B430</f>
        <v>1.31980077636921E-2</v>
      </c>
      <c r="G435">
        <f>Factor_Returns!AX430-Factor_Returns!B430</f>
        <v>1.9717438342795799E-2</v>
      </c>
    </row>
    <row r="436" spans="1:7" x14ac:dyDescent="0.3">
      <c r="A436" s="1">
        <v>37741</v>
      </c>
      <c r="B436">
        <f>Factor_Returns!C431-Factor_Returns!B431</f>
        <v>8.1767999999999993E-2</v>
      </c>
      <c r="C436">
        <f>Factor_Returns!D431-Factor_Returns!B431</f>
        <v>0.11198035740074901</v>
      </c>
      <c r="D436">
        <f>Factor_Returns!J431-Factor_Returns!B431</f>
        <v>0.10269821046682701</v>
      </c>
      <c r="E436">
        <f>Factor_Returns!AD431-Factor_Returns!B431</f>
        <v>0.115299178144793</v>
      </c>
      <c r="F436">
        <f>Factor_Returns!AN431-Factor_Returns!B431</f>
        <v>0.123226483948778</v>
      </c>
      <c r="G436">
        <f>Factor_Returns!AX431-Factor_Returns!B431</f>
        <v>7.2491444229922902E-2</v>
      </c>
    </row>
    <row r="437" spans="1:7" x14ac:dyDescent="0.3">
      <c r="A437" s="1">
        <v>37772</v>
      </c>
      <c r="B437">
        <f>Factor_Returns!C432-Factor_Returns!B432</f>
        <v>6.2571000000000002E-2</v>
      </c>
      <c r="C437">
        <f>Factor_Returns!D432-Factor_Returns!B432</f>
        <v>0.12631957797898</v>
      </c>
      <c r="D437">
        <f>Factor_Returns!J432-Factor_Returns!B432</f>
        <v>0.11160193388794</v>
      </c>
      <c r="E437">
        <f>Factor_Returns!AD432-Factor_Returns!B432</f>
        <v>0.13708778785914499</v>
      </c>
      <c r="F437">
        <f>Factor_Returns!AN432-Factor_Returns!B432</f>
        <v>0.15559464445304699</v>
      </c>
      <c r="G437">
        <f>Factor_Returns!AX432-Factor_Returns!B432</f>
        <v>7.6469855303897605E-2</v>
      </c>
    </row>
    <row r="438" spans="1:7" x14ac:dyDescent="0.3">
      <c r="A438" s="1">
        <v>37802</v>
      </c>
      <c r="B438">
        <f>Factor_Returns!C433-Factor_Returns!B433</f>
        <v>1.5345999999999999E-2</v>
      </c>
      <c r="C438">
        <f>Factor_Returns!D433-Factor_Returns!B433</f>
        <v>3.2423522415889597E-2</v>
      </c>
      <c r="D438">
        <f>Factor_Returns!J433-Factor_Returns!B433</f>
        <v>3.7113522324755899E-2</v>
      </c>
      <c r="E438">
        <f>Factor_Returns!AD433-Factor_Returns!B433</f>
        <v>3.2707704623112101E-2</v>
      </c>
      <c r="F438">
        <f>Factor_Returns!AN433-Factor_Returns!B433</f>
        <v>3.2946023113521697E-2</v>
      </c>
      <c r="G438">
        <f>Factor_Returns!AX433-Factor_Returns!B433</f>
        <v>2.2702781696953001E-2</v>
      </c>
    </row>
    <row r="439" spans="1:7" x14ac:dyDescent="0.3">
      <c r="A439" s="1">
        <v>37833</v>
      </c>
      <c r="B439">
        <f>Factor_Returns!C434-Factor_Returns!B434</f>
        <v>2.2412000000000001E-2</v>
      </c>
      <c r="C439">
        <f>Factor_Returns!D434-Factor_Returns!B434</f>
        <v>7.1382493713134598E-2</v>
      </c>
      <c r="D439">
        <f>Factor_Returns!J434-Factor_Returns!B434</f>
        <v>7.0266774317045297E-2</v>
      </c>
      <c r="E439">
        <f>Factor_Returns!AD434-Factor_Returns!B434</f>
        <v>8.23023501772433E-2</v>
      </c>
      <c r="F439">
        <f>Factor_Returns!AN434-Factor_Returns!B434</f>
        <v>9.2677034805003292E-2</v>
      </c>
      <c r="G439">
        <f>Factor_Returns!AX434-Factor_Returns!B434</f>
        <v>6.8005146767739194E-2</v>
      </c>
    </row>
    <row r="440" spans="1:7" x14ac:dyDescent="0.3">
      <c r="A440" s="1">
        <v>37864</v>
      </c>
      <c r="B440">
        <f>Factor_Returns!C435-Factor_Returns!B435</f>
        <v>2.4265000000000002E-2</v>
      </c>
      <c r="C440">
        <f>Factor_Returns!D435-Factor_Returns!B435</f>
        <v>4.9253080852143603E-2</v>
      </c>
      <c r="D440">
        <f>Factor_Returns!J435-Factor_Returns!B435</f>
        <v>5.52998376562642E-2</v>
      </c>
      <c r="E440">
        <f>Factor_Returns!AD435-Factor_Returns!B435</f>
        <v>6.5660977113040489E-2</v>
      </c>
      <c r="F440">
        <f>Factor_Returns!AN435-Factor_Returns!B435</f>
        <v>5.4218775304389302E-2</v>
      </c>
      <c r="G440">
        <f>Factor_Returns!AX435-Factor_Returns!B435</f>
        <v>5.5129781192057498E-2</v>
      </c>
    </row>
    <row r="441" spans="1:7" x14ac:dyDescent="0.3">
      <c r="A441" s="1">
        <v>37894</v>
      </c>
      <c r="B441">
        <f>Factor_Returns!C436-Factor_Returns!B436</f>
        <v>-9.92E-3</v>
      </c>
      <c r="C441">
        <f>Factor_Returns!D436-Factor_Returns!B436</f>
        <v>-9.4605565735531097E-3</v>
      </c>
      <c r="D441">
        <f>Factor_Returns!J436-Factor_Returns!B436</f>
        <v>1.10007866113675E-2</v>
      </c>
      <c r="E441">
        <f>Factor_Returns!AD436-Factor_Returns!B436</f>
        <v>-4.2699725684977201E-2</v>
      </c>
      <c r="F441">
        <f>Factor_Returns!AN436-Factor_Returns!B436</f>
        <v>6.73472421421789E-3</v>
      </c>
      <c r="G441">
        <f>Factor_Returns!AX436-Factor_Returns!B436</f>
        <v>-6.16530089715118E-3</v>
      </c>
    </row>
    <row r="442" spans="1:7" x14ac:dyDescent="0.3">
      <c r="A442" s="1">
        <v>37925</v>
      </c>
      <c r="B442">
        <f>Factor_Returns!C437-Factor_Returns!B437</f>
        <v>5.9660999999999999E-2</v>
      </c>
      <c r="C442">
        <f>Factor_Returns!D437-Factor_Returns!B437</f>
        <v>8.688889811587569E-2</v>
      </c>
      <c r="D442">
        <f>Factor_Returns!J437-Factor_Returns!B437</f>
        <v>9.7372707593349692E-2</v>
      </c>
      <c r="E442">
        <f>Factor_Returns!AD437-Factor_Returns!B437</f>
        <v>0.10644202142195999</v>
      </c>
      <c r="F442">
        <f>Factor_Returns!AN437-Factor_Returns!B437</f>
        <v>9.01107753094188E-2</v>
      </c>
      <c r="G442">
        <f>Factor_Returns!AX437-Factor_Returns!B437</f>
        <v>9.9284321762575789E-2</v>
      </c>
    </row>
    <row r="443" spans="1:7" x14ac:dyDescent="0.3">
      <c r="A443" s="1">
        <v>37955</v>
      </c>
      <c r="B443">
        <f>Factor_Returns!C438-Factor_Returns!B438</f>
        <v>1.5894000000000002E-2</v>
      </c>
      <c r="C443">
        <f>Factor_Returns!D438-Factor_Returns!B438</f>
        <v>3.8331797959747199E-2</v>
      </c>
      <c r="D443">
        <f>Factor_Returns!J438-Factor_Returns!B438</f>
        <v>4.38368365048908E-2</v>
      </c>
      <c r="E443">
        <f>Factor_Returns!AD438-Factor_Returns!B438</f>
        <v>7.0693854864700797E-2</v>
      </c>
      <c r="F443">
        <f>Factor_Returns!AN438-Factor_Returns!B438</f>
        <v>4.0819933163340899E-2</v>
      </c>
      <c r="G443">
        <f>Factor_Returns!AX438-Factor_Returns!B438</f>
        <v>3.7071325297000503E-2</v>
      </c>
    </row>
    <row r="444" spans="1:7" x14ac:dyDescent="0.3">
      <c r="A444" s="1">
        <v>37986</v>
      </c>
      <c r="B444">
        <f>Factor_Returns!C439-Factor_Returns!B439</f>
        <v>4.4676E-2</v>
      </c>
      <c r="C444">
        <f>Factor_Returns!D439-Factor_Returns!B439</f>
        <v>2.8507982501752103E-2</v>
      </c>
      <c r="D444">
        <f>Factor_Returns!J439-Factor_Returns!B439</f>
        <v>4.5955845445400996E-2</v>
      </c>
      <c r="E444">
        <f>Factor_Returns!AD439-Factor_Returns!B439</f>
        <v>5.6702097871436395E-2</v>
      </c>
      <c r="F444">
        <f>Factor_Returns!AN439-Factor_Returns!B439</f>
        <v>3.1018769295673505E-2</v>
      </c>
      <c r="G444">
        <f>Factor_Returns!AX439-Factor_Returns!B439</f>
        <v>8.81462768163121E-3</v>
      </c>
    </row>
    <row r="445" spans="1:7" x14ac:dyDescent="0.3">
      <c r="A445" s="1">
        <v>38017</v>
      </c>
      <c r="B445">
        <f>Factor_Returns!C440-Factor_Returns!B440</f>
        <v>2.2342000000000001E-2</v>
      </c>
      <c r="C445">
        <f>Factor_Returns!D440-Factor_Returns!B440</f>
        <v>4.59486069810673E-2</v>
      </c>
      <c r="D445">
        <f>Factor_Returns!J440-Factor_Returns!B440</f>
        <v>6.3306878483294693E-2</v>
      </c>
      <c r="E445">
        <f>Factor_Returns!AD440-Factor_Returns!B440</f>
        <v>5.4493712458874501E-2</v>
      </c>
      <c r="F445">
        <f>Factor_Returns!AN440-Factor_Returns!B440</f>
        <v>8.5885917158652292E-2</v>
      </c>
      <c r="G445">
        <f>Factor_Returns!AX440-Factor_Returns!B440</f>
        <v>6.6401685145453498E-2</v>
      </c>
    </row>
    <row r="446" spans="1:7" x14ac:dyDescent="0.3">
      <c r="A446" s="1">
        <v>38046</v>
      </c>
      <c r="B446">
        <f>Factor_Returns!C441-Factor_Returns!B441</f>
        <v>1.4843E-2</v>
      </c>
      <c r="C446">
        <f>Factor_Returns!D441-Factor_Returns!B441</f>
        <v>6.6900480786532303E-3</v>
      </c>
      <c r="D446">
        <f>Factor_Returns!J441-Factor_Returns!B441</f>
        <v>9.7946251882038999E-3</v>
      </c>
      <c r="E446">
        <f>Factor_Returns!AD441-Factor_Returns!B441</f>
        <v>1.35476133066149E-2</v>
      </c>
      <c r="F446">
        <f>Factor_Returns!AN441-Factor_Returns!B441</f>
        <v>-7.12267092264917E-3</v>
      </c>
      <c r="G446">
        <f>Factor_Returns!AX441-Factor_Returns!B441</f>
        <v>-2.1192259610961399E-3</v>
      </c>
    </row>
    <row r="447" spans="1:7" x14ac:dyDescent="0.3">
      <c r="A447" s="1">
        <v>38077</v>
      </c>
      <c r="B447">
        <f>Factor_Returns!C442-Factor_Returns!B442</f>
        <v>-1.1561999999999999E-2</v>
      </c>
      <c r="C447">
        <f>Factor_Returns!D442-Factor_Returns!B442</f>
        <v>4.6625919783365799E-3</v>
      </c>
      <c r="D447">
        <f>Factor_Returns!J442-Factor_Returns!B442</f>
        <v>1.0450563522423992E-4</v>
      </c>
      <c r="E447">
        <f>Factor_Returns!AD442-Factor_Returns!B442</f>
        <v>1.50065227312413E-2</v>
      </c>
      <c r="F447">
        <f>Factor_Returns!AN442-Factor_Returns!B442</f>
        <v>-3.5759247423172297E-3</v>
      </c>
      <c r="G447">
        <f>Factor_Returns!AX442-Factor_Returns!B442</f>
        <v>-3.8151893102584397E-3</v>
      </c>
    </row>
    <row r="448" spans="1:7" x14ac:dyDescent="0.3">
      <c r="A448" s="1">
        <v>38107</v>
      </c>
      <c r="B448">
        <f>Factor_Returns!C443-Factor_Returns!B443</f>
        <v>-2.5021999999999999E-2</v>
      </c>
      <c r="C448">
        <f>Factor_Returns!D443-Factor_Returns!B443</f>
        <v>-3.97889350795185E-2</v>
      </c>
      <c r="D448">
        <f>Factor_Returns!J443-Factor_Returns!B443</f>
        <v>-5.0690811838297004E-2</v>
      </c>
      <c r="E448">
        <f>Factor_Returns!AD443-Factor_Returns!B443</f>
        <v>-3.6221434767095703E-2</v>
      </c>
      <c r="F448">
        <f>Factor_Returns!AN443-Factor_Returns!B443</f>
        <v>-6.3270904333722996E-2</v>
      </c>
      <c r="G448">
        <f>Factor_Returns!AX443-Factor_Returns!B443</f>
        <v>-6.1834462830896705E-2</v>
      </c>
    </row>
    <row r="449" spans="1:7" x14ac:dyDescent="0.3">
      <c r="A449" s="1">
        <v>38138</v>
      </c>
      <c r="B449">
        <f>Factor_Returns!C444-Factor_Returns!B444</f>
        <v>1.3468000000000001E-2</v>
      </c>
      <c r="C449">
        <f>Factor_Returns!D444-Factor_Returns!B444</f>
        <v>9.9973713751039996E-3</v>
      </c>
      <c r="D449">
        <f>Factor_Returns!J444-Factor_Returns!B444</f>
        <v>-1.5317576809151549E-3</v>
      </c>
      <c r="E449">
        <f>Factor_Returns!AD444-Factor_Returns!B444</f>
        <v>-9.5567581773161193E-4</v>
      </c>
      <c r="F449">
        <f>Factor_Returns!AN444-Factor_Returns!B444</f>
        <v>1.04866450100989E-2</v>
      </c>
      <c r="G449">
        <f>Factor_Returns!AX444-Factor_Returns!B444</f>
        <v>1.86220239730981E-2</v>
      </c>
    </row>
    <row r="450" spans="1:7" x14ac:dyDescent="0.3">
      <c r="A450" s="1">
        <v>38168</v>
      </c>
      <c r="B450">
        <f>Factor_Returns!C445-Factor_Returns!B445</f>
        <v>2.0811E-2</v>
      </c>
      <c r="C450">
        <f>Factor_Returns!D445-Factor_Returns!B445</f>
        <v>4.0470246511127399E-2</v>
      </c>
      <c r="D450">
        <f>Factor_Returns!J445-Factor_Returns!B445</f>
        <v>4.9055783907156196E-2</v>
      </c>
      <c r="E450">
        <f>Factor_Returns!AD445-Factor_Returns!B445</f>
        <v>5.9072901736535899E-2</v>
      </c>
      <c r="F450">
        <f>Factor_Returns!AN445-Factor_Returns!B445</f>
        <v>3.5652133377053197E-2</v>
      </c>
      <c r="G450">
        <f>Factor_Returns!AX445-Factor_Returns!B445</f>
        <v>4.8323468579949201E-2</v>
      </c>
    </row>
    <row r="451" spans="1:7" x14ac:dyDescent="0.3">
      <c r="A451" s="1">
        <v>38199</v>
      </c>
      <c r="B451">
        <f>Factor_Returns!C446-Factor_Returns!B446</f>
        <v>-3.8698000000000003E-2</v>
      </c>
      <c r="C451">
        <f>Factor_Returns!D446-Factor_Returns!B446</f>
        <v>-7.2069236011011506E-2</v>
      </c>
      <c r="D451">
        <f>Factor_Returns!J446-Factor_Returns!B446</f>
        <v>-4.7586889984701404E-2</v>
      </c>
      <c r="E451">
        <f>Factor_Returns!AD446-Factor_Returns!B446</f>
        <v>-7.8592251258262802E-2</v>
      </c>
      <c r="F451">
        <f>Factor_Returns!AN446-Factor_Returns!B446</f>
        <v>-8.7467205249727106E-2</v>
      </c>
      <c r="G451">
        <f>Factor_Returns!AX446-Factor_Returns!B446</f>
        <v>-7.7564332206912195E-2</v>
      </c>
    </row>
    <row r="452" spans="1:7" x14ac:dyDescent="0.3">
      <c r="A452" s="1">
        <v>38230</v>
      </c>
      <c r="B452">
        <f>Factor_Returns!C447-Factor_Returns!B447</f>
        <v>1.603E-3</v>
      </c>
      <c r="C452">
        <f>Factor_Returns!D447-Factor_Returns!B447</f>
        <v>-1.41630560468952E-2</v>
      </c>
      <c r="D452">
        <f>Factor_Returns!J447-Factor_Returns!B447</f>
        <v>-7.77700649994494E-3</v>
      </c>
      <c r="E452">
        <f>Factor_Returns!AD447-Factor_Returns!B447</f>
        <v>-3.5534350477757999E-2</v>
      </c>
      <c r="F452">
        <f>Factor_Returns!AN447-Factor_Returns!B447</f>
        <v>-2.0119351614682601E-2</v>
      </c>
      <c r="G452">
        <f>Factor_Returns!AX447-Factor_Returns!B447</f>
        <v>-2.6920100868592201E-2</v>
      </c>
    </row>
    <row r="453" spans="1:7" x14ac:dyDescent="0.3">
      <c r="A453" s="1">
        <v>38260</v>
      </c>
      <c r="B453">
        <f>Factor_Returns!C448-Factor_Returns!B448</f>
        <v>1.9456000000000001E-2</v>
      </c>
      <c r="C453">
        <f>Factor_Returns!D448-Factor_Returns!B448</f>
        <v>4.9597463689317105E-2</v>
      </c>
      <c r="D453">
        <f>Factor_Returns!J448-Factor_Returns!B448</f>
        <v>3.8280528551919601E-2</v>
      </c>
      <c r="E453">
        <f>Factor_Returns!AD448-Factor_Returns!B448</f>
        <v>5.62607650316077E-2</v>
      </c>
      <c r="F453">
        <f>Factor_Returns!AN448-Factor_Returns!B448</f>
        <v>4.2160962869226E-2</v>
      </c>
      <c r="G453">
        <f>Factor_Returns!AX448-Factor_Returns!B448</f>
        <v>6.5861372581840091E-2</v>
      </c>
    </row>
    <row r="454" spans="1:7" x14ac:dyDescent="0.3">
      <c r="A454" s="1">
        <v>38291</v>
      </c>
      <c r="B454">
        <f>Factor_Returns!C449-Factor_Returns!B449</f>
        <v>1.6705999999999999E-2</v>
      </c>
      <c r="C454">
        <f>Factor_Returns!D449-Factor_Returns!B449</f>
        <v>2.0455052590316099E-2</v>
      </c>
      <c r="D454">
        <f>Factor_Returns!J449-Factor_Returns!B449</f>
        <v>1.06537905690176E-2</v>
      </c>
      <c r="E454">
        <f>Factor_Returns!AD449-Factor_Returns!B449</f>
        <v>1.7245909151197001E-3</v>
      </c>
      <c r="F454">
        <f>Factor_Returns!AN449-Factor_Returns!B449</f>
        <v>1.6221481231097498E-2</v>
      </c>
      <c r="G454">
        <f>Factor_Returns!AX449-Factor_Returns!B449</f>
        <v>9.3486394073224004E-3</v>
      </c>
    </row>
    <row r="455" spans="1:7" x14ac:dyDescent="0.3">
      <c r="A455" s="1">
        <v>38321</v>
      </c>
      <c r="B455">
        <f>Factor_Returns!C450-Factor_Returns!B450</f>
        <v>4.6713999999999999E-2</v>
      </c>
      <c r="C455">
        <f>Factor_Returns!D450-Factor_Returns!B450</f>
        <v>8.8329872980514798E-2</v>
      </c>
      <c r="D455">
        <f>Factor_Returns!J450-Factor_Returns!B450</f>
        <v>9.4911686745576096E-2</v>
      </c>
      <c r="E455">
        <f>Factor_Returns!AD450-Factor_Returns!B450</f>
        <v>9.4782875892675603E-2</v>
      </c>
      <c r="F455">
        <f>Factor_Returns!AN450-Factor_Returns!B450</f>
        <v>9.38338529914617E-2</v>
      </c>
      <c r="G455">
        <f>Factor_Returns!AX450-Factor_Returns!B450</f>
        <v>0.101658058513207</v>
      </c>
    </row>
    <row r="456" spans="1:7" x14ac:dyDescent="0.3">
      <c r="A456" s="1">
        <v>38352</v>
      </c>
      <c r="B456">
        <f>Factor_Returns!C451-Factor_Returns!B451</f>
        <v>3.3570000000000003E-2</v>
      </c>
      <c r="C456">
        <f>Factor_Returns!D451-Factor_Returns!B451</f>
        <v>3.84145227905082E-2</v>
      </c>
      <c r="D456">
        <f>Factor_Returns!J451-Factor_Returns!B451</f>
        <v>3.44796751157459E-2</v>
      </c>
      <c r="E456">
        <f>Factor_Returns!AD451-Factor_Returns!B451</f>
        <v>2.8090831847374598E-2</v>
      </c>
      <c r="F456">
        <f>Factor_Returns!AN451-Factor_Returns!B451</f>
        <v>5.2044255749278102E-2</v>
      </c>
      <c r="G456">
        <f>Factor_Returns!AX451-Factor_Returns!B451</f>
        <v>2.43109985876915E-2</v>
      </c>
    </row>
    <row r="457" spans="1:7" x14ac:dyDescent="0.3">
      <c r="A457" s="1">
        <v>38383</v>
      </c>
      <c r="B457">
        <f>Factor_Returns!C452-Factor_Returns!B452</f>
        <v>-2.8146000000000001E-2</v>
      </c>
      <c r="C457">
        <f>Factor_Returns!D452-Factor_Returns!B452</f>
        <v>-4.4095236373104495E-2</v>
      </c>
      <c r="D457">
        <f>Factor_Returns!J452-Factor_Returns!B452</f>
        <v>-2.40420337136612E-2</v>
      </c>
      <c r="E457">
        <f>Factor_Returns!AD452-Factor_Returns!B452</f>
        <v>-5.6550752910536496E-2</v>
      </c>
      <c r="F457">
        <f>Factor_Returns!AN452-Factor_Returns!B452</f>
        <v>-5.2949472328053498E-2</v>
      </c>
      <c r="G457">
        <f>Factor_Returns!AX452-Factor_Returns!B452</f>
        <v>-2.6738617908863102E-2</v>
      </c>
    </row>
    <row r="458" spans="1:7" x14ac:dyDescent="0.3">
      <c r="A458" s="1">
        <v>38411</v>
      </c>
      <c r="B458">
        <f>Factor_Returns!C453-Factor_Returns!B453</f>
        <v>2.1045999999999999E-2</v>
      </c>
      <c r="C458">
        <f>Factor_Returns!D453-Factor_Returns!B453</f>
        <v>1.29263134400299E-2</v>
      </c>
      <c r="D458">
        <f>Factor_Returns!J453-Factor_Returns!B453</f>
        <v>2.11459264138276E-2</v>
      </c>
      <c r="E458">
        <f>Factor_Returns!AD453-Factor_Returns!B453</f>
        <v>4.0504921904590305E-2</v>
      </c>
      <c r="F458">
        <f>Factor_Returns!AN453-Factor_Returns!B453</f>
        <v>1.8207042671541201E-2</v>
      </c>
      <c r="G458">
        <f>Factor_Returns!AX453-Factor_Returns!B453</f>
        <v>2.8536543932009901E-2</v>
      </c>
    </row>
    <row r="459" spans="1:7" x14ac:dyDescent="0.3">
      <c r="A459" s="1">
        <v>38442</v>
      </c>
      <c r="B459">
        <f>Factor_Returns!C454-Factor_Returns!B454</f>
        <v>-1.9044000000000002E-2</v>
      </c>
      <c r="C459">
        <f>Factor_Returns!D454-Factor_Returns!B454</f>
        <v>-3.08137354247143E-2</v>
      </c>
      <c r="D459">
        <f>Factor_Returns!J454-Factor_Returns!B454</f>
        <v>-1.25864524118299E-2</v>
      </c>
      <c r="E459">
        <f>Factor_Returns!AD454-Factor_Returns!B454</f>
        <v>-2.9797835745884502E-2</v>
      </c>
      <c r="F459">
        <f>Factor_Returns!AN454-Factor_Returns!B454</f>
        <v>-3.3999507266898196E-2</v>
      </c>
      <c r="G459">
        <f>Factor_Returns!AX454-Factor_Returns!B454</f>
        <v>-3.7351181049754198E-2</v>
      </c>
    </row>
    <row r="460" spans="1:7" x14ac:dyDescent="0.3">
      <c r="A460" s="1">
        <v>38472</v>
      </c>
      <c r="B460">
        <f>Factor_Returns!C455-Factor_Returns!B455</f>
        <v>-2.7306E-2</v>
      </c>
      <c r="C460">
        <f>Factor_Returns!D455-Factor_Returns!B455</f>
        <v>-6.7369473459043011E-2</v>
      </c>
      <c r="D460">
        <f>Factor_Returns!J455-Factor_Returns!B455</f>
        <v>-6.1132147669561494E-2</v>
      </c>
      <c r="E460">
        <f>Factor_Returns!AD455-Factor_Returns!B455</f>
        <v>-8.6615076455237E-2</v>
      </c>
      <c r="F460">
        <f>Factor_Returns!AN455-Factor_Returns!B455</f>
        <v>-8.01878617458186E-2</v>
      </c>
      <c r="G460">
        <f>Factor_Returns!AX455-Factor_Returns!B455</f>
        <v>-5.7933323640871198E-2</v>
      </c>
    </row>
    <row r="461" spans="1:7" x14ac:dyDescent="0.3">
      <c r="A461" s="1">
        <v>38503</v>
      </c>
      <c r="B461">
        <f>Factor_Returns!C456-Factor_Returns!B456</f>
        <v>3.5554000000000002E-2</v>
      </c>
      <c r="C461">
        <f>Factor_Returns!D456-Factor_Returns!B456</f>
        <v>6.6932160499977203E-2</v>
      </c>
      <c r="D461">
        <f>Factor_Returns!J456-Factor_Returns!B456</f>
        <v>6.0225133182238294E-2</v>
      </c>
      <c r="E461">
        <f>Factor_Returns!AD456-Factor_Returns!B456</f>
        <v>7.4647404158016697E-2</v>
      </c>
      <c r="F461">
        <f>Factor_Returns!AN456-Factor_Returns!B456</f>
        <v>7.4844792475715904E-2</v>
      </c>
      <c r="G461">
        <f>Factor_Returns!AX456-Factor_Returns!B456</f>
        <v>6.7190328753209294E-2</v>
      </c>
    </row>
    <row r="462" spans="1:7" x14ac:dyDescent="0.3">
      <c r="A462" s="1">
        <v>38533</v>
      </c>
      <c r="B462">
        <f>Factor_Returns!C457-Factor_Returns!B457</f>
        <v>9.2289999999999994E-3</v>
      </c>
      <c r="C462">
        <f>Factor_Returns!D457-Factor_Returns!B457</f>
        <v>3.4406389535467694E-2</v>
      </c>
      <c r="D462">
        <f>Factor_Returns!J457-Factor_Returns!B457</f>
        <v>3.6383583449415294E-2</v>
      </c>
      <c r="E462">
        <f>Factor_Returns!AD457-Factor_Returns!B457</f>
        <v>4.1761788369781505E-2</v>
      </c>
      <c r="F462">
        <f>Factor_Returns!AN457-Factor_Returns!B457</f>
        <v>3.6301157582052407E-2</v>
      </c>
      <c r="G462">
        <f>Factor_Returns!AX457-Factor_Returns!B457</f>
        <v>3.4543300690706505E-2</v>
      </c>
    </row>
    <row r="463" spans="1:7" x14ac:dyDescent="0.3">
      <c r="A463" s="1">
        <v>38564</v>
      </c>
      <c r="B463">
        <f>Factor_Returns!C458-Factor_Returns!B458</f>
        <v>4.0958000000000001E-2</v>
      </c>
      <c r="C463">
        <f>Factor_Returns!D458-Factor_Returns!B458</f>
        <v>6.6418481928246495E-2</v>
      </c>
      <c r="D463">
        <f>Factor_Returns!J458-Factor_Returns!B458</f>
        <v>5.9031985647634698E-2</v>
      </c>
      <c r="E463">
        <f>Factor_Returns!AD458-Factor_Returns!B458</f>
        <v>7.9980476357268099E-2</v>
      </c>
      <c r="F463">
        <f>Factor_Returns!AN458-Factor_Returns!B458</f>
        <v>7.3051840423213901E-2</v>
      </c>
      <c r="G463">
        <f>Factor_Returns!AX458-Factor_Returns!B458</f>
        <v>6.0455291990982998E-2</v>
      </c>
    </row>
    <row r="464" spans="1:7" x14ac:dyDescent="0.3">
      <c r="A464" s="1">
        <v>38595</v>
      </c>
      <c r="B464">
        <f>Factor_Returns!C459-Factor_Returns!B459</f>
        <v>-8.9580000000000007E-3</v>
      </c>
      <c r="C464">
        <f>Factor_Returns!D459-Factor_Returns!B459</f>
        <v>-1.8260444356266399E-2</v>
      </c>
      <c r="D464">
        <f>Factor_Returns!J459-Factor_Returns!B459</f>
        <v>-1.91413839051074E-2</v>
      </c>
      <c r="E464">
        <f>Factor_Returns!AD459-Factor_Returns!B459</f>
        <v>-3.8556662960162092E-3</v>
      </c>
      <c r="F464">
        <f>Factor_Returns!AN459-Factor_Returns!B459</f>
        <v>-1.1585219696954752E-2</v>
      </c>
      <c r="G464">
        <f>Factor_Returns!AX459-Factor_Returns!B459</f>
        <v>-9.2735093761726704E-3</v>
      </c>
    </row>
    <row r="465" spans="1:7" x14ac:dyDescent="0.3">
      <c r="A465" s="1">
        <v>38625</v>
      </c>
      <c r="B465">
        <f>Factor_Returns!C460-Factor_Returns!B460</f>
        <v>7.7000000000000002E-3</v>
      </c>
      <c r="C465">
        <f>Factor_Returns!D460-Factor_Returns!B460</f>
        <v>-3.1753644256026989E-4</v>
      </c>
      <c r="D465">
        <f>Factor_Returns!J460-Factor_Returns!B460</f>
        <v>-3.2726563307733936E-3</v>
      </c>
      <c r="E465">
        <f>Factor_Returns!AD460-Factor_Returns!B460</f>
        <v>-1.0475387317458611E-2</v>
      </c>
      <c r="F465">
        <f>Factor_Returns!AN460-Factor_Returns!B460</f>
        <v>5.5414321017143598E-3</v>
      </c>
      <c r="G465">
        <f>Factor_Returns!AX460-Factor_Returns!B460</f>
        <v>1.40650598426744E-2</v>
      </c>
    </row>
    <row r="466" spans="1:7" x14ac:dyDescent="0.3">
      <c r="A466" s="1">
        <v>38656</v>
      </c>
      <c r="B466">
        <f>Factor_Returns!C461-Factor_Returns!B461</f>
        <v>-2.3566E-2</v>
      </c>
      <c r="C466">
        <f>Factor_Returns!D461-Factor_Returns!B461</f>
        <v>-3.0560303839400799E-2</v>
      </c>
      <c r="D466">
        <f>Factor_Returns!J461-Factor_Returns!B461</f>
        <v>-2.37949928236778E-2</v>
      </c>
      <c r="E466">
        <f>Factor_Returns!AD461-Factor_Returns!B461</f>
        <v>-5.01626460714059E-2</v>
      </c>
      <c r="F466">
        <f>Factor_Returns!AN461-Factor_Returns!B461</f>
        <v>-3.5960438436418898E-2</v>
      </c>
      <c r="G466">
        <f>Factor_Returns!AX461-Factor_Returns!B461</f>
        <v>-3.45139792562296E-2</v>
      </c>
    </row>
    <row r="467" spans="1:7" x14ac:dyDescent="0.3">
      <c r="A467" s="1">
        <v>38686</v>
      </c>
      <c r="B467">
        <f>Factor_Returns!C462-Factor_Returns!B462</f>
        <v>3.7226000000000002E-2</v>
      </c>
      <c r="C467">
        <f>Factor_Returns!D462-Factor_Returns!B462</f>
        <v>4.4915900388818E-2</v>
      </c>
      <c r="D467">
        <f>Factor_Returns!J462-Factor_Returns!B462</f>
        <v>3.1940831832429004E-2</v>
      </c>
      <c r="E467">
        <f>Factor_Returns!AD462-Factor_Returns!B462</f>
        <v>4.30479031383443E-2</v>
      </c>
      <c r="F467">
        <f>Factor_Returns!AN462-Factor_Returns!B462</f>
        <v>4.2358299546081404E-2</v>
      </c>
      <c r="G467">
        <f>Factor_Returns!AX462-Factor_Returns!B462</f>
        <v>4.6578165610494104E-2</v>
      </c>
    </row>
    <row r="468" spans="1:7" x14ac:dyDescent="0.3">
      <c r="A468" s="1">
        <v>38717</v>
      </c>
      <c r="B468">
        <f>Factor_Returns!C463-Factor_Returns!B463</f>
        <v>2.5599999999999972E-4</v>
      </c>
      <c r="C468">
        <f>Factor_Returns!D463-Factor_Returns!B463</f>
        <v>-7.0942097493131703E-3</v>
      </c>
      <c r="D468">
        <f>Factor_Returns!J463-Factor_Returns!B463</f>
        <v>-8.7102917505326501E-3</v>
      </c>
      <c r="E468">
        <f>Factor_Returns!AD463-Factor_Returns!B463</f>
        <v>-9.7116732503611993E-3</v>
      </c>
      <c r="F468">
        <f>Factor_Returns!AN463-Factor_Returns!B463</f>
        <v>-7.7276624621585906E-3</v>
      </c>
      <c r="G468">
        <f>Factor_Returns!AX463-Factor_Returns!B463</f>
        <v>-4.148924427342382E-3</v>
      </c>
    </row>
    <row r="469" spans="1:7" x14ac:dyDescent="0.3">
      <c r="A469" s="1">
        <v>38748</v>
      </c>
      <c r="B469">
        <f>Factor_Returns!C464-Factor_Returns!B464</f>
        <v>3.6572E-2</v>
      </c>
      <c r="C469">
        <f>Factor_Returns!D464-Factor_Returns!B464</f>
        <v>8.1208621509153103E-2</v>
      </c>
      <c r="D469">
        <f>Factor_Returns!J464-Factor_Returns!B464</f>
        <v>7.110147709692069E-2</v>
      </c>
      <c r="E469">
        <f>Factor_Returns!AD464-Factor_Returns!B464</f>
        <v>7.2728169221810496E-2</v>
      </c>
      <c r="F469">
        <f>Factor_Returns!AN464-Factor_Returns!B464</f>
        <v>7.7619080547003991E-2</v>
      </c>
      <c r="G469">
        <f>Factor_Returns!AX464-Factor_Returns!B464</f>
        <v>0.105130634727699</v>
      </c>
    </row>
    <row r="470" spans="1:7" x14ac:dyDescent="0.3">
      <c r="A470" s="1">
        <v>38776</v>
      </c>
      <c r="B470">
        <f>Factor_Returns!C465-Factor_Returns!B465</f>
        <v>-5.0390000000000001E-3</v>
      </c>
      <c r="C470">
        <f>Factor_Returns!D465-Factor_Returns!B465</f>
        <v>-3.8386885957388426E-3</v>
      </c>
      <c r="D470">
        <f>Factor_Returns!J465-Factor_Returns!B465</f>
        <v>-2.1309057918727095E-3</v>
      </c>
      <c r="E470">
        <f>Factor_Returns!AD465-Factor_Returns!B465</f>
        <v>-2.5394068203329016E-3</v>
      </c>
      <c r="F470">
        <f>Factor_Returns!AN465-Factor_Returns!B465</f>
        <v>8.4885761186667998E-3</v>
      </c>
      <c r="G470">
        <f>Factor_Returns!AX465-Factor_Returns!B465</f>
        <v>-1.028367345730844E-2</v>
      </c>
    </row>
    <row r="471" spans="1:7" x14ac:dyDescent="0.3">
      <c r="A471" s="1">
        <v>38807</v>
      </c>
      <c r="B471">
        <f>Factor_Returns!C466-Factor_Returns!B466</f>
        <v>1.5364999999999998E-2</v>
      </c>
      <c r="C471">
        <f>Factor_Returns!D466-Factor_Returns!B466</f>
        <v>4.2584826858945497E-2</v>
      </c>
      <c r="D471">
        <f>Factor_Returns!J466-Factor_Returns!B466</f>
        <v>3.7737263102101695E-2</v>
      </c>
      <c r="E471">
        <f>Factor_Returns!AD466-Factor_Returns!B466</f>
        <v>5.8463043337774599E-2</v>
      </c>
      <c r="F471">
        <f>Factor_Returns!AN466-Factor_Returns!B466</f>
        <v>4.1157760149398495E-2</v>
      </c>
      <c r="G471">
        <f>Factor_Returns!AX466-Factor_Returns!B466</f>
        <v>5.3333158346606901E-2</v>
      </c>
    </row>
    <row r="472" spans="1:7" x14ac:dyDescent="0.3">
      <c r="A472" s="1">
        <v>38837</v>
      </c>
      <c r="B472">
        <f>Factor_Returns!C467-Factor_Returns!B467</f>
        <v>9.3999999999999986E-3</v>
      </c>
      <c r="C472">
        <f>Factor_Returns!D467-Factor_Returns!B467</f>
        <v>1.2498309574535101E-3</v>
      </c>
      <c r="D472">
        <f>Factor_Returns!J467-Factor_Returns!B467</f>
        <v>1.2762094872044803E-2</v>
      </c>
      <c r="E472">
        <f>Factor_Returns!AD467-Factor_Returns!B467</f>
        <v>1.5414957192643099E-2</v>
      </c>
      <c r="F472">
        <f>Factor_Returns!AN467-Factor_Returns!B467</f>
        <v>-1.7275778058689715E-5</v>
      </c>
      <c r="G472">
        <f>Factor_Returns!AX467-Factor_Returns!B467</f>
        <v>5.6557554968601409E-3</v>
      </c>
    </row>
    <row r="473" spans="1:7" x14ac:dyDescent="0.3">
      <c r="A473" s="1">
        <v>38868</v>
      </c>
      <c r="B473">
        <f>Factor_Returns!C468-Factor_Returns!B468</f>
        <v>-3.5332000000000002E-2</v>
      </c>
      <c r="C473">
        <f>Factor_Returns!D468-Factor_Returns!B468</f>
        <v>-5.59986164318617E-2</v>
      </c>
      <c r="D473">
        <f>Factor_Returns!J468-Factor_Returns!B468</f>
        <v>-4.1077562033303198E-2</v>
      </c>
      <c r="E473">
        <f>Factor_Returns!AD468-Factor_Returns!B468</f>
        <v>-6.2985513813310495E-2</v>
      </c>
      <c r="F473">
        <f>Factor_Returns!AN468-Factor_Returns!B468</f>
        <v>-5.6368092176087396E-2</v>
      </c>
      <c r="G473">
        <f>Factor_Returns!AX468-Factor_Returns!B468</f>
        <v>-7.6735986315488294E-2</v>
      </c>
    </row>
    <row r="474" spans="1:7" x14ac:dyDescent="0.3">
      <c r="A474" s="1">
        <v>38898</v>
      </c>
      <c r="B474">
        <f>Factor_Returns!C469-Factor_Returns!B469</f>
        <v>-4.3909999999999999E-3</v>
      </c>
      <c r="C474">
        <f>Factor_Returns!D469-Factor_Returns!B469</f>
        <v>-8.713790865141631E-3</v>
      </c>
      <c r="D474">
        <f>Factor_Returns!J469-Factor_Returns!B469</f>
        <v>1.3176766866414896E-3</v>
      </c>
      <c r="E474">
        <f>Factor_Returns!AD469-Factor_Returns!B469</f>
        <v>-1.6160961786901001E-2</v>
      </c>
      <c r="F474">
        <f>Factor_Returns!AN469-Factor_Returns!B469</f>
        <v>-1.145522258626132E-2</v>
      </c>
      <c r="G474">
        <f>Factor_Returns!AX469-Factor_Returns!B469</f>
        <v>-5.7368988403422002E-3</v>
      </c>
    </row>
    <row r="475" spans="1:7" x14ac:dyDescent="0.3">
      <c r="A475" s="1">
        <v>38929</v>
      </c>
      <c r="B475">
        <f>Factor_Returns!C470-Factor_Returns!B470</f>
        <v>-5.9120000000000006E-3</v>
      </c>
      <c r="C475">
        <f>Factor_Returns!D470-Factor_Returns!B470</f>
        <v>-4.5679300653632501E-2</v>
      </c>
      <c r="D475">
        <f>Factor_Returns!J470-Factor_Returns!B470</f>
        <v>-2.78749574336946E-2</v>
      </c>
      <c r="E475">
        <f>Factor_Returns!AD470-Factor_Returns!B470</f>
        <v>-5.8716611034294305E-2</v>
      </c>
      <c r="F475">
        <f>Factor_Returns!AN470-Factor_Returns!B470</f>
        <v>-4.2080028754593393E-2</v>
      </c>
      <c r="G475">
        <f>Factor_Returns!AX470-Factor_Returns!B470</f>
        <v>-6.0096347080180301E-2</v>
      </c>
    </row>
    <row r="476" spans="1:7" x14ac:dyDescent="0.3">
      <c r="A476" s="1">
        <v>38960</v>
      </c>
      <c r="B476">
        <f>Factor_Returns!C471-Factor_Returns!B471</f>
        <v>2.0841000000000002E-2</v>
      </c>
      <c r="C476">
        <f>Factor_Returns!D471-Factor_Returns!B471</f>
        <v>2.3745242047842001E-2</v>
      </c>
      <c r="D476">
        <f>Factor_Returns!J471-Factor_Returns!B471</f>
        <v>1.71717002280278E-2</v>
      </c>
      <c r="E476">
        <f>Factor_Returns!AD471-Factor_Returns!B471</f>
        <v>2.5439893427881503E-2</v>
      </c>
      <c r="F476">
        <f>Factor_Returns!AN471-Factor_Returns!B471</f>
        <v>2.6810158120109902E-2</v>
      </c>
      <c r="G476">
        <f>Factor_Returns!AX471-Factor_Returns!B471</f>
        <v>1.0674076668259799E-2</v>
      </c>
    </row>
    <row r="477" spans="1:7" x14ac:dyDescent="0.3">
      <c r="A477" s="1">
        <v>38990</v>
      </c>
      <c r="B477">
        <f>Factor_Returns!C472-Factor_Returns!B472</f>
        <v>1.5328000000000001E-2</v>
      </c>
      <c r="C477">
        <f>Factor_Returns!D472-Factor_Returns!B472</f>
        <v>6.9181830704904005E-3</v>
      </c>
      <c r="D477">
        <f>Factor_Returns!J472-Factor_Returns!B472</f>
        <v>1.0426284945640501E-2</v>
      </c>
      <c r="E477">
        <f>Factor_Returns!AD472-Factor_Returns!B472</f>
        <v>-9.6866305324641508E-3</v>
      </c>
      <c r="F477">
        <f>Factor_Returns!AN472-Factor_Returns!B472</f>
        <v>5.8999164035857194E-3</v>
      </c>
      <c r="G477">
        <f>Factor_Returns!AX472-Factor_Returns!B472</f>
        <v>4.1599498898321598E-3</v>
      </c>
    </row>
    <row r="478" spans="1:7" x14ac:dyDescent="0.3">
      <c r="A478" s="1">
        <v>39021</v>
      </c>
      <c r="B478">
        <f>Factor_Returns!C473-Factor_Returns!B473</f>
        <v>3.3052999999999999E-2</v>
      </c>
      <c r="C478">
        <f>Factor_Returns!D473-Factor_Returns!B473</f>
        <v>5.0974867308382597E-2</v>
      </c>
      <c r="D478">
        <f>Factor_Returns!J473-Factor_Returns!B473</f>
        <v>4.7952326554054202E-2</v>
      </c>
      <c r="E478">
        <f>Factor_Returns!AD473-Factor_Returns!B473</f>
        <v>5.2261385653853E-2</v>
      </c>
      <c r="F478">
        <f>Factor_Returns!AN473-Factor_Returns!B473</f>
        <v>5.8486556813626099E-2</v>
      </c>
      <c r="G478">
        <f>Factor_Returns!AX473-Factor_Returns!B473</f>
        <v>5.0004253816432004E-2</v>
      </c>
    </row>
    <row r="479" spans="1:7" x14ac:dyDescent="0.3">
      <c r="A479" s="1">
        <v>39051</v>
      </c>
      <c r="B479">
        <f>Factor_Returns!C474-Factor_Returns!B474</f>
        <v>1.9536000000000001E-2</v>
      </c>
      <c r="C479">
        <f>Factor_Returns!D474-Factor_Returns!B474</f>
        <v>2.0894142642092602E-2</v>
      </c>
      <c r="D479">
        <f>Factor_Returns!J474-Factor_Returns!B474</f>
        <v>2.4310832917000601E-2</v>
      </c>
      <c r="E479">
        <f>Factor_Returns!AD474-Factor_Returns!B474</f>
        <v>3.9856451749408099E-2</v>
      </c>
      <c r="F479">
        <f>Factor_Returns!AN474-Factor_Returns!B474</f>
        <v>2.5513072874674001E-2</v>
      </c>
      <c r="G479">
        <f>Factor_Returns!AX474-Factor_Returns!B474</f>
        <v>1.66875796973492E-2</v>
      </c>
    </row>
    <row r="480" spans="1:7" x14ac:dyDescent="0.3">
      <c r="A480" s="1">
        <v>39082</v>
      </c>
      <c r="B480">
        <f>Factor_Returns!C475-Factor_Returns!B475</f>
        <v>6.8570000000000002E-3</v>
      </c>
      <c r="C480">
        <f>Factor_Returns!D475-Factor_Returns!B475</f>
        <v>3.17090861557751E-3</v>
      </c>
      <c r="D480">
        <f>Factor_Returns!J475-Factor_Returns!B475</f>
        <v>1.2982555207979401E-2</v>
      </c>
      <c r="E480">
        <f>Factor_Returns!AD475-Factor_Returns!B475</f>
        <v>6.1625417431235979E-4</v>
      </c>
      <c r="F480">
        <f>Factor_Returns!AN475-Factor_Returns!B475</f>
        <v>1.09700970973068E-2</v>
      </c>
      <c r="G480">
        <f>Factor_Returns!AX475-Factor_Returns!B475</f>
        <v>3.4529140295139196E-3</v>
      </c>
    </row>
    <row r="481" spans="1:7" x14ac:dyDescent="0.3">
      <c r="A481" s="1">
        <v>39113</v>
      </c>
      <c r="B481">
        <f>Factor_Returns!C476-Factor_Returns!B476</f>
        <v>1.4987E-2</v>
      </c>
      <c r="C481">
        <f>Factor_Returns!D476-Factor_Returns!B476</f>
        <v>1.0490550551561201E-2</v>
      </c>
      <c r="D481">
        <f>Factor_Returns!J476-Factor_Returns!B476</f>
        <v>8.3875215111906994E-3</v>
      </c>
      <c r="E481">
        <f>Factor_Returns!AD476-Factor_Returns!B476</f>
        <v>2.3950724038735799E-2</v>
      </c>
      <c r="F481">
        <f>Factor_Returns!AN476-Factor_Returns!B476</f>
        <v>2.18230438410758E-2</v>
      </c>
      <c r="G481">
        <f>Factor_Returns!AX476-Factor_Returns!B476</f>
        <v>1.7606919128194398E-2</v>
      </c>
    </row>
    <row r="482" spans="1:7" x14ac:dyDescent="0.3">
      <c r="A482" s="1">
        <v>39141</v>
      </c>
      <c r="B482">
        <f>Factor_Returns!C477-Factor_Returns!B477</f>
        <v>-1.7805999999999999E-2</v>
      </c>
      <c r="C482">
        <f>Factor_Returns!D477-Factor_Returns!B477</f>
        <v>-7.0008186235727705E-3</v>
      </c>
      <c r="D482">
        <f>Factor_Returns!J477-Factor_Returns!B477</f>
        <v>-1.047277829393729E-2</v>
      </c>
      <c r="E482">
        <f>Factor_Returns!AD477-Factor_Returns!B477</f>
        <v>6.7834506121124006E-3</v>
      </c>
      <c r="F482">
        <f>Factor_Returns!AN477-Factor_Returns!B477</f>
        <v>-5.4491908633839802E-3</v>
      </c>
      <c r="G482">
        <f>Factor_Returns!AX477-Factor_Returns!B477</f>
        <v>-1.045500313111815E-2</v>
      </c>
    </row>
    <row r="483" spans="1:7" x14ac:dyDescent="0.3">
      <c r="A483" s="1">
        <v>39172</v>
      </c>
      <c r="B483">
        <f>Factor_Returns!C478-Factor_Returns!B478</f>
        <v>8.6540000000000002E-3</v>
      </c>
      <c r="C483">
        <f>Factor_Returns!D478-Factor_Returns!B478</f>
        <v>4.8952075842366508E-3</v>
      </c>
      <c r="D483">
        <f>Factor_Returns!J478-Factor_Returns!B478</f>
        <v>2.0283975751928902E-3</v>
      </c>
      <c r="E483">
        <f>Factor_Returns!AD478-Factor_Returns!B478</f>
        <v>1.03104366168937E-2</v>
      </c>
      <c r="F483">
        <f>Factor_Returns!AN478-Factor_Returns!B478</f>
        <v>1.1773795373509399E-2</v>
      </c>
      <c r="G483">
        <f>Factor_Returns!AX478-Factor_Returns!B478</f>
        <v>1.9033919039467599E-2</v>
      </c>
    </row>
    <row r="484" spans="1:7" x14ac:dyDescent="0.3">
      <c r="A484" s="1">
        <v>39202</v>
      </c>
      <c r="B484">
        <f>Factor_Returns!C479-Factor_Returns!B479</f>
        <v>3.5434E-2</v>
      </c>
      <c r="C484">
        <f>Factor_Returns!D479-Factor_Returns!B479</f>
        <v>1.4129912285863098E-2</v>
      </c>
      <c r="D484">
        <f>Factor_Returns!J479-Factor_Returns!B479</f>
        <v>6.9956879928592995E-3</v>
      </c>
      <c r="E484">
        <f>Factor_Returns!AD479-Factor_Returns!B479</f>
        <v>3.1573157574152001E-2</v>
      </c>
      <c r="F484">
        <f>Factor_Returns!AN479-Factor_Returns!B479</f>
        <v>1.36053020144777E-2</v>
      </c>
      <c r="G484">
        <f>Factor_Returns!AX479-Factor_Returns!B479</f>
        <v>2.8093462581015402E-2</v>
      </c>
    </row>
    <row r="485" spans="1:7" x14ac:dyDescent="0.3">
      <c r="A485" s="1">
        <v>39233</v>
      </c>
      <c r="B485">
        <f>Factor_Returns!C480-Factor_Returns!B480</f>
        <v>3.4853000000000002E-2</v>
      </c>
      <c r="C485">
        <f>Factor_Returns!D480-Factor_Returns!B480</f>
        <v>3.4120083880133698E-2</v>
      </c>
      <c r="D485">
        <f>Factor_Returns!J480-Factor_Returns!B480</f>
        <v>2.2872218979554302E-2</v>
      </c>
      <c r="E485">
        <f>Factor_Returns!AD480-Factor_Returns!B480</f>
        <v>5.2092167059777698E-2</v>
      </c>
      <c r="F485">
        <f>Factor_Returns!AN480-Factor_Returns!B480</f>
        <v>2.6998410221777302E-2</v>
      </c>
      <c r="G485">
        <f>Factor_Returns!AX480-Factor_Returns!B480</f>
        <v>3.2136790227367401E-2</v>
      </c>
    </row>
    <row r="486" spans="1:7" x14ac:dyDescent="0.3">
      <c r="A486" s="1">
        <v>39263</v>
      </c>
      <c r="B486">
        <f>Factor_Returns!C481-Factor_Returns!B481</f>
        <v>-1.8747E-2</v>
      </c>
      <c r="C486">
        <f>Factor_Returns!D481-Factor_Returns!B481</f>
        <v>-1.4424934340600401E-2</v>
      </c>
      <c r="D486">
        <f>Factor_Returns!J481-Factor_Returns!B481</f>
        <v>-2.1953327554677202E-2</v>
      </c>
      <c r="E486">
        <f>Factor_Returns!AD481-Factor_Returns!B481</f>
        <v>-2.11960142536614E-2</v>
      </c>
      <c r="F486">
        <f>Factor_Returns!AN481-Factor_Returns!B481</f>
        <v>-1.53857698387391E-2</v>
      </c>
      <c r="G486">
        <f>Factor_Returns!AX481-Factor_Returns!B481</f>
        <v>-1.006361675719473E-2</v>
      </c>
    </row>
    <row r="487" spans="1:7" x14ac:dyDescent="0.3">
      <c r="A487" s="1">
        <v>39294</v>
      </c>
      <c r="B487">
        <f>Factor_Returns!C482-Factor_Returns!B482</f>
        <v>-3.5790000000000002E-2</v>
      </c>
      <c r="C487">
        <f>Factor_Returns!D482-Factor_Returns!B482</f>
        <v>-6.9931419229906602E-2</v>
      </c>
      <c r="D487">
        <f>Factor_Returns!J482-Factor_Returns!B482</f>
        <v>-8.7825437048777405E-2</v>
      </c>
      <c r="E487">
        <f>Factor_Returns!AD482-Factor_Returns!B482</f>
        <v>-7.3657205305971599E-2</v>
      </c>
      <c r="F487">
        <f>Factor_Returns!AN482-Factor_Returns!B482</f>
        <v>-8.1220080844863901E-2</v>
      </c>
      <c r="G487">
        <f>Factor_Returns!AX482-Factor_Returns!B482</f>
        <v>-5.5873550953905504E-2</v>
      </c>
    </row>
    <row r="488" spans="1:7" x14ac:dyDescent="0.3">
      <c r="A488" s="1">
        <v>39325</v>
      </c>
      <c r="B488">
        <f>Factor_Returns!C483-Factor_Returns!B483</f>
        <v>7.3929999999999994E-3</v>
      </c>
      <c r="C488">
        <f>Factor_Returns!D483-Factor_Returns!B483</f>
        <v>7.8471621888915009E-3</v>
      </c>
      <c r="D488">
        <f>Factor_Returns!J483-Factor_Returns!B483</f>
        <v>-6.4575004050521296E-3</v>
      </c>
      <c r="E488">
        <f>Factor_Returns!AD483-Factor_Returns!B483</f>
        <v>-1.090428586112018E-2</v>
      </c>
      <c r="F488">
        <f>Factor_Returns!AN483-Factor_Returns!B483</f>
        <v>-2.8311892466040497E-3</v>
      </c>
      <c r="G488">
        <f>Factor_Returns!AX483-Factor_Returns!B483</f>
        <v>5.2684764378950902E-3</v>
      </c>
    </row>
    <row r="489" spans="1:7" x14ac:dyDescent="0.3">
      <c r="A489" s="1">
        <v>39355</v>
      </c>
      <c r="B489">
        <f>Factor_Returns!C484-Factor_Returns!B484</f>
        <v>3.7621999999999996E-2</v>
      </c>
      <c r="C489">
        <f>Factor_Returns!D484-Factor_Returns!B484</f>
        <v>6.5884994396603596E-3</v>
      </c>
      <c r="D489">
        <f>Factor_Returns!J484-Factor_Returns!B484</f>
        <v>-3.6803001784627043E-3</v>
      </c>
      <c r="E489">
        <f>Factor_Returns!AD484-Factor_Returns!B484</f>
        <v>-6.8032726644328403E-3</v>
      </c>
      <c r="F489">
        <f>Factor_Returns!AN484-Factor_Returns!B484</f>
        <v>-7.0833064218525504E-3</v>
      </c>
      <c r="G489">
        <f>Factor_Returns!AX484-Factor_Returns!B484</f>
        <v>3.58985529682481E-2</v>
      </c>
    </row>
    <row r="490" spans="1:7" x14ac:dyDescent="0.3">
      <c r="A490" s="1">
        <v>39386</v>
      </c>
      <c r="B490">
        <f>Factor_Returns!C485-Factor_Returns!B485</f>
        <v>2.2709999999999998E-2</v>
      </c>
      <c r="C490">
        <f>Factor_Returns!D485-Factor_Returns!B485</f>
        <v>1.35787213286314E-2</v>
      </c>
      <c r="D490">
        <f>Factor_Returns!J485-Factor_Returns!B485</f>
        <v>-3.9872334901712514E-3</v>
      </c>
      <c r="E490">
        <f>Factor_Returns!AD485-Factor_Returns!B485</f>
        <v>-8.4778643637223108E-3</v>
      </c>
      <c r="F490">
        <f>Factor_Returns!AN485-Factor_Returns!B485</f>
        <v>1.9556237631986297E-2</v>
      </c>
      <c r="G490">
        <f>Factor_Returns!AX485-Factor_Returns!B485</f>
        <v>4.5571860871707198E-2</v>
      </c>
    </row>
    <row r="491" spans="1:7" x14ac:dyDescent="0.3">
      <c r="A491" s="1">
        <v>39416</v>
      </c>
      <c r="B491">
        <f>Factor_Returns!C486-Factor_Returns!B486</f>
        <v>-5.2762000000000003E-2</v>
      </c>
      <c r="C491">
        <f>Factor_Returns!D486-Factor_Returns!B486</f>
        <v>-8.2641382362310403E-2</v>
      </c>
      <c r="D491">
        <f>Factor_Returns!J486-Factor_Returns!B486</f>
        <v>-8.4090177742344202E-2</v>
      </c>
      <c r="E491">
        <f>Factor_Returns!AD486-Factor_Returns!B486</f>
        <v>-7.7440656152960502E-2</v>
      </c>
      <c r="F491">
        <f>Factor_Returns!AN486-Factor_Returns!B486</f>
        <v>-8.6746991663533904E-2</v>
      </c>
      <c r="G491">
        <f>Factor_Returns!AX486-Factor_Returns!B486</f>
        <v>-8.3571675408757498E-2</v>
      </c>
    </row>
    <row r="492" spans="1:7" x14ac:dyDescent="0.3">
      <c r="A492" s="1">
        <v>39447</v>
      </c>
      <c r="B492">
        <f>Factor_Returns!C487-Factor_Returns!B487</f>
        <v>-7.1050000000000002E-3</v>
      </c>
      <c r="C492">
        <f>Factor_Returns!D487-Factor_Returns!B487</f>
        <v>-1.170957356718131E-2</v>
      </c>
      <c r="D492">
        <f>Factor_Returns!J487-Factor_Returns!B487</f>
        <v>-1.1394125304499712E-2</v>
      </c>
      <c r="E492">
        <f>Factor_Returns!AD487-Factor_Returns!B487</f>
        <v>-7.2172882837505002E-3</v>
      </c>
      <c r="F492">
        <f>Factor_Returns!AN487-Factor_Returns!B487</f>
        <v>-1.43499089457646E-2</v>
      </c>
      <c r="G492">
        <f>Factor_Returns!AX487-Factor_Returns!B487</f>
        <v>8.3796540411862006E-3</v>
      </c>
    </row>
    <row r="493" spans="1:7" x14ac:dyDescent="0.3">
      <c r="A493" s="1">
        <v>39478</v>
      </c>
      <c r="B493">
        <f>Factor_Returns!C488-Factor_Returns!B488</f>
        <v>-6.4318E-2</v>
      </c>
      <c r="C493">
        <f>Factor_Returns!D488-Factor_Returns!B488</f>
        <v>-6.1398098630381301E-2</v>
      </c>
      <c r="D493">
        <f>Factor_Returns!J488-Factor_Returns!B488</f>
        <v>-2.85461676300734E-2</v>
      </c>
      <c r="E493">
        <f>Factor_Returns!AD488-Factor_Returns!B488</f>
        <v>-8.0633026049308901E-2</v>
      </c>
      <c r="F493">
        <f>Factor_Returns!AN488-Factor_Returns!B488</f>
        <v>-4.5336043294335097E-2</v>
      </c>
      <c r="G493">
        <f>Factor_Returns!AX488-Factor_Returns!B488</f>
        <v>-0.106567028005839</v>
      </c>
    </row>
    <row r="494" spans="1:7" x14ac:dyDescent="0.3">
      <c r="A494" s="1">
        <v>39507</v>
      </c>
      <c r="B494">
        <f>Factor_Returns!C489-Factor_Returns!B489</f>
        <v>-2.2997E-2</v>
      </c>
      <c r="C494">
        <f>Factor_Returns!D489-Factor_Returns!B489</f>
        <v>-4.0931991497161806E-2</v>
      </c>
      <c r="D494">
        <f>Factor_Returns!J489-Factor_Returns!B489</f>
        <v>-4.4171656482953903E-2</v>
      </c>
      <c r="E494">
        <f>Factor_Returns!AD489-Factor_Returns!B489</f>
        <v>-1.2880952182156302E-2</v>
      </c>
      <c r="F494">
        <f>Factor_Returns!AN489-Factor_Returns!B489</f>
        <v>-4.9789255742716504E-2</v>
      </c>
      <c r="G494">
        <f>Factor_Returns!AX489-Factor_Returns!B489</f>
        <v>-2.0263495293721498E-2</v>
      </c>
    </row>
    <row r="495" spans="1:7" x14ac:dyDescent="0.3">
      <c r="A495" s="1">
        <v>39538</v>
      </c>
      <c r="B495">
        <f>Factor_Returns!C490-Factor_Returns!B490</f>
        <v>-1.2144E-2</v>
      </c>
      <c r="C495">
        <f>Factor_Returns!D490-Factor_Returns!B490</f>
        <v>-4.8563927825684902E-3</v>
      </c>
      <c r="D495">
        <f>Factor_Returns!J490-Factor_Returns!B490</f>
        <v>-3.7350619472187796E-3</v>
      </c>
      <c r="E495">
        <f>Factor_Returns!AD490-Factor_Returns!B490</f>
        <v>-3.4458965414836298E-2</v>
      </c>
      <c r="F495">
        <f>Factor_Returns!AN490-Factor_Returns!B490</f>
        <v>-2.1156932705469218E-3</v>
      </c>
      <c r="G495">
        <f>Factor_Returns!AX490-Factor_Returns!B490</f>
        <v>-7.0430589216917503E-3</v>
      </c>
    </row>
    <row r="496" spans="1:7" x14ac:dyDescent="0.3">
      <c r="A496" s="1">
        <v>39568</v>
      </c>
      <c r="B496">
        <f>Factor_Returns!C491-Factor_Returns!B491</f>
        <v>4.9398999999999998E-2</v>
      </c>
      <c r="C496">
        <f>Factor_Returns!D491-Factor_Returns!B491</f>
        <v>2.72710446415694E-2</v>
      </c>
      <c r="D496">
        <f>Factor_Returns!J491-Factor_Returns!B491</f>
        <v>1.24045264677889E-2</v>
      </c>
      <c r="E496">
        <f>Factor_Returns!AD491-Factor_Returns!B491</f>
        <v>4.4721729933513199E-2</v>
      </c>
      <c r="F496">
        <f>Factor_Returns!AN491-Factor_Returns!B491</f>
        <v>2.3146622021178901E-2</v>
      </c>
      <c r="G496">
        <f>Factor_Returns!AX491-Factor_Returns!B491</f>
        <v>4.3593797930816296E-2</v>
      </c>
    </row>
    <row r="497" spans="1:7" x14ac:dyDescent="0.3">
      <c r="A497" s="1">
        <v>39599</v>
      </c>
      <c r="B497">
        <f>Factor_Returns!C492-Factor_Returns!B492</f>
        <v>2.2135000000000002E-2</v>
      </c>
      <c r="C497">
        <f>Factor_Returns!D492-Factor_Returns!B492</f>
        <v>3.8898976451324695E-2</v>
      </c>
      <c r="D497">
        <f>Factor_Returns!J492-Factor_Returns!B492</f>
        <v>1.6230552899254E-2</v>
      </c>
      <c r="E497">
        <f>Factor_Returns!AD492-Factor_Returns!B492</f>
        <v>2.4173365940277799E-2</v>
      </c>
      <c r="F497">
        <f>Factor_Returns!AN492-Factor_Returns!B492</f>
        <v>3.81495538737327E-2</v>
      </c>
      <c r="G497">
        <f>Factor_Returns!AX492-Factor_Returns!B492</f>
        <v>4.9788152347478694E-2</v>
      </c>
    </row>
    <row r="498" spans="1:7" x14ac:dyDescent="0.3">
      <c r="A498" s="1">
        <v>39629</v>
      </c>
      <c r="B498">
        <f>Factor_Returns!C493-Factor_Returns!B493</f>
        <v>-8.0135999999999999E-2</v>
      </c>
      <c r="C498">
        <f>Factor_Returns!D493-Factor_Returns!B493</f>
        <v>-0.10841434279548799</v>
      </c>
      <c r="D498">
        <f>Factor_Returns!J493-Factor_Returns!B493</f>
        <v>-0.11632662103606199</v>
      </c>
      <c r="E498">
        <f>Factor_Returns!AD493-Factor_Returns!B493</f>
        <v>-0.10092914220188849</v>
      </c>
      <c r="F498">
        <f>Factor_Returns!AN493-Factor_Returns!B493</f>
        <v>-0.10573308136145899</v>
      </c>
      <c r="G498">
        <f>Factor_Returns!AX493-Factor_Returns!B493</f>
        <v>-4.2371894969157997E-2</v>
      </c>
    </row>
    <row r="499" spans="1:7" x14ac:dyDescent="0.3">
      <c r="A499" s="1">
        <v>39660</v>
      </c>
      <c r="B499">
        <f>Factor_Returns!C494-Factor_Returns!B494</f>
        <v>-1.4912999999999999E-2</v>
      </c>
      <c r="C499">
        <f>Factor_Returns!D494-Factor_Returns!B494</f>
        <v>3.9657739180234797E-2</v>
      </c>
      <c r="D499">
        <f>Factor_Returns!J494-Factor_Returns!B494</f>
        <v>5.0295893969072698E-2</v>
      </c>
      <c r="E499">
        <f>Factor_Returns!AD494-Factor_Returns!B494</f>
        <v>2.3890813958630897E-2</v>
      </c>
      <c r="F499">
        <f>Factor_Returns!AN494-Factor_Returns!B494</f>
        <v>5.1459757718369199E-2</v>
      </c>
      <c r="G499">
        <f>Factor_Returns!AX494-Factor_Returns!B494</f>
        <v>4.51204188368458E-3</v>
      </c>
    </row>
    <row r="500" spans="1:7" x14ac:dyDescent="0.3">
      <c r="A500" s="1">
        <v>39691</v>
      </c>
      <c r="B500">
        <f>Factor_Returns!C495-Factor_Returns!B495</f>
        <v>9.2969999999999997E-3</v>
      </c>
      <c r="C500">
        <f>Factor_Returns!D495-Factor_Returns!B495</f>
        <v>4.0836937813315696E-2</v>
      </c>
      <c r="D500">
        <f>Factor_Returns!J495-Factor_Returns!B495</f>
        <v>5.6976316896514598E-2</v>
      </c>
      <c r="E500">
        <f>Factor_Returns!AD495-Factor_Returns!B495</f>
        <v>8.3486018582237503E-2</v>
      </c>
      <c r="F500">
        <f>Factor_Returns!AN495-Factor_Returns!B495</f>
        <v>4.4692445225807398E-2</v>
      </c>
      <c r="G500">
        <f>Factor_Returns!AX495-Factor_Returns!B495</f>
        <v>1.06937406150957E-2</v>
      </c>
    </row>
    <row r="501" spans="1:7" x14ac:dyDescent="0.3">
      <c r="A501" s="1">
        <v>39721</v>
      </c>
      <c r="B501">
        <f>Factor_Returns!C496-Factor_Returns!B496</f>
        <v>-9.9671999999999997E-2</v>
      </c>
      <c r="C501">
        <f>Factor_Returns!D496-Factor_Returns!B496</f>
        <v>-8.6734533023985302E-2</v>
      </c>
      <c r="D501">
        <f>Factor_Returns!J496-Factor_Returns!B496</f>
        <v>-6.0049552976634002E-2</v>
      </c>
      <c r="E501">
        <f>Factor_Returns!AD496-Factor_Returns!B496</f>
        <v>-0.103829145167499</v>
      </c>
      <c r="F501">
        <f>Factor_Returns!AN496-Factor_Returns!B496</f>
        <v>-7.6376108652246505E-2</v>
      </c>
      <c r="G501">
        <f>Factor_Returns!AX496-Factor_Returns!B496</f>
        <v>-9.9484222288825502E-2</v>
      </c>
    </row>
    <row r="502" spans="1:7" x14ac:dyDescent="0.3">
      <c r="A502" s="1">
        <v>39752</v>
      </c>
      <c r="B502">
        <f>Factor_Returns!C497-Factor_Returns!B497</f>
        <v>-0.185638</v>
      </c>
      <c r="C502">
        <f>Factor_Returns!D497-Factor_Returns!B497</f>
        <v>-0.22183857602138499</v>
      </c>
      <c r="D502">
        <f>Factor_Returns!J497-Factor_Returns!B497</f>
        <v>-0.21580875367807001</v>
      </c>
      <c r="E502">
        <f>Factor_Returns!AD497-Factor_Returns!B497</f>
        <v>-0.34795512145199703</v>
      </c>
      <c r="F502">
        <f>Factor_Returns!AN497-Factor_Returns!B497</f>
        <v>-0.21080898233686698</v>
      </c>
      <c r="G502">
        <f>Factor_Returns!AX497-Factor_Returns!B497</f>
        <v>-0.196066425321725</v>
      </c>
    </row>
    <row r="503" spans="1:7" x14ac:dyDescent="0.3">
      <c r="A503" s="1">
        <v>39782</v>
      </c>
      <c r="B503">
        <f>Factor_Returns!C498-Factor_Returns!B498</f>
        <v>-8.4985999999999992E-2</v>
      </c>
      <c r="C503">
        <f>Factor_Returns!D498-Factor_Returns!B498</f>
        <v>-0.13822271619548798</v>
      </c>
      <c r="D503">
        <f>Factor_Returns!J498-Factor_Returns!B498</f>
        <v>-0.13994543246351399</v>
      </c>
      <c r="E503">
        <f>Factor_Returns!AD498-Factor_Returns!B498</f>
        <v>-0.216578469910123</v>
      </c>
      <c r="F503">
        <f>Factor_Returns!AN498-Factor_Returns!B498</f>
        <v>-0.14721947708779298</v>
      </c>
      <c r="G503">
        <f>Factor_Returns!AX498-Factor_Returns!B498</f>
        <v>-0.10842512940716199</v>
      </c>
    </row>
    <row r="504" spans="1:7" x14ac:dyDescent="0.3">
      <c r="A504" s="1">
        <v>39813</v>
      </c>
      <c r="B504">
        <f>Factor_Returns!C499-Factor_Returns!B499</f>
        <v>2.2231000000000001E-2</v>
      </c>
      <c r="C504">
        <f>Factor_Returns!D499-Factor_Returns!B499</f>
        <v>6.2233615597666998E-2</v>
      </c>
      <c r="D504">
        <f>Factor_Returns!J499-Factor_Returns!B499</f>
        <v>5.5046584688161003E-2</v>
      </c>
      <c r="E504">
        <f>Factor_Returns!AD499-Factor_Returns!B499</f>
        <v>9.8426819866154897E-2</v>
      </c>
      <c r="F504">
        <f>Factor_Returns!AN499-Factor_Returns!B499</f>
        <v>5.8031305436939198E-2</v>
      </c>
      <c r="G504">
        <f>Factor_Returns!AX499-Factor_Returns!B499</f>
        <v>4.0571805066303597E-2</v>
      </c>
    </row>
    <row r="505" spans="1:7" x14ac:dyDescent="0.3">
      <c r="A505" s="1">
        <v>39844</v>
      </c>
      <c r="B505">
        <f>Factor_Returns!C500-Factor_Returns!B500</f>
        <v>-7.7475000000000002E-2</v>
      </c>
      <c r="C505">
        <f>Factor_Returns!D500-Factor_Returns!B500</f>
        <v>-9.8239042037871205E-2</v>
      </c>
      <c r="D505">
        <f>Factor_Returns!J500-Factor_Returns!B500</f>
        <v>-0.138608920596237</v>
      </c>
      <c r="E505">
        <f>Factor_Returns!AD500-Factor_Returns!B500</f>
        <v>-0.11078578657238</v>
      </c>
      <c r="F505">
        <f>Factor_Returns!AN500-Factor_Returns!B500</f>
        <v>-9.1996211709990297E-2</v>
      </c>
      <c r="G505">
        <f>Factor_Returns!AX500-Factor_Returns!B500</f>
        <v>-0.10696847779428401</v>
      </c>
    </row>
    <row r="506" spans="1:7" x14ac:dyDescent="0.3">
      <c r="A506" s="1">
        <v>39872</v>
      </c>
      <c r="B506">
        <f>Factor_Returns!C501-Factor_Returns!B501</f>
        <v>-0.100275</v>
      </c>
      <c r="C506">
        <f>Factor_Returns!D501-Factor_Returns!B501</f>
        <v>-0.12558547875177198</v>
      </c>
      <c r="D506">
        <f>Factor_Returns!J501-Factor_Returns!B501</f>
        <v>-0.158396924847719</v>
      </c>
      <c r="E506">
        <f>Factor_Returns!AD501-Factor_Returns!B501</f>
        <v>-0.16740965241226199</v>
      </c>
      <c r="F506">
        <f>Factor_Returns!AN501-Factor_Returns!B501</f>
        <v>-0.12719704461379899</v>
      </c>
      <c r="G506">
        <f>Factor_Returns!AX501-Factor_Returns!B501</f>
        <v>-0.11335136541459701</v>
      </c>
    </row>
    <row r="507" spans="1:7" x14ac:dyDescent="0.3">
      <c r="A507" s="1">
        <v>39903</v>
      </c>
      <c r="B507">
        <f>Factor_Returns!C502-Factor_Returns!B502</f>
        <v>8.6612999999999996E-2</v>
      </c>
      <c r="C507">
        <f>Factor_Returns!D502-Factor_Returns!B502</f>
        <v>0.12935970086903101</v>
      </c>
      <c r="D507">
        <f>Factor_Returns!J502-Factor_Returns!B502</f>
        <v>0.14460331992493</v>
      </c>
      <c r="E507">
        <f>Factor_Returns!AD502-Factor_Returns!B502</f>
        <v>0.16570844277285099</v>
      </c>
      <c r="F507">
        <f>Factor_Returns!AN502-Factor_Returns!B502</f>
        <v>0.12990423612105301</v>
      </c>
      <c r="G507">
        <f>Factor_Returns!AX502-Factor_Returns!B502</f>
        <v>6.5774807066852695E-2</v>
      </c>
    </row>
    <row r="508" spans="1:7" x14ac:dyDescent="0.3">
      <c r="A508" s="1">
        <v>39933</v>
      </c>
      <c r="B508">
        <f>Factor_Returns!C503-Factor_Returns!B503</f>
        <v>0.10938299999999999</v>
      </c>
      <c r="C508">
        <f>Factor_Returns!D503-Factor_Returns!B503</f>
        <v>0.253660215102535</v>
      </c>
      <c r="D508">
        <f>Factor_Returns!J503-Factor_Returns!B503</f>
        <v>0.28107333601213402</v>
      </c>
      <c r="E508">
        <f>Factor_Returns!AD503-Factor_Returns!B503</f>
        <v>0.50256421340721302</v>
      </c>
      <c r="F508">
        <f>Factor_Returns!AN503-Factor_Returns!B503</f>
        <v>0.28989876346629001</v>
      </c>
      <c r="G508">
        <f>Factor_Returns!AX503-Factor_Returns!B503</f>
        <v>8.3089379150282097E-2</v>
      </c>
    </row>
    <row r="509" spans="1:7" x14ac:dyDescent="0.3">
      <c r="A509" s="1">
        <v>39964</v>
      </c>
      <c r="B509">
        <f>Factor_Returns!C504-Factor_Returns!B504</f>
        <v>6.7796999999999996E-2</v>
      </c>
      <c r="C509">
        <f>Factor_Returns!D504-Factor_Returns!B504</f>
        <v>6.4380635530066399E-2</v>
      </c>
      <c r="D509">
        <f>Factor_Returns!J504-Factor_Returns!B504</f>
        <v>5.9808234259515397E-2</v>
      </c>
      <c r="E509">
        <f>Factor_Returns!AD504-Factor_Returns!B504</f>
        <v>0.10133845051203701</v>
      </c>
      <c r="F509">
        <f>Factor_Returns!AN504-Factor_Returns!B504</f>
        <v>5.7095134688358501E-2</v>
      </c>
      <c r="G509">
        <f>Factor_Returns!AX504-Factor_Returns!B504</f>
        <v>1.1779478144242199E-2</v>
      </c>
    </row>
    <row r="510" spans="1:7" x14ac:dyDescent="0.3">
      <c r="A510" s="1">
        <v>39994</v>
      </c>
      <c r="B510">
        <f>Factor_Returns!C505-Factor_Returns!B505</f>
        <v>-3.1199999999999999E-3</v>
      </c>
      <c r="C510">
        <f>Factor_Returns!D505-Factor_Returns!B505</f>
        <v>3.0082577908730101E-2</v>
      </c>
      <c r="D510">
        <f>Factor_Returns!J505-Factor_Returns!B505</f>
        <v>5.5335856004349801E-3</v>
      </c>
      <c r="E510">
        <f>Factor_Returns!AD505-Factor_Returns!B505</f>
        <v>-1.67800284664575E-2</v>
      </c>
      <c r="F510">
        <f>Factor_Returns!AN505-Factor_Returns!B505</f>
        <v>2.6607307845843302E-2</v>
      </c>
      <c r="G510">
        <f>Factor_Returns!AX505-Factor_Returns!B505</f>
        <v>2.9166381837070501E-2</v>
      </c>
    </row>
    <row r="511" spans="1:7" x14ac:dyDescent="0.3">
      <c r="A511" s="1">
        <v>40025</v>
      </c>
      <c r="B511">
        <f>Factor_Returns!C506-Factor_Returns!B506</f>
        <v>8.1692000000000001E-2</v>
      </c>
      <c r="C511">
        <f>Factor_Returns!D506-Factor_Returns!B506</f>
        <v>0.113452059211389</v>
      </c>
      <c r="D511">
        <f>Factor_Returns!J506-Factor_Returns!B506</f>
        <v>0.15556536883250502</v>
      </c>
      <c r="E511">
        <f>Factor_Returns!AD506-Factor_Returns!B506</f>
        <v>0.23347740487837101</v>
      </c>
      <c r="F511">
        <f>Factor_Returns!AN506-Factor_Returns!B506</f>
        <v>0.155945798494528</v>
      </c>
      <c r="G511">
        <f>Factor_Returns!AX506-Factor_Returns!B506</f>
        <v>8.22119326514235E-2</v>
      </c>
    </row>
    <row r="512" spans="1:7" x14ac:dyDescent="0.3">
      <c r="A512" s="1">
        <v>40056</v>
      </c>
      <c r="B512">
        <f>Factor_Returns!C507-Factor_Returns!B507</f>
        <v>3.1413999999999997E-2</v>
      </c>
      <c r="C512">
        <f>Factor_Returns!D507-Factor_Returns!B507</f>
        <v>3.9673598246759895E-2</v>
      </c>
      <c r="D512">
        <f>Factor_Returns!J507-Factor_Returns!B507</f>
        <v>8.2732079371754794E-2</v>
      </c>
      <c r="E512">
        <f>Factor_Returns!AD507-Factor_Returns!B507</f>
        <v>0.101316971861015</v>
      </c>
      <c r="F512">
        <f>Factor_Returns!AN507-Factor_Returns!B507</f>
        <v>6.76203405228709E-2</v>
      </c>
      <c r="G512">
        <f>Factor_Returns!AX507-Factor_Returns!B507</f>
        <v>-4.9467220658990204E-3</v>
      </c>
    </row>
    <row r="513" spans="1:7" x14ac:dyDescent="0.3">
      <c r="A513" s="1">
        <v>40086</v>
      </c>
      <c r="B513">
        <f>Factor_Returns!C508-Factor_Returns!B508</f>
        <v>4.5187999999999999E-2</v>
      </c>
      <c r="C513">
        <f>Factor_Returns!D508-Factor_Returns!B508</f>
        <v>6.6164645774011197E-2</v>
      </c>
      <c r="D513">
        <f>Factor_Returns!J508-Factor_Returns!B508</f>
        <v>7.1500888674699004E-2</v>
      </c>
      <c r="E513">
        <f>Factor_Returns!AD508-Factor_Returns!B508</f>
        <v>7.5519079989383397E-2</v>
      </c>
      <c r="F513">
        <f>Factor_Returns!AN508-Factor_Returns!B508</f>
        <v>9.0262113943213193E-2</v>
      </c>
      <c r="G513">
        <f>Factor_Returns!AX508-Factor_Returns!B508</f>
        <v>4.33655667907323E-2</v>
      </c>
    </row>
    <row r="514" spans="1:7" x14ac:dyDescent="0.3">
      <c r="A514" s="1">
        <v>40117</v>
      </c>
      <c r="B514">
        <f>Factor_Returns!C509-Factor_Returns!B509</f>
        <v>-2.8079E-2</v>
      </c>
      <c r="C514">
        <f>Factor_Returns!D509-Factor_Returns!B509</f>
        <v>-7.2814079621549399E-2</v>
      </c>
      <c r="D514">
        <f>Factor_Returns!J509-Factor_Returns!B509</f>
        <v>-8.9558805657386997E-2</v>
      </c>
      <c r="E514">
        <f>Factor_Returns!AD509-Factor_Returns!B509</f>
        <v>-8.1112881505861406E-2</v>
      </c>
      <c r="F514">
        <f>Factor_Returns!AN509-Factor_Returns!B509</f>
        <v>-9.5418074674021205E-2</v>
      </c>
      <c r="G514">
        <f>Factor_Returns!AX509-Factor_Returns!B509</f>
        <v>-8.1056616345042007E-2</v>
      </c>
    </row>
    <row r="515" spans="1:7" x14ac:dyDescent="0.3">
      <c r="A515" s="1">
        <v>40147</v>
      </c>
      <c r="B515">
        <f>Factor_Returns!C510-Factor_Returns!B510</f>
        <v>5.7085999999999998E-2</v>
      </c>
      <c r="C515">
        <f>Factor_Returns!D510-Factor_Returns!B510</f>
        <v>2.3453393260237099E-2</v>
      </c>
      <c r="D515">
        <f>Factor_Returns!J510-Factor_Returns!B510</f>
        <v>3.5390367884231798E-2</v>
      </c>
      <c r="E515">
        <f>Factor_Returns!AD510-Factor_Returns!B510</f>
        <v>5.11285247435663E-2</v>
      </c>
      <c r="F515">
        <f>Factor_Returns!AN510-Factor_Returns!B510</f>
        <v>2.79866492488079E-2</v>
      </c>
      <c r="G515">
        <f>Factor_Returns!AX510-Factor_Returns!B510</f>
        <v>3.36072107439103E-2</v>
      </c>
    </row>
    <row r="516" spans="1:7" x14ac:dyDescent="0.3">
      <c r="A516" s="1">
        <v>40178</v>
      </c>
      <c r="B516">
        <f>Factor_Returns!C511-Factor_Returns!B511</f>
        <v>2.8386000000000002E-2</v>
      </c>
      <c r="C516">
        <f>Factor_Returns!D511-Factor_Returns!B511</f>
        <v>8.3137605626816297E-2</v>
      </c>
      <c r="D516">
        <f>Factor_Returns!J511-Factor_Returns!B511</f>
        <v>8.2600439834927403E-2</v>
      </c>
      <c r="E516">
        <f>Factor_Returns!AD511-Factor_Returns!B511</f>
        <v>0.108654742690401</v>
      </c>
      <c r="F516">
        <f>Factor_Returns!AN511-Factor_Returns!B511</f>
        <v>9.258293998785419E-2</v>
      </c>
      <c r="G516">
        <f>Factor_Returns!AX511-Factor_Returns!B511</f>
        <v>9.1451800072743297E-2</v>
      </c>
    </row>
    <row r="517" spans="1:7" x14ac:dyDescent="0.3">
      <c r="A517" s="1">
        <v>40209</v>
      </c>
      <c r="B517">
        <f>Factor_Returns!C512-Factor_Returns!B512</f>
        <v>-3.7185999999999997E-2</v>
      </c>
      <c r="C517">
        <f>Factor_Returns!D512-Factor_Returns!B512</f>
        <v>-2.5701678875018601E-2</v>
      </c>
      <c r="D517">
        <f>Factor_Returns!J512-Factor_Returns!B512</f>
        <v>-2.25130823202449E-2</v>
      </c>
      <c r="E517">
        <f>Factor_Returns!AD512-Factor_Returns!B512</f>
        <v>-1.1317287112855999E-2</v>
      </c>
      <c r="F517">
        <f>Factor_Returns!AN512-Factor_Returns!B512</f>
        <v>-1.90366345019349E-2</v>
      </c>
      <c r="G517">
        <f>Factor_Returns!AX512-Factor_Returns!B512</f>
        <v>-4.5422484552596898E-2</v>
      </c>
    </row>
    <row r="518" spans="1:7" x14ac:dyDescent="0.3">
      <c r="A518" s="1">
        <v>40237</v>
      </c>
      <c r="B518">
        <f>Factor_Returns!C513-Factor_Returns!B513</f>
        <v>3.4754E-2</v>
      </c>
      <c r="C518">
        <f>Factor_Returns!D513-Factor_Returns!B513</f>
        <v>4.7090587864675099E-2</v>
      </c>
      <c r="D518">
        <f>Factor_Returns!J513-Factor_Returns!B513</f>
        <v>6.9691489903408899E-2</v>
      </c>
      <c r="E518">
        <f>Factor_Returns!AD513-Factor_Returns!B513</f>
        <v>6.6641467706295199E-2</v>
      </c>
      <c r="F518">
        <f>Factor_Returns!AN513-Factor_Returns!B513</f>
        <v>5.66096250724153E-2</v>
      </c>
      <c r="G518">
        <f>Factor_Returns!AX513-Factor_Returns!B513</f>
        <v>6.26708497196449E-2</v>
      </c>
    </row>
    <row r="519" spans="1:7" x14ac:dyDescent="0.3">
      <c r="A519" s="1">
        <v>40268</v>
      </c>
      <c r="B519">
        <f>Factor_Returns!C514-Factor_Returns!B514</f>
        <v>6.3587999999999992E-2</v>
      </c>
      <c r="C519">
        <f>Factor_Returns!D514-Factor_Returns!B514</f>
        <v>8.4391653748086395E-2</v>
      </c>
      <c r="D519">
        <f>Factor_Returns!J514-Factor_Returns!B514</f>
        <v>9.3414672323374193E-2</v>
      </c>
      <c r="E519">
        <f>Factor_Returns!AD514-Factor_Returns!B514</f>
        <v>9.6277440586785404E-2</v>
      </c>
      <c r="F519">
        <f>Factor_Returns!AN514-Factor_Returns!B514</f>
        <v>0.102959540862401</v>
      </c>
      <c r="G519">
        <f>Factor_Returns!AX514-Factor_Returns!B514</f>
        <v>9.1174076243532604E-2</v>
      </c>
    </row>
    <row r="520" spans="1:7" x14ac:dyDescent="0.3">
      <c r="A520" s="1">
        <v>40298</v>
      </c>
      <c r="B520">
        <f>Factor_Returns!C515-Factor_Returns!B515</f>
        <v>1.9939000000000002E-2</v>
      </c>
      <c r="C520">
        <f>Factor_Returns!D515-Factor_Returns!B515</f>
        <v>6.6121048961493997E-2</v>
      </c>
      <c r="D520">
        <f>Factor_Returns!J515-Factor_Returns!B515</f>
        <v>9.15737512118385E-2</v>
      </c>
      <c r="E520">
        <f>Factor_Returns!AD515-Factor_Returns!B515</f>
        <v>9.28427199798183E-2</v>
      </c>
      <c r="F520">
        <f>Factor_Returns!AN515-Factor_Returns!B515</f>
        <v>7.8502759002569603E-2</v>
      </c>
      <c r="G520">
        <f>Factor_Returns!AX515-Factor_Returns!B515</f>
        <v>7.7537330573969901E-2</v>
      </c>
    </row>
    <row r="521" spans="1:7" x14ac:dyDescent="0.3">
      <c r="A521" s="1">
        <v>40329</v>
      </c>
      <c r="B521">
        <f>Factor_Returns!C516-Factor_Returns!B516</f>
        <v>-7.9367000000000007E-2</v>
      </c>
      <c r="C521">
        <f>Factor_Returns!D516-Factor_Returns!B516</f>
        <v>-7.8709167925296503E-2</v>
      </c>
      <c r="D521">
        <f>Factor_Returns!J516-Factor_Returns!B516</f>
        <v>-9.9040456918460903E-2</v>
      </c>
      <c r="E521">
        <f>Factor_Returns!AD516-Factor_Returns!B516</f>
        <v>-0.13492398152183199</v>
      </c>
      <c r="F521">
        <f>Factor_Returns!AN516-Factor_Returns!B516</f>
        <v>-9.2162934305914906E-2</v>
      </c>
      <c r="G521">
        <f>Factor_Returns!AX516-Factor_Returns!B516</f>
        <v>-8.5972529678115001E-2</v>
      </c>
    </row>
    <row r="522" spans="1:7" x14ac:dyDescent="0.3">
      <c r="A522" s="1">
        <v>40359</v>
      </c>
      <c r="B522">
        <f>Factor_Returns!C517-Factor_Returns!B517</f>
        <v>-5.0902000000000003E-2</v>
      </c>
      <c r="C522">
        <f>Factor_Returns!D517-Factor_Returns!B517</f>
        <v>-7.7674564366716797E-2</v>
      </c>
      <c r="D522">
        <f>Factor_Returns!J517-Factor_Returns!B517</f>
        <v>-0.10028767588662001</v>
      </c>
      <c r="E522">
        <f>Factor_Returns!AD517-Factor_Returns!B517</f>
        <v>-0.11381151461856</v>
      </c>
      <c r="F522">
        <f>Factor_Returns!AN517-Factor_Returns!B517</f>
        <v>-9.0795221053911204E-2</v>
      </c>
      <c r="G522">
        <f>Factor_Returns!AX517-Factor_Returns!B517</f>
        <v>-9.8016080949798606E-2</v>
      </c>
    </row>
    <row r="523" spans="1:7" x14ac:dyDescent="0.3">
      <c r="A523" s="1">
        <v>40390</v>
      </c>
      <c r="B523">
        <f>Factor_Returns!C518-Factor_Returns!B518</f>
        <v>7.0283999999999999E-2</v>
      </c>
      <c r="C523">
        <f>Factor_Returns!D518-Factor_Returns!B518</f>
        <v>7.1166121864795095E-2</v>
      </c>
      <c r="D523">
        <f>Factor_Returns!J518-Factor_Returns!B518</f>
        <v>7.5082362326332391E-2</v>
      </c>
      <c r="E523">
        <f>Factor_Returns!AD518-Factor_Returns!B518</f>
        <v>0.10084434220006799</v>
      </c>
      <c r="F523">
        <f>Factor_Returns!AN518-Factor_Returns!B518</f>
        <v>8.0959063370320397E-2</v>
      </c>
      <c r="G523">
        <f>Factor_Returns!AX518-Factor_Returns!B518</f>
        <v>9.0640440685074194E-2</v>
      </c>
    </row>
    <row r="524" spans="1:7" x14ac:dyDescent="0.3">
      <c r="A524" s="1">
        <v>40421</v>
      </c>
      <c r="B524">
        <f>Factor_Returns!C519-Factor_Returns!B519</f>
        <v>-4.2987000000000004E-2</v>
      </c>
      <c r="C524">
        <f>Factor_Returns!D519-Factor_Returns!B519</f>
        <v>-8.0816362685312407E-2</v>
      </c>
      <c r="D524">
        <f>Factor_Returns!J519-Factor_Returns!B519</f>
        <v>-8.3966341344634904E-2</v>
      </c>
      <c r="E524">
        <f>Factor_Returns!AD519-Factor_Returns!B519</f>
        <v>-6.8533046909479006E-2</v>
      </c>
      <c r="F524">
        <f>Factor_Returns!AN519-Factor_Returns!B519</f>
        <v>-8.3313964455858702E-2</v>
      </c>
      <c r="G524">
        <f>Factor_Returns!AX519-Factor_Returns!B519</f>
        <v>-7.41954421757514E-2</v>
      </c>
    </row>
    <row r="525" spans="1:7" x14ac:dyDescent="0.3">
      <c r="A525" s="1">
        <v>40451</v>
      </c>
      <c r="B525">
        <f>Factor_Returns!C520-Factor_Returns!B520</f>
        <v>9.1568999999999998E-2</v>
      </c>
      <c r="C525">
        <f>Factor_Returns!D520-Factor_Returns!B520</f>
        <v>0.130376288795858</v>
      </c>
      <c r="D525">
        <f>Factor_Returns!J520-Factor_Returns!B520</f>
        <v>0.112452094448785</v>
      </c>
      <c r="E525">
        <f>Factor_Returns!AD520-Factor_Returns!B520</f>
        <v>0.17369440159638</v>
      </c>
      <c r="F525">
        <f>Factor_Returns!AN520-Factor_Returns!B520</f>
        <v>0.14583764299245502</v>
      </c>
      <c r="G525">
        <f>Factor_Returns!AX520-Factor_Returns!B520</f>
        <v>0.14024536404357202</v>
      </c>
    </row>
    <row r="526" spans="1:7" x14ac:dyDescent="0.3">
      <c r="A526" s="1">
        <v>40482</v>
      </c>
      <c r="B526">
        <f>Factor_Returns!C521-Factor_Returns!B521</f>
        <v>3.8505999999999999E-2</v>
      </c>
      <c r="C526">
        <f>Factor_Returns!D521-Factor_Returns!B521</f>
        <v>3.8811718006834597E-2</v>
      </c>
      <c r="D526">
        <f>Factor_Returns!J521-Factor_Returns!B521</f>
        <v>3.5611780975805495E-2</v>
      </c>
      <c r="E526">
        <f>Factor_Returns!AD521-Factor_Returns!B521</f>
        <v>3.2278751023355798E-2</v>
      </c>
      <c r="F526">
        <f>Factor_Returns!AN521-Factor_Returns!B521</f>
        <v>4.3272713385164398E-2</v>
      </c>
      <c r="G526">
        <f>Factor_Returns!AX521-Factor_Returns!B521</f>
        <v>4.6436063127410394E-2</v>
      </c>
    </row>
    <row r="527" spans="1:7" x14ac:dyDescent="0.3">
      <c r="A527" s="1">
        <v>40512</v>
      </c>
      <c r="B527">
        <f>Factor_Returns!C522-Factor_Returns!B522</f>
        <v>5.0209999999999994E-3</v>
      </c>
      <c r="C527">
        <f>Factor_Returns!D522-Factor_Returns!B522</f>
        <v>3.60553733208595E-2</v>
      </c>
      <c r="D527">
        <f>Factor_Returns!J522-Factor_Returns!B522</f>
        <v>3.1267025659933598E-2</v>
      </c>
      <c r="E527">
        <f>Factor_Returns!AD522-Factor_Returns!B522</f>
        <v>5.3566098410415298E-2</v>
      </c>
      <c r="F527">
        <f>Factor_Returns!AN522-Factor_Returns!B522</f>
        <v>4.7781233785876197E-2</v>
      </c>
      <c r="G527">
        <f>Factor_Returns!AX522-Factor_Returns!B522</f>
        <v>4.5272953210336996E-2</v>
      </c>
    </row>
    <row r="528" spans="1:7" x14ac:dyDescent="0.3">
      <c r="A528" s="1">
        <v>40543</v>
      </c>
      <c r="B528">
        <f>Factor_Returns!C523-Factor_Returns!B523</f>
        <v>6.7112999999999992E-2</v>
      </c>
      <c r="C528">
        <f>Factor_Returns!D523-Factor_Returns!B523</f>
        <v>8.5790691235318503E-2</v>
      </c>
      <c r="D528">
        <f>Factor_Returns!J523-Factor_Returns!B523</f>
        <v>9.3856109405450291E-2</v>
      </c>
      <c r="E528">
        <f>Factor_Returns!AD523-Factor_Returns!B523</f>
        <v>0.11730704729583699</v>
      </c>
      <c r="F528">
        <f>Factor_Returns!AN523-Factor_Returns!B523</f>
        <v>0.10308059853365099</v>
      </c>
      <c r="G528">
        <f>Factor_Returns!AX523-Factor_Returns!B523</f>
        <v>7.0855758248717995E-2</v>
      </c>
    </row>
    <row r="529" spans="1:7" x14ac:dyDescent="0.3">
      <c r="A529" s="1">
        <v>40574</v>
      </c>
      <c r="B529">
        <f>Factor_Returns!C524-Factor_Returns!B524</f>
        <v>1.9089999999999999E-2</v>
      </c>
      <c r="C529">
        <f>Factor_Returns!D524-Factor_Returns!B524</f>
        <v>-1.86550781196729E-3</v>
      </c>
      <c r="D529">
        <f>Factor_Returns!J524-Factor_Returns!B524</f>
        <v>4.4565780726365202E-3</v>
      </c>
      <c r="E529">
        <f>Factor_Returns!AD524-Factor_Returns!B524</f>
        <v>1.34451389575178E-2</v>
      </c>
      <c r="F529">
        <f>Factor_Returns!AN524-Factor_Returns!B524</f>
        <v>7.8661756414305506E-3</v>
      </c>
      <c r="G529">
        <f>Factor_Returns!AX524-Factor_Returns!B524</f>
        <v>-1.212718066610906E-4</v>
      </c>
    </row>
    <row r="530" spans="1:7" x14ac:dyDescent="0.3">
      <c r="A530" s="1">
        <v>40602</v>
      </c>
      <c r="B530">
        <f>Factor_Returns!C525-Factor_Returns!B525</f>
        <v>3.8067999999999998E-2</v>
      </c>
      <c r="C530">
        <f>Factor_Returns!D525-Factor_Returns!B525</f>
        <v>4.9933823847803697E-2</v>
      </c>
      <c r="D530">
        <f>Factor_Returns!J525-Factor_Returns!B525</f>
        <v>5.8122608656239298E-2</v>
      </c>
      <c r="E530">
        <f>Factor_Returns!AD525-Factor_Returns!B525</f>
        <v>6.3552722867867797E-2</v>
      </c>
      <c r="F530">
        <f>Factor_Returns!AN525-Factor_Returns!B525</f>
        <v>5.6241718444478096E-2</v>
      </c>
      <c r="G530">
        <f>Factor_Returns!AX525-Factor_Returns!B525</f>
        <v>6.3323925957249699E-2</v>
      </c>
    </row>
    <row r="531" spans="1:7" x14ac:dyDescent="0.3">
      <c r="A531" s="1">
        <v>40633</v>
      </c>
      <c r="B531">
        <f>Factor_Returns!C526-Factor_Returns!B526</f>
        <v>3.2430000000000002E-3</v>
      </c>
      <c r="C531">
        <f>Factor_Returns!D526-Factor_Returns!B526</f>
        <v>2.2129808969631702E-2</v>
      </c>
      <c r="D531">
        <f>Factor_Returns!J526-Factor_Returns!B526</f>
        <v>1.3914384253022901E-2</v>
      </c>
      <c r="E531">
        <f>Factor_Returns!AD526-Factor_Returns!B526</f>
        <v>5.7368750153423395E-2</v>
      </c>
      <c r="F531">
        <f>Factor_Returns!AN526-Factor_Returns!B526</f>
        <v>2.89792099946975E-2</v>
      </c>
      <c r="G531">
        <f>Factor_Returns!AX526-Factor_Returns!B526</f>
        <v>4.2474978326308199E-2</v>
      </c>
    </row>
    <row r="532" spans="1:7" x14ac:dyDescent="0.3">
      <c r="A532" s="1">
        <v>40663</v>
      </c>
      <c r="B532">
        <f>Factor_Returns!C527-Factor_Returns!B527</f>
        <v>2.8601999999999999E-2</v>
      </c>
      <c r="C532">
        <f>Factor_Returns!D527-Factor_Returns!B527</f>
        <v>2.1847174568963599E-2</v>
      </c>
      <c r="D532">
        <f>Factor_Returns!J527-Factor_Returns!B527</f>
        <v>1.42564812682115E-2</v>
      </c>
      <c r="E532">
        <f>Factor_Returns!AD527-Factor_Returns!B527</f>
        <v>4.38163183794293E-2</v>
      </c>
      <c r="F532">
        <f>Factor_Returns!AN527-Factor_Returns!B527</f>
        <v>1.82151325971842E-2</v>
      </c>
      <c r="G532">
        <f>Factor_Returns!AX527-Factor_Returns!B527</f>
        <v>2.5313435723394201E-2</v>
      </c>
    </row>
    <row r="533" spans="1:7" x14ac:dyDescent="0.3">
      <c r="A533" s="1">
        <v>40694</v>
      </c>
      <c r="B533">
        <f>Factor_Returns!C528-Factor_Returns!B528</f>
        <v>-1.4958000000000001E-2</v>
      </c>
      <c r="C533">
        <f>Factor_Returns!D528-Factor_Returns!B528</f>
        <v>-2.01596623460467E-2</v>
      </c>
      <c r="D533">
        <f>Factor_Returns!J528-Factor_Returns!B528</f>
        <v>-2.67356986436636E-2</v>
      </c>
      <c r="E533">
        <f>Factor_Returns!AD528-Factor_Returns!B528</f>
        <v>-1.20636988078176E-2</v>
      </c>
      <c r="F533">
        <f>Factor_Returns!AN528-Factor_Returns!B528</f>
        <v>-2.9654932954400099E-2</v>
      </c>
      <c r="G533">
        <f>Factor_Returns!AX528-Factor_Returns!B528</f>
        <v>-2.3552737109584901E-2</v>
      </c>
    </row>
    <row r="534" spans="1:7" x14ac:dyDescent="0.3">
      <c r="A534" s="1">
        <v>40724</v>
      </c>
      <c r="B534">
        <f>Factor_Returns!C529-Factor_Returns!B529</f>
        <v>-1.8453000000000001E-2</v>
      </c>
      <c r="C534">
        <f>Factor_Returns!D529-Factor_Returns!B529</f>
        <v>-2.1273019464071799E-2</v>
      </c>
      <c r="D534">
        <f>Factor_Returns!J529-Factor_Returns!B529</f>
        <v>-2.2327434200754899E-2</v>
      </c>
      <c r="E534">
        <f>Factor_Returns!AD529-Factor_Returns!B529</f>
        <v>-1.5326635247686101E-2</v>
      </c>
      <c r="F534">
        <f>Factor_Returns!AN529-Factor_Returns!B529</f>
        <v>-2.9382640917272902E-2</v>
      </c>
      <c r="G534">
        <f>Factor_Returns!AX529-Factor_Returns!B529</f>
        <v>-1.19066525642417E-2</v>
      </c>
    </row>
    <row r="535" spans="1:7" x14ac:dyDescent="0.3">
      <c r="A535" s="1">
        <v>40755</v>
      </c>
      <c r="B535">
        <f>Factor_Returns!C530-Factor_Returns!B530</f>
        <v>-2.2550000000000001E-2</v>
      </c>
      <c r="C535">
        <f>Factor_Returns!D530-Factor_Returns!B530</f>
        <v>-3.8259634469299898E-2</v>
      </c>
      <c r="D535">
        <f>Factor_Returns!J530-Factor_Returns!B530</f>
        <v>-2.9964792977129999E-2</v>
      </c>
      <c r="E535">
        <f>Factor_Returns!AD530-Factor_Returns!B530</f>
        <v>-4.52748781016016E-2</v>
      </c>
      <c r="F535">
        <f>Factor_Returns!AN530-Factor_Returns!B530</f>
        <v>-3.34158159614278E-2</v>
      </c>
      <c r="G535">
        <f>Factor_Returns!AX530-Factor_Returns!B530</f>
        <v>-3.6258643909960898E-2</v>
      </c>
    </row>
    <row r="536" spans="1:7" x14ac:dyDescent="0.3">
      <c r="A536" s="1">
        <v>40786</v>
      </c>
      <c r="B536">
        <f>Factor_Returns!C531-Factor_Returns!B531</f>
        <v>-5.7697000000000005E-2</v>
      </c>
      <c r="C536">
        <f>Factor_Returns!D531-Factor_Returns!B531</f>
        <v>-9.3792311265110798E-2</v>
      </c>
      <c r="D536">
        <f>Factor_Returns!J531-Factor_Returns!B531</f>
        <v>-8.7914146674097998E-2</v>
      </c>
      <c r="E536">
        <f>Factor_Returns!AD531-Factor_Returns!B531</f>
        <v>-0.104237025124578</v>
      </c>
      <c r="F536">
        <f>Factor_Returns!AN531-Factor_Returns!B531</f>
        <v>-0.104546439913381</v>
      </c>
      <c r="G536">
        <f>Factor_Returns!AX531-Factor_Returns!B531</f>
        <v>-9.5147087646160797E-2</v>
      </c>
    </row>
    <row r="537" spans="1:7" x14ac:dyDescent="0.3">
      <c r="A537" s="1">
        <v>40816</v>
      </c>
      <c r="B537">
        <f>Factor_Returns!C532-Factor_Returns!B532</f>
        <v>-8.5029999999999994E-2</v>
      </c>
      <c r="C537">
        <f>Factor_Returns!D532-Factor_Returns!B532</f>
        <v>-0.117311512885186</v>
      </c>
      <c r="D537">
        <f>Factor_Returns!J532-Factor_Returns!B532</f>
        <v>-0.11756071126734</v>
      </c>
      <c r="E537">
        <f>Factor_Returns!AD532-Factor_Returns!B532</f>
        <v>-0.13947594278200101</v>
      </c>
      <c r="F537">
        <f>Factor_Returns!AN532-Factor_Returns!B532</f>
        <v>-0.121490350118154</v>
      </c>
      <c r="G537">
        <f>Factor_Returns!AX532-Factor_Returns!B532</f>
        <v>-0.13332693806672599</v>
      </c>
    </row>
    <row r="538" spans="1:7" x14ac:dyDescent="0.3">
      <c r="A538" s="1">
        <v>40847</v>
      </c>
      <c r="B538">
        <f>Factor_Returns!C533-Factor_Returns!B533</f>
        <v>0.114215</v>
      </c>
      <c r="C538">
        <f>Factor_Returns!D533-Factor_Returns!B533</f>
        <v>0.15999374093726401</v>
      </c>
      <c r="D538">
        <f>Factor_Returns!J533-Factor_Returns!B533</f>
        <v>0.138438437194108</v>
      </c>
      <c r="E538">
        <f>Factor_Returns!AD533-Factor_Returns!B533</f>
        <v>0.16342429074671</v>
      </c>
      <c r="F538">
        <f>Factor_Returns!AN533-Factor_Returns!B533</f>
        <v>0.15441568223252</v>
      </c>
      <c r="G538">
        <f>Factor_Returns!AX533-Factor_Returns!B533</f>
        <v>0.16848651871298601</v>
      </c>
    </row>
    <row r="539" spans="1:7" x14ac:dyDescent="0.3">
      <c r="A539" s="1">
        <v>40877</v>
      </c>
      <c r="B539">
        <f>Factor_Returns!C534-Factor_Returns!B534</f>
        <v>-6.2729999999999999E-3</v>
      </c>
      <c r="C539">
        <f>Factor_Returns!D534-Factor_Returns!B534</f>
        <v>-1.38313805452141E-2</v>
      </c>
      <c r="D539">
        <f>Factor_Returns!J534-Factor_Returns!B534</f>
        <v>1.55450144666815E-3</v>
      </c>
      <c r="E539">
        <f>Factor_Returns!AD534-Factor_Returns!B534</f>
        <v>-9.1912801041723995E-3</v>
      </c>
      <c r="F539">
        <f>Factor_Returns!AN534-Factor_Returns!B534</f>
        <v>-1.20467223758611E-3</v>
      </c>
      <c r="G539">
        <f>Factor_Returns!AX534-Factor_Returns!B534</f>
        <v>-4.9016670014297003E-3</v>
      </c>
    </row>
    <row r="540" spans="1:7" x14ac:dyDescent="0.3">
      <c r="A540" s="1">
        <v>40908</v>
      </c>
      <c r="B540">
        <f>Factor_Returns!C535-Factor_Returns!B535</f>
        <v>3.6709999999999998E-3</v>
      </c>
      <c r="C540">
        <f>Factor_Returns!D535-Factor_Returns!B535</f>
        <v>2.9932561491750999E-3</v>
      </c>
      <c r="D540">
        <f>Factor_Returns!J535-Factor_Returns!B535</f>
        <v>8.6062043356268502E-3</v>
      </c>
      <c r="E540">
        <f>Factor_Returns!AD535-Factor_Returns!B535</f>
        <v>-6.3771516170380996E-3</v>
      </c>
      <c r="F540">
        <f>Factor_Returns!AN535-Factor_Returns!B535</f>
        <v>1.24988042150603E-2</v>
      </c>
      <c r="G540">
        <f>Factor_Returns!AX535-Factor_Returns!B535</f>
        <v>2.8613353793679598E-3</v>
      </c>
    </row>
    <row r="541" spans="1:7" x14ac:dyDescent="0.3">
      <c r="A541" s="1">
        <v>40939</v>
      </c>
      <c r="B541">
        <f>Factor_Returns!C536-Factor_Returns!B536</f>
        <v>5.4140000000000001E-2</v>
      </c>
      <c r="C541">
        <f>Factor_Returns!D536-Factor_Returns!B536</f>
        <v>8.2343428449474995E-2</v>
      </c>
      <c r="D541">
        <f>Factor_Returns!J536-Factor_Returns!B536</f>
        <v>7.4144324283978005E-2</v>
      </c>
      <c r="E541">
        <f>Factor_Returns!AD536-Factor_Returns!B536</f>
        <v>0.113254130345586</v>
      </c>
      <c r="F541">
        <f>Factor_Returns!AN536-Factor_Returns!B536</f>
        <v>8.2581787731276599E-2</v>
      </c>
      <c r="G541">
        <f>Factor_Returns!AX536-Factor_Returns!B536</f>
        <v>5.4010400878417998E-2</v>
      </c>
    </row>
    <row r="542" spans="1:7" x14ac:dyDescent="0.3">
      <c r="A542" s="1">
        <v>40968</v>
      </c>
      <c r="B542">
        <f>Factor_Returns!C537-Factor_Returns!B537</f>
        <v>4.1252999999999998E-2</v>
      </c>
      <c r="C542">
        <f>Factor_Returns!D537-Factor_Returns!B537</f>
        <v>2.9530873186586801E-2</v>
      </c>
      <c r="D542">
        <f>Factor_Returns!J537-Factor_Returns!B537</f>
        <v>2.9521941205908599E-2</v>
      </c>
      <c r="E542">
        <f>Factor_Returns!AD537-Factor_Returns!B537</f>
        <v>2.25863273378487E-2</v>
      </c>
      <c r="F542">
        <f>Factor_Returns!AN537-Factor_Returns!B537</f>
        <v>4.0466718443889098E-2</v>
      </c>
      <c r="G542">
        <f>Factor_Returns!AX537-Factor_Returns!B537</f>
        <v>3.3433854620714999E-2</v>
      </c>
    </row>
    <row r="543" spans="1:7" x14ac:dyDescent="0.3">
      <c r="A543" s="1">
        <v>40999</v>
      </c>
      <c r="B543">
        <f>Factor_Returns!C538-Factor_Returns!B538</f>
        <v>2.4039000000000001E-2</v>
      </c>
      <c r="C543">
        <f>Factor_Returns!D538-Factor_Returns!B538</f>
        <v>2.6655394666057802E-2</v>
      </c>
      <c r="D543">
        <f>Factor_Returns!J538-Factor_Returns!B538</f>
        <v>3.1177892950964101E-2</v>
      </c>
      <c r="E543">
        <f>Factor_Returns!AD538-Factor_Returns!B538</f>
        <v>2.7829182380033402E-2</v>
      </c>
      <c r="F543">
        <f>Factor_Returns!AN538-Factor_Returns!B538</f>
        <v>3.4428926351498197E-2</v>
      </c>
      <c r="G543">
        <f>Factor_Returns!AX538-Factor_Returns!B538</f>
        <v>2.8330915468643199E-2</v>
      </c>
    </row>
    <row r="544" spans="1:7" x14ac:dyDescent="0.3">
      <c r="A544" s="1">
        <v>41029</v>
      </c>
      <c r="B544">
        <f>Factor_Returns!C539-Factor_Returns!B539</f>
        <v>-6.8399999999999997E-3</v>
      </c>
      <c r="C544">
        <f>Factor_Returns!D539-Factor_Returns!B539</f>
        <v>-1.75859320457247E-2</v>
      </c>
      <c r="D544">
        <f>Factor_Returns!J539-Factor_Returns!B539</f>
        <v>-1.35765538988435E-2</v>
      </c>
      <c r="E544">
        <f>Factor_Returns!AD539-Factor_Returns!B539</f>
        <v>-1.47366606510773E-2</v>
      </c>
      <c r="F544">
        <f>Factor_Returns!AN539-Factor_Returns!B539</f>
        <v>-1.39264292007137E-2</v>
      </c>
      <c r="G544">
        <f>Factor_Returns!AX539-Factor_Returns!B539</f>
        <v>1.11290039911079E-3</v>
      </c>
    </row>
    <row r="545" spans="1:7" x14ac:dyDescent="0.3">
      <c r="A545" s="1">
        <v>41060</v>
      </c>
      <c r="B545">
        <f>Factor_Returns!C540-Factor_Returns!B540</f>
        <v>-6.5741000000000008E-2</v>
      </c>
      <c r="C545">
        <f>Factor_Returns!D540-Factor_Returns!B540</f>
        <v>-7.0901016555584798E-2</v>
      </c>
      <c r="D545">
        <f>Factor_Returns!J540-Factor_Returns!B540</f>
        <v>-6.4304003404515198E-2</v>
      </c>
      <c r="E545">
        <f>Factor_Returns!AD540-Factor_Returns!B540</f>
        <v>-5.8373057427971803E-2</v>
      </c>
      <c r="F545">
        <f>Factor_Returns!AN540-Factor_Returns!B540</f>
        <v>-6.9642345912193704E-2</v>
      </c>
      <c r="G545">
        <f>Factor_Returns!AX540-Factor_Returns!B540</f>
        <v>-5.4100709100143904E-2</v>
      </c>
    </row>
    <row r="546" spans="1:7" x14ac:dyDescent="0.3">
      <c r="A546" s="1">
        <v>41090</v>
      </c>
      <c r="B546">
        <f>Factor_Returns!C541-Factor_Returns!B541</f>
        <v>3.8181E-2</v>
      </c>
      <c r="C546">
        <f>Factor_Returns!D541-Factor_Returns!B541</f>
        <v>5.2143867951594397E-2</v>
      </c>
      <c r="D546">
        <f>Factor_Returns!J541-Factor_Returns!B541</f>
        <v>5.2538011112476302E-2</v>
      </c>
      <c r="E546">
        <f>Factor_Returns!AD541-Factor_Returns!B541</f>
        <v>4.6060044714836303E-2</v>
      </c>
      <c r="F546">
        <f>Factor_Returns!AN541-Factor_Returns!B541</f>
        <v>5.3603174302516099E-2</v>
      </c>
      <c r="G546">
        <f>Factor_Returns!AX541-Factor_Returns!B541</f>
        <v>4.2446710457098802E-2</v>
      </c>
    </row>
    <row r="547" spans="1:7" x14ac:dyDescent="0.3">
      <c r="A547" s="1">
        <v>41121</v>
      </c>
      <c r="B547">
        <f>Factor_Returns!C542-Factor_Returns!B542</f>
        <v>1.0305999999999999E-2</v>
      </c>
      <c r="C547">
        <f>Factor_Returns!D542-Factor_Returns!B542</f>
        <v>-2.0696884991904502E-2</v>
      </c>
      <c r="D547">
        <f>Factor_Returns!J542-Factor_Returns!B542</f>
        <v>-1.9326183305849301E-2</v>
      </c>
      <c r="E547">
        <f>Factor_Returns!AD542-Factor_Returns!B542</f>
        <v>-3.00959106690784E-2</v>
      </c>
      <c r="F547">
        <f>Factor_Returns!AN542-Factor_Returns!B542</f>
        <v>-2.7329343913472699E-2</v>
      </c>
      <c r="G547">
        <f>Factor_Returns!AX542-Factor_Returns!B542</f>
        <v>-6.1204591747398797E-3</v>
      </c>
    </row>
    <row r="548" spans="1:7" x14ac:dyDescent="0.3">
      <c r="A548" s="1">
        <v>41152</v>
      </c>
      <c r="B548">
        <f>Factor_Returns!C543-Factor_Returns!B543</f>
        <v>2.6237E-2</v>
      </c>
      <c r="C548">
        <f>Factor_Returns!D543-Factor_Returns!B543</f>
        <v>3.5890321762083094E-2</v>
      </c>
      <c r="D548">
        <f>Factor_Returns!J543-Factor_Returns!B543</f>
        <v>3.5376517948204997E-2</v>
      </c>
      <c r="E548">
        <f>Factor_Returns!AD543-Factor_Returns!B543</f>
        <v>4.0015858985938797E-2</v>
      </c>
      <c r="F548">
        <f>Factor_Returns!AN543-Factor_Returns!B543</f>
        <v>4.2943275396522297E-2</v>
      </c>
      <c r="G548">
        <f>Factor_Returns!AX543-Factor_Returns!B543</f>
        <v>3.2864442598834399E-2</v>
      </c>
    </row>
    <row r="549" spans="1:7" x14ac:dyDescent="0.3">
      <c r="A549" s="1">
        <v>41182</v>
      </c>
      <c r="B549">
        <f>Factor_Returns!C544-Factor_Returns!B544</f>
        <v>2.6432000000000001E-2</v>
      </c>
      <c r="C549">
        <f>Factor_Returns!D544-Factor_Returns!B544</f>
        <v>3.5439556268850397E-2</v>
      </c>
      <c r="D549">
        <f>Factor_Returns!J544-Factor_Returns!B544</f>
        <v>4.0228882660971896E-2</v>
      </c>
      <c r="E549">
        <f>Factor_Returns!AD544-Factor_Returns!B544</f>
        <v>4.2478100550251197E-2</v>
      </c>
      <c r="F549">
        <f>Factor_Returns!AN544-Factor_Returns!B544</f>
        <v>4.1618532815301597E-2</v>
      </c>
      <c r="G549">
        <f>Factor_Returns!AX544-Factor_Returns!B544</f>
        <v>3.64042955585097E-2</v>
      </c>
    </row>
    <row r="550" spans="1:7" x14ac:dyDescent="0.3">
      <c r="A550" s="1">
        <v>41213</v>
      </c>
      <c r="B550">
        <f>Factor_Returns!C545-Factor_Returns!B545</f>
        <v>-1.4164E-2</v>
      </c>
      <c r="C550">
        <f>Factor_Returns!D545-Factor_Returns!B545</f>
        <v>-2.2634706698625599E-2</v>
      </c>
      <c r="D550">
        <f>Factor_Returns!J545-Factor_Returns!B545</f>
        <v>-5.44252681575792E-3</v>
      </c>
      <c r="E550">
        <f>Factor_Returns!AD545-Factor_Returns!B545</f>
        <v>9.5478197873133802E-3</v>
      </c>
      <c r="F550">
        <f>Factor_Returns!AN545-Factor_Returns!B545</f>
        <v>-1.9630619875492299E-2</v>
      </c>
      <c r="G550">
        <f>Factor_Returns!AX545-Factor_Returns!B545</f>
        <v>-9.1332160959203285E-3</v>
      </c>
    </row>
    <row r="551" spans="1:7" x14ac:dyDescent="0.3">
      <c r="A551" s="1">
        <v>41243</v>
      </c>
      <c r="B551">
        <f>Factor_Returns!C546-Factor_Returns!B546</f>
        <v>6.1189999999999994E-3</v>
      </c>
      <c r="C551">
        <f>Factor_Returns!D546-Factor_Returns!B546</f>
        <v>8.8457685823987112E-3</v>
      </c>
      <c r="D551">
        <f>Factor_Returns!J546-Factor_Returns!B546</f>
        <v>1.01524119530404E-2</v>
      </c>
      <c r="E551">
        <f>Factor_Returns!AD546-Factor_Returns!B546</f>
        <v>7.7011558175162096E-3</v>
      </c>
      <c r="F551">
        <f>Factor_Returns!AN546-Factor_Returns!B546</f>
        <v>1.9085364036847699E-2</v>
      </c>
      <c r="G551">
        <f>Factor_Returns!AX546-Factor_Returns!B546</f>
        <v>5.1232124183199796E-3</v>
      </c>
    </row>
    <row r="552" spans="1:7" x14ac:dyDescent="0.3">
      <c r="A552" s="1">
        <v>41274</v>
      </c>
      <c r="B552">
        <f>Factor_Returns!C547-Factor_Returns!B547</f>
        <v>1.248E-2</v>
      </c>
      <c r="C552">
        <f>Factor_Returns!D547-Factor_Returns!B547</f>
        <v>3.5379699236566899E-2</v>
      </c>
      <c r="D552">
        <f>Factor_Returns!J547-Factor_Returns!B547</f>
        <v>4.2925231693412197E-2</v>
      </c>
      <c r="E552">
        <f>Factor_Returns!AD547-Factor_Returns!B547</f>
        <v>5.4743205630382395E-2</v>
      </c>
      <c r="F552">
        <f>Factor_Returns!AN547-Factor_Returns!B547</f>
        <v>3.6372955592359098E-2</v>
      </c>
      <c r="G552">
        <f>Factor_Returns!AX547-Factor_Returns!B547</f>
        <v>2.7950204317949302E-2</v>
      </c>
    </row>
    <row r="553" spans="1:7" x14ac:dyDescent="0.3">
      <c r="A553" s="1">
        <v>41305</v>
      </c>
      <c r="B553">
        <f>Factor_Returns!C548-Factor_Returns!B548</f>
        <v>5.4189000000000001E-2</v>
      </c>
      <c r="C553">
        <f>Factor_Returns!D548-Factor_Returns!B548</f>
        <v>6.3861088962344603E-2</v>
      </c>
      <c r="D553">
        <f>Factor_Returns!J548-Factor_Returns!B548</f>
        <v>6.3936125051947998E-2</v>
      </c>
      <c r="E553">
        <f>Factor_Returns!AD548-Factor_Returns!B548</f>
        <v>5.4522494581124799E-2</v>
      </c>
      <c r="F553">
        <f>Factor_Returns!AN548-Factor_Returns!B548</f>
        <v>7.10335832540957E-2</v>
      </c>
      <c r="G553">
        <f>Factor_Returns!AX548-Factor_Returns!B548</f>
        <v>7.4396281704025194E-2</v>
      </c>
    </row>
    <row r="554" spans="1:7" x14ac:dyDescent="0.3">
      <c r="A554" s="1">
        <v>41333</v>
      </c>
      <c r="B554">
        <f>Factor_Returns!C549-Factor_Returns!B549</f>
        <v>8.2839999999999997E-3</v>
      </c>
      <c r="C554">
        <f>Factor_Returns!D549-Factor_Returns!B549</f>
        <v>1.09488921810622E-2</v>
      </c>
      <c r="D554">
        <f>Factor_Returns!J549-Factor_Returns!B549</f>
        <v>1.36356614488666E-2</v>
      </c>
      <c r="E554">
        <f>Factor_Returns!AD549-Factor_Returns!B549</f>
        <v>1.0562843993234801E-2</v>
      </c>
      <c r="F554">
        <f>Factor_Returns!AN549-Factor_Returns!B549</f>
        <v>8.9418342129903607E-3</v>
      </c>
      <c r="G554">
        <f>Factor_Returns!AX549-Factor_Returns!B549</f>
        <v>1.44311008806085E-2</v>
      </c>
    </row>
    <row r="555" spans="1:7" x14ac:dyDescent="0.3">
      <c r="A555" s="1">
        <v>41364</v>
      </c>
      <c r="B555">
        <f>Factor_Returns!C550-Factor_Returns!B550</f>
        <v>3.5319999999999997E-2</v>
      </c>
      <c r="C555">
        <f>Factor_Returns!D550-Factor_Returns!B550</f>
        <v>4.6008917246342297E-2</v>
      </c>
      <c r="D555">
        <f>Factor_Returns!J550-Factor_Returns!B550</f>
        <v>4.4113218878025398E-2</v>
      </c>
      <c r="E555">
        <f>Factor_Returns!AD550-Factor_Returns!B550</f>
        <v>6.56742511114662E-2</v>
      </c>
      <c r="F555">
        <f>Factor_Returns!AN550-Factor_Returns!B550</f>
        <v>4.9107424562429898E-2</v>
      </c>
      <c r="G555">
        <f>Factor_Returns!AX550-Factor_Returns!B550</f>
        <v>5.64738787889199E-2</v>
      </c>
    </row>
    <row r="556" spans="1:7" x14ac:dyDescent="0.3">
      <c r="A556" s="1">
        <v>41394</v>
      </c>
      <c r="B556">
        <f>Factor_Returns!C551-Factor_Returns!B551</f>
        <v>1.4942E-2</v>
      </c>
      <c r="C556">
        <f>Factor_Returns!D551-Factor_Returns!B551</f>
        <v>-5.8021903946327696E-3</v>
      </c>
      <c r="D556">
        <f>Factor_Returns!J551-Factor_Returns!B551</f>
        <v>-4.8914572893680296E-3</v>
      </c>
      <c r="E556">
        <f>Factor_Returns!AD551-Factor_Returns!B551</f>
        <v>1.41867491625407E-2</v>
      </c>
      <c r="F556">
        <f>Factor_Returns!AN551-Factor_Returns!B551</f>
        <v>2.8513067187904799E-3</v>
      </c>
      <c r="G556">
        <f>Factor_Returns!AX551-Factor_Returns!B551</f>
        <v>-6.0690892138777104E-3</v>
      </c>
    </row>
    <row r="557" spans="1:7" x14ac:dyDescent="0.3">
      <c r="A557" s="1">
        <v>41425</v>
      </c>
      <c r="B557">
        <f>Factor_Returns!C552-Factor_Returns!B552</f>
        <v>1.9154999999999998E-2</v>
      </c>
      <c r="C557">
        <f>Factor_Returns!D552-Factor_Returns!B552</f>
        <v>5.6202165358798399E-2</v>
      </c>
      <c r="D557">
        <f>Factor_Returns!J552-Factor_Returns!B552</f>
        <v>5.1248532030011298E-2</v>
      </c>
      <c r="E557">
        <f>Factor_Returns!AD552-Factor_Returns!B552</f>
        <v>5.77737670562668E-2</v>
      </c>
      <c r="F557">
        <f>Factor_Returns!AN552-Factor_Returns!B552</f>
        <v>5.9102169521462501E-2</v>
      </c>
      <c r="G557">
        <f>Factor_Returns!AX552-Factor_Returns!B552</f>
        <v>4.9636895292706401E-2</v>
      </c>
    </row>
    <row r="558" spans="1:7" x14ac:dyDescent="0.3">
      <c r="A558" s="1">
        <v>41455</v>
      </c>
      <c r="B558">
        <f>Factor_Returns!C553-Factor_Returns!B553</f>
        <v>-1.5070999999999999E-2</v>
      </c>
      <c r="C558">
        <f>Factor_Returns!D553-Factor_Returns!B553</f>
        <v>2.59873822835348E-3</v>
      </c>
      <c r="D558">
        <f>Factor_Returns!J553-Factor_Returns!B553</f>
        <v>-3.0594739509634101E-3</v>
      </c>
      <c r="E558">
        <f>Factor_Returns!AD553-Factor_Returns!B553</f>
        <v>2.0892484946967601E-2</v>
      </c>
      <c r="F558">
        <f>Factor_Returns!AN553-Factor_Returns!B553</f>
        <v>-1.4597687813251901E-3</v>
      </c>
      <c r="G558">
        <f>Factor_Returns!AX553-Factor_Returns!B553</f>
        <v>3.33393368756862E-3</v>
      </c>
    </row>
    <row r="559" spans="1:7" x14ac:dyDescent="0.3">
      <c r="A559" s="1">
        <v>41486</v>
      </c>
      <c r="B559">
        <f>Factor_Returns!C554-Factor_Returns!B554</f>
        <v>5.2690000000000001E-2</v>
      </c>
      <c r="C559">
        <f>Factor_Returns!D554-Factor_Returns!B554</f>
        <v>7.3441014136934796E-2</v>
      </c>
      <c r="D559">
        <f>Factor_Returns!J554-Factor_Returns!B554</f>
        <v>8.2216445570134994E-2</v>
      </c>
      <c r="E559">
        <f>Factor_Returns!AD554-Factor_Returns!B554</f>
        <v>6.7462534595968196E-2</v>
      </c>
      <c r="F559">
        <f>Factor_Returns!AN554-Factor_Returns!B554</f>
        <v>9.0585002022097502E-2</v>
      </c>
      <c r="G559">
        <f>Factor_Returns!AX554-Factor_Returns!B554</f>
        <v>7.7703172091940706E-2</v>
      </c>
    </row>
    <row r="560" spans="1:7" x14ac:dyDescent="0.3">
      <c r="A560" s="1">
        <v>41517</v>
      </c>
      <c r="B560">
        <f>Factor_Returns!C555-Factor_Returns!B555</f>
        <v>-2.5760999999999999E-2</v>
      </c>
      <c r="C560">
        <f>Factor_Returns!D555-Factor_Returns!B555</f>
        <v>-2.7552996920502299E-2</v>
      </c>
      <c r="D560">
        <f>Factor_Returns!J555-Factor_Returns!B555</f>
        <v>-3.71623206010393E-2</v>
      </c>
      <c r="E560">
        <f>Factor_Returns!AD555-Factor_Returns!B555</f>
        <v>-1.9225806829624999E-2</v>
      </c>
      <c r="F560">
        <f>Factor_Returns!AN555-Factor_Returns!B555</f>
        <v>-3.4777008425778799E-2</v>
      </c>
      <c r="G560">
        <f>Factor_Returns!AX555-Factor_Returns!B555</f>
        <v>-2.4761101004522501E-2</v>
      </c>
    </row>
    <row r="561" spans="1:7" x14ac:dyDescent="0.3">
      <c r="A561" s="1">
        <v>41547</v>
      </c>
      <c r="B561">
        <f>Factor_Returns!C556-Factor_Returns!B556</f>
        <v>3.7513999999999999E-2</v>
      </c>
      <c r="C561">
        <f>Factor_Returns!D556-Factor_Returns!B556</f>
        <v>5.95406143704105E-2</v>
      </c>
      <c r="D561">
        <f>Factor_Returns!J556-Factor_Returns!B556</f>
        <v>4.9052059247773401E-2</v>
      </c>
      <c r="E561">
        <f>Factor_Returns!AD556-Factor_Returns!B556</f>
        <v>5.4894412328705698E-2</v>
      </c>
      <c r="F561">
        <f>Factor_Returns!AN556-Factor_Returns!B556</f>
        <v>5.3270764581161999E-2</v>
      </c>
      <c r="G561">
        <f>Factor_Returns!AX556-Factor_Returns!B556</f>
        <v>7.5791249947291001E-2</v>
      </c>
    </row>
    <row r="562" spans="1:7" x14ac:dyDescent="0.3">
      <c r="A562" s="1">
        <v>41578</v>
      </c>
      <c r="B562">
        <f>Factor_Returns!C557-Factor_Returns!B557</f>
        <v>3.9907999999999999E-2</v>
      </c>
      <c r="C562">
        <f>Factor_Returns!D557-Factor_Returns!B557</f>
        <v>2.7226121867944E-2</v>
      </c>
      <c r="D562">
        <f>Factor_Returns!J557-Factor_Returns!B557</f>
        <v>4.2648935731534998E-2</v>
      </c>
      <c r="E562">
        <f>Factor_Returns!AD557-Factor_Returns!B557</f>
        <v>6.0366463529102098E-2</v>
      </c>
      <c r="F562">
        <f>Factor_Returns!AN557-Factor_Returns!B557</f>
        <v>3.1886739886529798E-2</v>
      </c>
      <c r="G562">
        <f>Factor_Returns!AX557-Factor_Returns!B557</f>
        <v>1.9538880240021601E-2</v>
      </c>
    </row>
    <row r="563" spans="1:7" x14ac:dyDescent="0.3">
      <c r="A563" s="1">
        <v>41608</v>
      </c>
      <c r="B563">
        <f>Factor_Returns!C558-Factor_Returns!B558</f>
        <v>2.4972999999999999E-2</v>
      </c>
      <c r="C563">
        <f>Factor_Returns!D558-Factor_Returns!B558</f>
        <v>4.5439750637202798E-2</v>
      </c>
      <c r="D563">
        <f>Factor_Returns!J558-Factor_Returns!B558</f>
        <v>4.2973613538209297E-2</v>
      </c>
      <c r="E563">
        <f>Factor_Returns!AD558-Factor_Returns!B558</f>
        <v>1.4948601965121801E-2</v>
      </c>
      <c r="F563">
        <f>Factor_Returns!AN558-Factor_Returns!B558</f>
        <v>5.0166607626840103E-2</v>
      </c>
      <c r="G563">
        <f>Factor_Returns!AX558-Factor_Returns!B558</f>
        <v>4.2974401594854203E-2</v>
      </c>
    </row>
    <row r="564" spans="1:7" x14ac:dyDescent="0.3">
      <c r="A564" s="1">
        <v>41639</v>
      </c>
      <c r="B564">
        <f>Factor_Returns!C559-Factor_Returns!B559</f>
        <v>2.6159999999999999E-2</v>
      </c>
      <c r="C564">
        <f>Factor_Returns!D559-Factor_Returns!B559</f>
        <v>2.4269760571961899E-2</v>
      </c>
      <c r="D564">
        <f>Factor_Returns!J559-Factor_Returns!B559</f>
        <v>1.8562335299189499E-2</v>
      </c>
      <c r="E564">
        <f>Factor_Returns!AD559-Factor_Returns!B559</f>
        <v>3.9977416973895598E-2</v>
      </c>
      <c r="F564">
        <f>Factor_Returns!AN559-Factor_Returns!B559</f>
        <v>2.6998039719476199E-2</v>
      </c>
      <c r="G564">
        <f>Factor_Returns!AX559-Factor_Returns!B559</f>
        <v>2.6424513210208E-2</v>
      </c>
    </row>
    <row r="565" spans="1:7" x14ac:dyDescent="0.3">
      <c r="A565" s="1">
        <v>41670</v>
      </c>
      <c r="B565">
        <f>Factor_Returns!C560-Factor_Returns!B560</f>
        <v>-3.0047000000000001E-2</v>
      </c>
      <c r="C565">
        <f>Factor_Returns!D560-Factor_Returns!B560</f>
        <v>-3.1086901427137902E-2</v>
      </c>
      <c r="D565">
        <f>Factor_Returns!J560-Factor_Returns!B560</f>
        <v>-3.9081354554246002E-2</v>
      </c>
      <c r="E565">
        <f>Factor_Returns!AD560-Factor_Returns!B560</f>
        <v>-4.2085929662256202E-2</v>
      </c>
      <c r="F565">
        <f>Factor_Returns!AN560-Factor_Returns!B560</f>
        <v>-3.2327836457825797E-2</v>
      </c>
      <c r="G565">
        <f>Factor_Returns!AX560-Factor_Returns!B560</f>
        <v>-2.5419839076692399E-2</v>
      </c>
    </row>
    <row r="566" spans="1:7" x14ac:dyDescent="0.3">
      <c r="A566" s="1">
        <v>41698</v>
      </c>
      <c r="B566">
        <f>Factor_Returns!C561-Factor_Returns!B561</f>
        <v>4.6225000000000002E-2</v>
      </c>
      <c r="C566">
        <f>Factor_Returns!D561-Factor_Returns!B561</f>
        <v>4.4143049117543597E-2</v>
      </c>
      <c r="D566">
        <f>Factor_Returns!J561-Factor_Returns!B561</f>
        <v>4.3922581761089999E-2</v>
      </c>
      <c r="E566">
        <f>Factor_Returns!AD561-Factor_Returns!B561</f>
        <v>4.55989516633536E-2</v>
      </c>
      <c r="F566">
        <f>Factor_Returns!AN561-Factor_Returns!B561</f>
        <v>5.21377576811696E-2</v>
      </c>
      <c r="G566">
        <f>Factor_Returns!AX561-Factor_Returns!B561</f>
        <v>5.2701004886189E-2</v>
      </c>
    </row>
    <row r="567" spans="1:7" x14ac:dyDescent="0.3">
      <c r="A567" s="1">
        <v>41729</v>
      </c>
      <c r="B567">
        <f>Factor_Returns!C562-Factor_Returns!B562</f>
        <v>4.5440000000000003E-3</v>
      </c>
      <c r="C567">
        <f>Factor_Returns!D562-Factor_Returns!B562</f>
        <v>-1.45101687333527E-4</v>
      </c>
      <c r="D567">
        <f>Factor_Returns!J562-Factor_Returns!B562</f>
        <v>1.38255457457639E-2</v>
      </c>
      <c r="E567">
        <f>Factor_Returns!AD562-Factor_Returns!B562</f>
        <v>1.1389967926818E-2</v>
      </c>
      <c r="F567">
        <f>Factor_Returns!AN562-Factor_Returns!B562</f>
        <v>-3.2388718352987901E-3</v>
      </c>
      <c r="G567">
        <f>Factor_Returns!AX562-Factor_Returns!B562</f>
        <v>-1.9787900953966601E-2</v>
      </c>
    </row>
    <row r="568" spans="1:7" x14ac:dyDescent="0.3">
      <c r="A568" s="1">
        <v>41759</v>
      </c>
      <c r="B568">
        <f>Factor_Returns!C563-Factor_Returns!B563</f>
        <v>1.5690000000000001E-3</v>
      </c>
      <c r="C568">
        <f>Factor_Returns!D563-Factor_Returns!B563</f>
        <v>-3.8318739253741199E-2</v>
      </c>
      <c r="D568">
        <f>Factor_Returns!J563-Factor_Returns!B563</f>
        <v>-2.6013904431616702E-2</v>
      </c>
      <c r="E568">
        <f>Factor_Returns!AD563-Factor_Returns!B563</f>
        <v>-1.42021898361214E-2</v>
      </c>
      <c r="F568">
        <f>Factor_Returns!AN563-Factor_Returns!B563</f>
        <v>-4.1863288889389998E-2</v>
      </c>
      <c r="G568">
        <f>Factor_Returns!AX563-Factor_Returns!B563</f>
        <v>-5.0617893326689901E-2</v>
      </c>
    </row>
    <row r="569" spans="1:7" x14ac:dyDescent="0.3">
      <c r="A569" s="1">
        <v>41790</v>
      </c>
      <c r="B569">
        <f>Factor_Returns!C564-Factor_Returns!B564</f>
        <v>2.026E-2</v>
      </c>
      <c r="C569">
        <f>Factor_Returns!D564-Factor_Returns!B564</f>
        <v>4.5364498905724002E-3</v>
      </c>
      <c r="D569">
        <f>Factor_Returns!J564-Factor_Returns!B564</f>
        <v>2.7792973140202499E-3</v>
      </c>
      <c r="E569">
        <f>Factor_Returns!AD564-Factor_Returns!B564</f>
        <v>8.4383011671149005E-3</v>
      </c>
      <c r="F569">
        <f>Factor_Returns!AN564-Factor_Returns!B564</f>
        <v>-6.9183810480289202E-4</v>
      </c>
      <c r="G569">
        <f>Factor_Returns!AX564-Factor_Returns!B564</f>
        <v>6.3711058258627195E-4</v>
      </c>
    </row>
    <row r="570" spans="1:7" x14ac:dyDescent="0.3">
      <c r="A570" s="1">
        <v>41820</v>
      </c>
      <c r="B570">
        <f>Factor_Returns!C565-Factor_Returns!B565</f>
        <v>2.7990999999999999E-2</v>
      </c>
      <c r="C570">
        <f>Factor_Returns!D565-Factor_Returns!B565</f>
        <v>5.3030075644156703E-2</v>
      </c>
      <c r="D570">
        <f>Factor_Returns!J565-Factor_Returns!B565</f>
        <v>4.0214510483672403E-2</v>
      </c>
      <c r="E570">
        <f>Factor_Returns!AD565-Factor_Returns!B565</f>
        <v>3.5827717360411099E-2</v>
      </c>
      <c r="F570">
        <f>Factor_Returns!AN565-Factor_Returns!B565</f>
        <v>5.50384015465126E-2</v>
      </c>
      <c r="G570">
        <f>Factor_Returns!AX565-Factor_Returns!B565</f>
        <v>5.6272347896165302E-2</v>
      </c>
    </row>
    <row r="571" spans="1:7" x14ac:dyDescent="0.3">
      <c r="A571" s="1">
        <v>41851</v>
      </c>
      <c r="B571">
        <f>Factor_Returns!C566-Factor_Returns!B566</f>
        <v>-2.0567999999999999E-2</v>
      </c>
      <c r="C571">
        <f>Factor_Returns!D566-Factor_Returns!B566</f>
        <v>-5.7922664911405498E-2</v>
      </c>
      <c r="D571">
        <f>Factor_Returns!J566-Factor_Returns!B566</f>
        <v>-5.4103673186059797E-2</v>
      </c>
      <c r="E571">
        <f>Factor_Returns!AD566-Factor_Returns!B566</f>
        <v>-4.4180156394479503E-2</v>
      </c>
      <c r="F571">
        <f>Factor_Returns!AN566-Factor_Returns!B566</f>
        <v>-4.9567405965768203E-2</v>
      </c>
      <c r="G571">
        <f>Factor_Returns!AX566-Factor_Returns!B566</f>
        <v>-5.5258498595476303E-2</v>
      </c>
    </row>
    <row r="572" spans="1:7" x14ac:dyDescent="0.3">
      <c r="A572" s="1">
        <v>41882</v>
      </c>
      <c r="B572">
        <f>Factor_Returns!C567-Factor_Returns!B567</f>
        <v>4.0225999999999998E-2</v>
      </c>
      <c r="C572">
        <f>Factor_Returns!D567-Factor_Returns!B567</f>
        <v>4.3644496618445799E-2</v>
      </c>
      <c r="D572">
        <f>Factor_Returns!J567-Factor_Returns!B567</f>
        <v>4.1148730376096003E-2</v>
      </c>
      <c r="E572">
        <f>Factor_Returns!AD567-Factor_Returns!B567</f>
        <v>5.1109085122268097E-2</v>
      </c>
      <c r="F572">
        <f>Factor_Returns!AN567-Factor_Returns!B567</f>
        <v>4.3036147277463202E-2</v>
      </c>
      <c r="G572">
        <f>Factor_Returns!AX567-Factor_Returns!B567</f>
        <v>5.4445996390874003E-2</v>
      </c>
    </row>
    <row r="573" spans="1:7" x14ac:dyDescent="0.3">
      <c r="A573" s="1">
        <v>41912</v>
      </c>
      <c r="B573">
        <f>Factor_Returns!C568-Factor_Returns!B568</f>
        <v>-2.5208000000000001E-2</v>
      </c>
      <c r="C573">
        <f>Factor_Returns!D568-Factor_Returns!B568</f>
        <v>-5.6365307684053803E-2</v>
      </c>
      <c r="D573">
        <f>Factor_Returns!J568-Factor_Returns!B568</f>
        <v>-6.4836754193133603E-2</v>
      </c>
      <c r="E573">
        <f>Factor_Returns!AD568-Factor_Returns!B568</f>
        <v>-7.4642022179143799E-2</v>
      </c>
      <c r="F573">
        <f>Factor_Returns!AN568-Factor_Returns!B568</f>
        <v>-6.5993837992756404E-2</v>
      </c>
      <c r="G573">
        <f>Factor_Returns!AX568-Factor_Returns!B568</f>
        <v>-4.7166895616906797E-2</v>
      </c>
    </row>
    <row r="574" spans="1:7" x14ac:dyDescent="0.3">
      <c r="A574" s="1">
        <v>41943</v>
      </c>
      <c r="B574">
        <f>Factor_Returns!C569-Factor_Returns!B569</f>
        <v>2.1172E-2</v>
      </c>
      <c r="C574">
        <f>Factor_Returns!D569-Factor_Returns!B569</f>
        <v>6.0338867983024902E-2</v>
      </c>
      <c r="D574">
        <f>Factor_Returns!J569-Factor_Returns!B569</f>
        <v>5.5225825786371002E-2</v>
      </c>
      <c r="E574">
        <f>Factor_Returns!AD569-Factor_Returns!B569</f>
        <v>1.1663569549019001E-2</v>
      </c>
      <c r="F574">
        <f>Factor_Returns!AN569-Factor_Returns!B569</f>
        <v>5.5102691463757902E-2</v>
      </c>
      <c r="G574">
        <f>Factor_Returns!AX569-Factor_Returns!B569</f>
        <v>5.5843030928852802E-2</v>
      </c>
    </row>
    <row r="575" spans="1:7" x14ac:dyDescent="0.3">
      <c r="A575" s="1">
        <v>41973</v>
      </c>
      <c r="B575">
        <f>Factor_Returns!C570-Factor_Returns!B570</f>
        <v>2.1114000000000001E-2</v>
      </c>
      <c r="C575">
        <f>Factor_Returns!D570-Factor_Returns!B570</f>
        <v>2.90027885237558E-4</v>
      </c>
      <c r="D575">
        <f>Factor_Returns!J570-Factor_Returns!B570</f>
        <v>-1.25699608099304E-2</v>
      </c>
      <c r="E575">
        <f>Factor_Returns!AD570-Factor_Returns!B570</f>
        <v>-1.7704415340174799E-2</v>
      </c>
      <c r="F575">
        <f>Factor_Returns!AN570-Factor_Returns!B570</f>
        <v>4.0829348939673297E-3</v>
      </c>
      <c r="G575">
        <f>Factor_Returns!AX570-Factor_Returns!B570</f>
        <v>3.4207607316058099E-3</v>
      </c>
    </row>
    <row r="576" spans="1:7" x14ac:dyDescent="0.3">
      <c r="A576" s="1">
        <v>42004</v>
      </c>
      <c r="B576">
        <f>Factor_Returns!C571-Factor_Returns!B571</f>
        <v>-3.6610000000000002E-3</v>
      </c>
      <c r="C576">
        <f>Factor_Returns!D571-Factor_Returns!B571</f>
        <v>2.5307620351475699E-2</v>
      </c>
      <c r="D576">
        <f>Factor_Returns!J571-Factor_Returns!B571</f>
        <v>2.4340237000873802E-2</v>
      </c>
      <c r="E576">
        <f>Factor_Returns!AD571-Factor_Returns!B571</f>
        <v>7.1915200034108797E-4</v>
      </c>
      <c r="F576">
        <f>Factor_Returns!AN571-Factor_Returns!B571</f>
        <v>2.1549313459541499E-2</v>
      </c>
      <c r="G576">
        <f>Factor_Returns!AX571-Factor_Returns!B571</f>
        <v>2.09475862569788E-2</v>
      </c>
    </row>
    <row r="577" spans="1:7" x14ac:dyDescent="0.3">
      <c r="A577" s="1">
        <v>42035</v>
      </c>
      <c r="B577">
        <f>Factor_Returns!C572-Factor_Returns!B572</f>
        <v>-2.7206999999999999E-2</v>
      </c>
      <c r="C577">
        <f>Factor_Returns!D572-Factor_Returns!B572</f>
        <v>-4.9957648660933697E-2</v>
      </c>
      <c r="D577">
        <f>Factor_Returns!J572-Factor_Returns!B572</f>
        <v>-5.7669260725744499E-2</v>
      </c>
      <c r="E577">
        <f>Factor_Returns!AD572-Factor_Returns!B572</f>
        <v>-4.5673853863888399E-2</v>
      </c>
      <c r="F577">
        <f>Factor_Returns!AN572-Factor_Returns!B572</f>
        <v>-5.1778208612228302E-2</v>
      </c>
      <c r="G577">
        <f>Factor_Returns!AX572-Factor_Returns!B572</f>
        <v>-2.2175858170863601E-2</v>
      </c>
    </row>
    <row r="578" spans="1:7" x14ac:dyDescent="0.3">
      <c r="A578" s="1">
        <v>42063</v>
      </c>
      <c r="B578">
        <f>Factor_Returns!C573-Factor_Returns!B573</f>
        <v>5.5999E-2</v>
      </c>
      <c r="C578">
        <f>Factor_Returns!D573-Factor_Returns!B573</f>
        <v>7.1213278620774298E-2</v>
      </c>
      <c r="D578">
        <f>Factor_Returns!J573-Factor_Returns!B573</f>
        <v>5.8646553306422301E-2</v>
      </c>
      <c r="E578">
        <f>Factor_Returns!AD573-Factor_Returns!B573</f>
        <v>8.9979385029063802E-2</v>
      </c>
      <c r="F578">
        <f>Factor_Returns!AN573-Factor_Returns!B573</f>
        <v>6.2079645017652903E-2</v>
      </c>
      <c r="G578">
        <f>Factor_Returns!AX573-Factor_Returns!B573</f>
        <v>5.4283562182438398E-2</v>
      </c>
    </row>
    <row r="579" spans="1:7" x14ac:dyDescent="0.3">
      <c r="A579" s="1">
        <v>42094</v>
      </c>
      <c r="B579">
        <f>Factor_Returns!C574-Factor_Returns!B574</f>
        <v>-1.0410000000000001E-2</v>
      </c>
      <c r="C579">
        <f>Factor_Returns!D574-Factor_Returns!B574</f>
        <v>1.23402662189365E-2</v>
      </c>
      <c r="D579">
        <f>Factor_Returns!J574-Factor_Returns!B574</f>
        <v>9.44716367553502E-3</v>
      </c>
      <c r="E579">
        <f>Factor_Returns!AD574-Factor_Returns!B574</f>
        <v>-2.8995229844343902E-3</v>
      </c>
      <c r="F579">
        <f>Factor_Returns!AN574-Factor_Returns!B574</f>
        <v>9.6583649936957307E-3</v>
      </c>
      <c r="G579">
        <f>Factor_Returns!AX574-Factor_Returns!B574</f>
        <v>2.7056975162002801E-2</v>
      </c>
    </row>
    <row r="580" spans="1:7" x14ac:dyDescent="0.3">
      <c r="A580" s="1">
        <v>42124</v>
      </c>
      <c r="B580">
        <f>Factor_Returns!C575-Factor_Returns!B575</f>
        <v>8.7760000000000008E-3</v>
      </c>
      <c r="C580">
        <f>Factor_Returns!D575-Factor_Returns!B575</f>
        <v>-9.2266887239714993E-3</v>
      </c>
      <c r="D580">
        <f>Factor_Returns!J575-Factor_Returns!B575</f>
        <v>4.9058850245588198E-3</v>
      </c>
      <c r="E580">
        <f>Factor_Returns!AD575-Factor_Returns!B575</f>
        <v>4.8426692830102598E-2</v>
      </c>
      <c r="F580">
        <f>Factor_Returns!AN575-Factor_Returns!B575</f>
        <v>-8.9700141805868303E-3</v>
      </c>
      <c r="G580">
        <f>Factor_Returns!AX575-Factor_Returns!B575</f>
        <v>-3.9260168281740997E-2</v>
      </c>
    </row>
    <row r="581" spans="1:7" x14ac:dyDescent="0.3">
      <c r="A581" s="1">
        <v>42155</v>
      </c>
      <c r="B581">
        <f>Factor_Returns!C576-Factor_Returns!B576</f>
        <v>1.0269E-2</v>
      </c>
      <c r="C581">
        <f>Factor_Returns!D576-Factor_Returns!B576</f>
        <v>1.42003195612101E-2</v>
      </c>
      <c r="D581">
        <f>Factor_Returns!J576-Factor_Returns!B576</f>
        <v>1.8065118404807499E-3</v>
      </c>
      <c r="E581">
        <f>Factor_Returns!AD576-Factor_Returns!B576</f>
        <v>-2.4599369389248699E-2</v>
      </c>
      <c r="F581">
        <f>Factor_Returns!AN576-Factor_Returns!B576</f>
        <v>1.3226052314936501E-2</v>
      </c>
      <c r="G581">
        <f>Factor_Returns!AX576-Factor_Returns!B576</f>
        <v>4.2493294746679303E-2</v>
      </c>
    </row>
    <row r="582" spans="1:7" x14ac:dyDescent="0.3">
      <c r="A582" s="1">
        <v>42185</v>
      </c>
      <c r="B582">
        <f>Factor_Returns!C577-Factor_Returns!B577</f>
        <v>-1.9272000000000001E-2</v>
      </c>
      <c r="C582">
        <f>Factor_Returns!D577-Factor_Returns!B577</f>
        <v>8.24685943497128E-3</v>
      </c>
      <c r="D582">
        <f>Factor_Returns!J577-Factor_Returns!B577</f>
        <v>2.0452638637205001E-4</v>
      </c>
      <c r="E582">
        <f>Factor_Returns!AD577-Factor_Returns!B577</f>
        <v>-1.06289727265914E-2</v>
      </c>
      <c r="F582">
        <f>Factor_Returns!AN577-Factor_Returns!B577</f>
        <v>-8.2216620316666305E-3</v>
      </c>
      <c r="G582">
        <f>Factor_Returns!AX577-Factor_Returns!B577</f>
        <v>1.75141576904961E-2</v>
      </c>
    </row>
    <row r="583" spans="1:7" x14ac:dyDescent="0.3">
      <c r="A583" s="1">
        <v>42216</v>
      </c>
      <c r="B583">
        <f>Factor_Returns!C578-Factor_Returns!B578</f>
        <v>1.2063000000000001E-2</v>
      </c>
      <c r="C583">
        <f>Factor_Returns!D578-Factor_Returns!B578</f>
        <v>-2.85191187261782E-2</v>
      </c>
      <c r="D583">
        <f>Factor_Returns!J578-Factor_Returns!B578</f>
        <v>-4.7947280632099798E-2</v>
      </c>
      <c r="E583">
        <f>Factor_Returns!AD578-Factor_Returns!B578</f>
        <v>-2.61573390096928E-2</v>
      </c>
      <c r="F583">
        <f>Factor_Returns!AN578-Factor_Returns!B578</f>
        <v>-4.9318289798774298E-2</v>
      </c>
      <c r="G583">
        <f>Factor_Returns!AX578-Factor_Returns!B578</f>
        <v>7.4611183475022302E-3</v>
      </c>
    </row>
    <row r="584" spans="1:7" x14ac:dyDescent="0.3">
      <c r="A584" s="1">
        <v>42247</v>
      </c>
      <c r="B584">
        <f>Factor_Returns!C579-Factor_Returns!B579</f>
        <v>-5.9978999999999998E-2</v>
      </c>
      <c r="C584">
        <f>Factor_Returns!D579-Factor_Returns!B579</f>
        <v>-5.6246187443712001E-2</v>
      </c>
      <c r="D584">
        <f>Factor_Returns!J579-Factor_Returns!B579</f>
        <v>-4.0502578712303498E-2</v>
      </c>
      <c r="E584">
        <f>Factor_Returns!AD579-Factor_Returns!B579</f>
        <v>-6.6446270286606199E-2</v>
      </c>
      <c r="F584">
        <f>Factor_Returns!AN579-Factor_Returns!B579</f>
        <v>-4.9614766585483298E-2</v>
      </c>
      <c r="G584">
        <f>Factor_Returns!AX579-Factor_Returns!B579</f>
        <v>-6.8157822235475105E-2</v>
      </c>
    </row>
    <row r="585" spans="1:7" x14ac:dyDescent="0.3">
      <c r="A585" s="1">
        <v>42277</v>
      </c>
      <c r="B585">
        <f>Factor_Returns!C580-Factor_Returns!B580</f>
        <v>-3.3831E-2</v>
      </c>
      <c r="C585">
        <f>Factor_Returns!D580-Factor_Returns!B580</f>
        <v>-6.24239628116212E-2</v>
      </c>
      <c r="D585">
        <f>Factor_Returns!J580-Factor_Returns!B580</f>
        <v>-4.44369713628271E-2</v>
      </c>
      <c r="E585">
        <f>Factor_Returns!AD580-Factor_Returns!B580</f>
        <v>-8.1211518518957498E-2</v>
      </c>
      <c r="F585">
        <f>Factor_Returns!AN580-Factor_Returns!B580</f>
        <v>-8.6354217195831695E-2</v>
      </c>
      <c r="G585">
        <f>Factor_Returns!AX580-Factor_Returns!B580</f>
        <v>-4.7536295108189797E-2</v>
      </c>
    </row>
    <row r="586" spans="1:7" x14ac:dyDescent="0.3">
      <c r="A586" s="1">
        <v>42308</v>
      </c>
      <c r="B586">
        <f>Factor_Returns!C581-Factor_Returns!B581</f>
        <v>7.4039999999999995E-2</v>
      </c>
      <c r="C586">
        <f>Factor_Returns!D581-Factor_Returns!B581</f>
        <v>6.0519488541416401E-2</v>
      </c>
      <c r="D586">
        <f>Factor_Returns!J581-Factor_Returns!B581</f>
        <v>5.8856874174186197E-2</v>
      </c>
      <c r="E586">
        <f>Factor_Returns!AD581-Factor_Returns!B581</f>
        <v>0.114482947078321</v>
      </c>
      <c r="F586">
        <f>Factor_Returns!AN581-Factor_Returns!B581</f>
        <v>7.4042642805838804E-2</v>
      </c>
      <c r="G586">
        <f>Factor_Returns!AX581-Factor_Returns!B581</f>
        <v>4.4160911280493299E-2</v>
      </c>
    </row>
    <row r="587" spans="1:7" x14ac:dyDescent="0.3">
      <c r="A587" s="1">
        <v>42338</v>
      </c>
      <c r="B587">
        <f>Factor_Returns!C582-Factor_Returns!B582</f>
        <v>2.4260000000000002E-3</v>
      </c>
      <c r="C587">
        <f>Factor_Returns!D582-Factor_Returns!B582</f>
        <v>4.0898337768352597E-2</v>
      </c>
      <c r="D587">
        <f>Factor_Returns!J582-Factor_Returns!B582</f>
        <v>3.1651420494458002E-2</v>
      </c>
      <c r="E587">
        <f>Factor_Returns!AD582-Factor_Returns!B582</f>
        <v>2.2269028974356099E-2</v>
      </c>
      <c r="F587">
        <f>Factor_Returns!AN582-Factor_Returns!B582</f>
        <v>3.42360474418021E-2</v>
      </c>
      <c r="G587">
        <f>Factor_Returns!AX582-Factor_Returns!B582</f>
        <v>4.7827311491189697E-2</v>
      </c>
    </row>
    <row r="588" spans="1:7" x14ac:dyDescent="0.3">
      <c r="A588" s="1">
        <v>42369</v>
      </c>
      <c r="B588">
        <f>Factor_Returns!C583-Factor_Returns!B583</f>
        <v>-2.2387999999999998E-2</v>
      </c>
      <c r="C588">
        <f>Factor_Returns!D583-Factor_Returns!B583</f>
        <v>-5.4532021903902106E-2</v>
      </c>
      <c r="D588">
        <f>Factor_Returns!J583-Factor_Returns!B583</f>
        <v>-6.6082126158741608E-2</v>
      </c>
      <c r="E588">
        <f>Factor_Returns!AD583-Factor_Returns!B583</f>
        <v>-0.112405326244648</v>
      </c>
      <c r="F588">
        <f>Factor_Returns!AN583-Factor_Returns!B583</f>
        <v>-5.9696147257972301E-2</v>
      </c>
      <c r="G588">
        <f>Factor_Returns!AX583-Factor_Returns!B583</f>
        <v>-5.3043011975864703E-2</v>
      </c>
    </row>
    <row r="589" spans="1:7" x14ac:dyDescent="0.3">
      <c r="A589" s="1">
        <v>42400</v>
      </c>
      <c r="B589">
        <f>Factor_Returns!C584-Factor_Returns!B584</f>
        <v>-5.7280000000000005E-2</v>
      </c>
      <c r="C589">
        <f>Factor_Returns!D584-Factor_Returns!B584</f>
        <v>-9.9395387766595802E-2</v>
      </c>
      <c r="D589">
        <f>Factor_Returns!J584-Factor_Returns!B584</f>
        <v>-8.0287537118495303E-2</v>
      </c>
      <c r="E589">
        <f>Factor_Returns!AD584-Factor_Returns!B584</f>
        <v>-0.121205149261189</v>
      </c>
      <c r="F589">
        <f>Factor_Returns!AN584-Factor_Returns!B584</f>
        <v>-8.9380696880176608E-2</v>
      </c>
      <c r="G589">
        <f>Factor_Returns!AX584-Factor_Returns!B584</f>
        <v>-9.9023587799581106E-2</v>
      </c>
    </row>
    <row r="590" spans="1:7" x14ac:dyDescent="0.3">
      <c r="A590" s="1">
        <v>42429</v>
      </c>
      <c r="B590">
        <f>Factor_Returns!C585-Factor_Returns!B585</f>
        <v>4.0400000000000006E-4</v>
      </c>
      <c r="C590">
        <f>Factor_Returns!D585-Factor_Returns!B585</f>
        <v>1.05750696431724E-2</v>
      </c>
      <c r="D590">
        <f>Factor_Returns!J585-Factor_Returns!B585</f>
        <v>1.23317481298682E-2</v>
      </c>
      <c r="E590">
        <f>Factor_Returns!AD585-Factor_Returns!B585</f>
        <v>4.5457023765526801E-2</v>
      </c>
      <c r="F590">
        <f>Factor_Returns!AN585-Factor_Returns!B585</f>
        <v>2.1127132446789501E-2</v>
      </c>
      <c r="G590">
        <f>Factor_Returns!AX585-Factor_Returns!B585</f>
        <v>-1.5318002373685101E-2</v>
      </c>
    </row>
    <row r="591" spans="1:7" x14ac:dyDescent="0.3">
      <c r="A591" s="1">
        <v>42460</v>
      </c>
      <c r="B591">
        <f>Factor_Returns!C586-Factor_Returns!B586</f>
        <v>7.0380999999999999E-2</v>
      </c>
      <c r="C591">
        <f>Factor_Returns!D586-Factor_Returns!B586</f>
        <v>9.173188487349479E-2</v>
      </c>
      <c r="D591">
        <f>Factor_Returns!J586-Factor_Returns!B586</f>
        <v>0.10716395776881099</v>
      </c>
      <c r="E591">
        <f>Factor_Returns!AD586-Factor_Returns!B586</f>
        <v>0.15347876897104198</v>
      </c>
      <c r="F591">
        <f>Factor_Returns!AN586-Factor_Returns!B586</f>
        <v>9.753892140813869E-2</v>
      </c>
      <c r="G591">
        <f>Factor_Returns!AX586-Factor_Returns!B586</f>
        <v>6.3750602490657796E-2</v>
      </c>
    </row>
    <row r="592" spans="1:7" x14ac:dyDescent="0.3">
      <c r="A592" s="1">
        <v>42490</v>
      </c>
      <c r="B592">
        <f>Factor_Returns!C587-Factor_Returns!B587</f>
        <v>1.1637E-2</v>
      </c>
      <c r="C592">
        <f>Factor_Returns!D587-Factor_Returns!B587</f>
        <v>3.4508228534182096E-2</v>
      </c>
      <c r="D592">
        <f>Factor_Returns!J587-Factor_Returns!B587</f>
        <v>4.7396955097808398E-2</v>
      </c>
      <c r="E592">
        <f>Factor_Returns!AD587-Factor_Returns!B587</f>
        <v>5.0830839279203795E-2</v>
      </c>
      <c r="F592">
        <f>Factor_Returns!AN587-Factor_Returns!B587</f>
        <v>4.0557471643826497E-2</v>
      </c>
      <c r="G592">
        <f>Factor_Returns!AX587-Factor_Returns!B587</f>
        <v>1.0133827011346E-2</v>
      </c>
    </row>
    <row r="593" spans="1:7" x14ac:dyDescent="0.3">
      <c r="A593" s="1">
        <v>42521</v>
      </c>
      <c r="B593">
        <f>Factor_Returns!C588-Factor_Returns!B588</f>
        <v>1.4169000000000001E-2</v>
      </c>
      <c r="C593">
        <f>Factor_Returns!D588-Factor_Returns!B588</f>
        <v>1.0466271018765301E-2</v>
      </c>
      <c r="D593">
        <f>Factor_Returns!J588-Factor_Returns!B588</f>
        <v>3.60537084867266E-3</v>
      </c>
      <c r="E593">
        <f>Factor_Returns!AD588-Factor_Returns!B588</f>
        <v>-5.3248781487555104E-3</v>
      </c>
      <c r="F593">
        <f>Factor_Returns!AN588-Factor_Returns!B588</f>
        <v>1.02581112911006E-4</v>
      </c>
      <c r="G593">
        <f>Factor_Returns!AX588-Factor_Returns!B588</f>
        <v>1.9490784161103E-2</v>
      </c>
    </row>
    <row r="594" spans="1:7" x14ac:dyDescent="0.3">
      <c r="A594" s="1">
        <v>42551</v>
      </c>
      <c r="B594">
        <f>Factor_Returns!C589-Factor_Returns!B589</f>
        <v>2.7260000000000001E-3</v>
      </c>
      <c r="C594">
        <f>Factor_Returns!D589-Factor_Returns!B589</f>
        <v>-1.8161516158630901E-3</v>
      </c>
      <c r="D594">
        <f>Factor_Returns!J589-Factor_Returns!B589</f>
        <v>3.1702273246277998E-3</v>
      </c>
      <c r="E594">
        <f>Factor_Returns!AD589-Factor_Returns!B589</f>
        <v>-1.99165179599794E-3</v>
      </c>
      <c r="F594">
        <f>Factor_Returns!AN589-Factor_Returns!B589</f>
        <v>-1.0014238970311031E-2</v>
      </c>
      <c r="G594">
        <f>Factor_Returns!AX589-Factor_Returns!B589</f>
        <v>9.0874353088882791E-3</v>
      </c>
    </row>
    <row r="595" spans="1:7" x14ac:dyDescent="0.3">
      <c r="A595" s="1">
        <v>42582</v>
      </c>
      <c r="B595">
        <f>Factor_Returns!C590-Factor_Returns!B590</f>
        <v>3.8646E-2</v>
      </c>
      <c r="C595">
        <f>Factor_Returns!D590-Factor_Returns!B590</f>
        <v>6.0776837527250299E-2</v>
      </c>
      <c r="D595">
        <f>Factor_Returns!J590-Factor_Returns!B590</f>
        <v>5.1492722512778602E-2</v>
      </c>
      <c r="E595">
        <f>Factor_Returns!AD590-Factor_Returns!B590</f>
        <v>7.0891691383371994E-2</v>
      </c>
      <c r="F595">
        <f>Factor_Returns!AN590-Factor_Returns!B590</f>
        <v>6.4799126187300091E-2</v>
      </c>
      <c r="G595">
        <f>Factor_Returns!AX590-Factor_Returns!B590</f>
        <v>4.4889841873521699E-2</v>
      </c>
    </row>
    <row r="596" spans="1:7" x14ac:dyDescent="0.3">
      <c r="A596" s="1">
        <v>42613</v>
      </c>
      <c r="B596">
        <f>Factor_Returns!C591-Factor_Returns!B591</f>
        <v>2.5999999999999999E-3</v>
      </c>
      <c r="C596">
        <f>Factor_Returns!D591-Factor_Returns!B591</f>
        <v>2.1706956713418702E-2</v>
      </c>
      <c r="D596">
        <f>Factor_Returns!J591-Factor_Returns!B591</f>
        <v>2.6978752566475802E-2</v>
      </c>
      <c r="E596">
        <f>Factor_Returns!AD591-Factor_Returns!B591</f>
        <v>6.7104931978985002E-3</v>
      </c>
      <c r="F596">
        <f>Factor_Returns!AN591-Factor_Returns!B591</f>
        <v>2.7011657376876302E-2</v>
      </c>
      <c r="G596">
        <f>Factor_Returns!AX591-Factor_Returns!B591</f>
        <v>3.7458246136558601E-3</v>
      </c>
    </row>
    <row r="597" spans="1:7" x14ac:dyDescent="0.3">
      <c r="A597" s="1">
        <v>42643</v>
      </c>
      <c r="B597">
        <f>Factor_Returns!C592-Factor_Returns!B592</f>
        <v>2.82E-3</v>
      </c>
      <c r="C597">
        <f>Factor_Returns!D592-Factor_Returns!B592</f>
        <v>1.4568229251502999E-2</v>
      </c>
      <c r="D597">
        <f>Factor_Returns!J592-Factor_Returns!B592</f>
        <v>1.3275362992173299E-2</v>
      </c>
      <c r="E597">
        <f>Factor_Returns!AD592-Factor_Returns!B592</f>
        <v>-4.3329959736288894E-3</v>
      </c>
      <c r="F597">
        <f>Factor_Returns!AN592-Factor_Returns!B592</f>
        <v>1.6057676633719702E-2</v>
      </c>
      <c r="G597">
        <f>Factor_Returns!AX592-Factor_Returns!B592</f>
        <v>1.3765469876344099E-2</v>
      </c>
    </row>
    <row r="598" spans="1:7" x14ac:dyDescent="0.3">
      <c r="A598" s="1">
        <v>42674</v>
      </c>
      <c r="B598">
        <f>Factor_Returns!C593-Factor_Returns!B593</f>
        <v>-2.1786E-2</v>
      </c>
      <c r="C598">
        <f>Factor_Returns!D593-Factor_Returns!B593</f>
        <v>-5.1970354477747401E-2</v>
      </c>
      <c r="D598">
        <f>Factor_Returns!J593-Factor_Returns!B593</f>
        <v>-2.8918441273035597E-2</v>
      </c>
      <c r="E598">
        <f>Factor_Returns!AD593-Factor_Returns!B593</f>
        <v>-5.6188577302434296E-2</v>
      </c>
      <c r="F598">
        <f>Factor_Returns!AN593-Factor_Returns!B593</f>
        <v>-5.7991339820548098E-2</v>
      </c>
      <c r="G598">
        <f>Factor_Returns!AX593-Factor_Returns!B593</f>
        <v>-5.3482573147558499E-2</v>
      </c>
    </row>
    <row r="599" spans="1:7" x14ac:dyDescent="0.3">
      <c r="A599" s="1">
        <v>42704</v>
      </c>
      <c r="B599">
        <f>Factor_Returns!C594-Factor_Returns!B594</f>
        <v>4.0445999999999996E-2</v>
      </c>
      <c r="C599">
        <f>Factor_Returns!D594-Factor_Returns!B594</f>
        <v>0.12196485546541599</v>
      </c>
      <c r="D599">
        <f>Factor_Returns!J594-Factor_Returns!B594</f>
        <v>0.14858544645494601</v>
      </c>
      <c r="E599">
        <f>Factor_Returns!AD594-Factor_Returns!B594</f>
        <v>0.11595613779805899</v>
      </c>
      <c r="F599">
        <f>Factor_Returns!AN594-Factor_Returns!B594</f>
        <v>0.14149700663373302</v>
      </c>
      <c r="G599">
        <f>Factor_Returns!AX594-Factor_Returns!B594</f>
        <v>0.108694381893865</v>
      </c>
    </row>
    <row r="600" spans="1:7" x14ac:dyDescent="0.3">
      <c r="A600" s="1">
        <v>42735</v>
      </c>
      <c r="B600">
        <f>Factor_Returns!C595-Factor_Returns!B595</f>
        <v>1.8467999999999998E-2</v>
      </c>
      <c r="C600">
        <f>Factor_Returns!D595-Factor_Returns!B595</f>
        <v>2.3135361389634998E-2</v>
      </c>
      <c r="D600">
        <f>Factor_Returns!J595-Factor_Returns!B595</f>
        <v>4.05388941955604E-2</v>
      </c>
      <c r="E600">
        <f>Factor_Returns!AD595-Factor_Returns!B595</f>
        <v>4.4213523861284097E-2</v>
      </c>
      <c r="F600">
        <f>Factor_Returns!AN595-Factor_Returns!B595</f>
        <v>5.1842910607664402E-3</v>
      </c>
      <c r="G600">
        <f>Factor_Returns!AX595-Factor_Returns!B595</f>
        <v>1.13488219102943E-2</v>
      </c>
    </row>
    <row r="601" spans="1:7" x14ac:dyDescent="0.3">
      <c r="A601" s="1">
        <v>42766</v>
      </c>
      <c r="B601">
        <f>Factor_Returns!C596-Factor_Returns!B596</f>
        <v>2.1776999999999998E-2</v>
      </c>
      <c r="C601">
        <f>Factor_Returns!D596-Factor_Returns!B596</f>
        <v>4.4072897960593096E-3</v>
      </c>
      <c r="D601">
        <f>Factor_Returns!J596-Factor_Returns!B596</f>
        <v>7.7504031264245994E-4</v>
      </c>
      <c r="E601">
        <f>Factor_Returns!AD596-Factor_Returns!B596</f>
        <v>-1.0513280598658199E-2</v>
      </c>
      <c r="F601">
        <f>Factor_Returns!AN596-Factor_Returns!B596</f>
        <v>6.3409522015123202E-3</v>
      </c>
      <c r="G601">
        <f>Factor_Returns!AX596-Factor_Returns!B596</f>
        <v>2.7579884196257697E-3</v>
      </c>
    </row>
    <row r="602" spans="1:7" x14ac:dyDescent="0.3">
      <c r="A602" s="1">
        <v>42794</v>
      </c>
      <c r="B602">
        <f>Factor_Returns!C597-Factor_Returns!B597</f>
        <v>3.2232000000000004E-2</v>
      </c>
      <c r="C602">
        <f>Factor_Returns!D597-Factor_Returns!B597</f>
        <v>1.38720173577811E-2</v>
      </c>
      <c r="D602">
        <f>Factor_Returns!J597-Factor_Returns!B597</f>
        <v>5.4544395183977502E-3</v>
      </c>
      <c r="E602">
        <f>Factor_Returns!AD597-Factor_Returns!B597</f>
        <v>1.5529716078870002E-2</v>
      </c>
      <c r="F602">
        <f>Factor_Returns!AN597-Factor_Returns!B597</f>
        <v>2.2184024278409098E-3</v>
      </c>
      <c r="G602">
        <f>Factor_Returns!AX597-Factor_Returns!B597</f>
        <v>1.0516164910062301E-2</v>
      </c>
    </row>
    <row r="603" spans="1:7" x14ac:dyDescent="0.3">
      <c r="A603" s="1">
        <v>42825</v>
      </c>
      <c r="B603">
        <f>Factor_Returns!C598-Factor_Returns!B598</f>
        <v>1.7950000000000002E-3</v>
      </c>
      <c r="C603">
        <f>Factor_Returns!D598-Factor_Returns!B598</f>
        <v>5.5695861335296505E-3</v>
      </c>
      <c r="D603">
        <f>Factor_Returns!J598-Factor_Returns!B598</f>
        <v>-1.5229932696537299E-3</v>
      </c>
      <c r="E603">
        <f>Factor_Returns!AD598-Factor_Returns!B598</f>
        <v>-7.3942656733824996E-3</v>
      </c>
      <c r="F603">
        <f>Factor_Returns!AN598-Factor_Returns!B598</f>
        <v>2.0486716840885903E-4</v>
      </c>
      <c r="G603">
        <f>Factor_Returns!AX598-Factor_Returns!B598</f>
        <v>-2.01123221397637E-3</v>
      </c>
    </row>
    <row r="604" spans="1:7" x14ac:dyDescent="0.3">
      <c r="A604" s="1">
        <v>42855</v>
      </c>
      <c r="B604">
        <f>Factor_Returns!C599-Factor_Returns!B599</f>
        <v>9.127999999999999E-3</v>
      </c>
      <c r="C604">
        <f>Factor_Returns!D599-Factor_Returns!B599</f>
        <v>1.06504859343752E-2</v>
      </c>
      <c r="D604">
        <f>Factor_Returns!J599-Factor_Returns!B599</f>
        <v>5.1264596603770498E-3</v>
      </c>
      <c r="E604">
        <f>Factor_Returns!AD599-Factor_Returns!B599</f>
        <v>2.40087237027473E-2</v>
      </c>
      <c r="F604">
        <f>Factor_Returns!AN599-Factor_Returns!B599</f>
        <v>-4.4903537430238691E-4</v>
      </c>
      <c r="G604">
        <f>Factor_Returns!AX599-Factor_Returns!B599</f>
        <v>9.1217285711598199E-3</v>
      </c>
    </row>
    <row r="605" spans="1:7" x14ac:dyDescent="0.3">
      <c r="A605" s="1">
        <v>42886</v>
      </c>
      <c r="B605">
        <f>Factor_Returns!C600-Factor_Returns!B600</f>
        <v>8.7030000000000007E-3</v>
      </c>
      <c r="C605">
        <f>Factor_Returns!D600-Factor_Returns!B600</f>
        <v>-2.5801676650054398E-2</v>
      </c>
      <c r="D605">
        <f>Factor_Returns!J600-Factor_Returns!B600</f>
        <v>-3.7170652166795902E-2</v>
      </c>
      <c r="E605">
        <f>Factor_Returns!AD600-Factor_Returns!B600</f>
        <v>-2.0377859159533301E-2</v>
      </c>
      <c r="F605">
        <f>Factor_Returns!AN600-Factor_Returns!B600</f>
        <v>-4.0388069099468203E-2</v>
      </c>
      <c r="G605">
        <f>Factor_Returns!AX600-Factor_Returns!B600</f>
        <v>-2.6259780029329601E-2</v>
      </c>
    </row>
    <row r="606" spans="1:7" x14ac:dyDescent="0.3">
      <c r="A606" s="1">
        <v>42916</v>
      </c>
      <c r="B606">
        <f>Factor_Returns!C601-Factor_Returns!B601</f>
        <v>8.9510000000000006E-3</v>
      </c>
      <c r="C606">
        <f>Factor_Returns!D601-Factor_Returns!B601</f>
        <v>3.5955465986232497E-2</v>
      </c>
      <c r="D606">
        <f>Factor_Returns!J601-Factor_Returns!B601</f>
        <v>3.2259902537377795E-2</v>
      </c>
      <c r="E606">
        <f>Factor_Returns!AD601-Factor_Returns!B601</f>
        <v>5.2306508731611599E-2</v>
      </c>
      <c r="F606">
        <f>Factor_Returns!AN601-Factor_Returns!B601</f>
        <v>3.15155615977189E-2</v>
      </c>
      <c r="G606">
        <f>Factor_Returns!AX601-Factor_Returns!B601</f>
        <v>3.7118380313766998E-2</v>
      </c>
    </row>
    <row r="607" spans="1:7" x14ac:dyDescent="0.3">
      <c r="A607" s="1">
        <v>42947</v>
      </c>
      <c r="B607">
        <f>Factor_Returns!C602-Factor_Returns!B602</f>
        <v>1.9609000000000001E-2</v>
      </c>
      <c r="C607">
        <f>Factor_Returns!D602-Factor_Returns!B602</f>
        <v>3.54452967893554E-3</v>
      </c>
      <c r="D607">
        <f>Factor_Returns!J602-Factor_Returns!B602</f>
        <v>3.6511900829548803E-3</v>
      </c>
      <c r="E607">
        <f>Factor_Returns!AD602-Factor_Returns!B602</f>
        <v>1.4330952769310401E-2</v>
      </c>
      <c r="F607">
        <f>Factor_Returns!AN602-Factor_Returns!B602</f>
        <v>3.6088362826141498E-3</v>
      </c>
      <c r="G607">
        <f>Factor_Returns!AX602-Factor_Returns!B602</f>
        <v>1.4297433026921201E-2</v>
      </c>
    </row>
    <row r="608" spans="1:7" x14ac:dyDescent="0.3">
      <c r="A608" s="1">
        <v>42978</v>
      </c>
      <c r="B608">
        <f>Factor_Returns!C603-Factor_Returns!B603</f>
        <v>6.7500000000000004E-4</v>
      </c>
      <c r="C608">
        <f>Factor_Returns!D603-Factor_Returns!B603</f>
        <v>-1.9966481042633301E-2</v>
      </c>
      <c r="D608">
        <f>Factor_Returns!J603-Factor_Returns!B603</f>
        <v>-2.1097540984580703E-2</v>
      </c>
      <c r="E608">
        <f>Factor_Returns!AD603-Factor_Returns!B603</f>
        <v>-2.53454676827016E-2</v>
      </c>
      <c r="F608">
        <f>Factor_Returns!AN603-Factor_Returns!B603</f>
        <v>-2.7457635270896601E-2</v>
      </c>
      <c r="G608">
        <f>Factor_Returns!AX603-Factor_Returns!B603</f>
        <v>-7.4965802589193999E-3</v>
      </c>
    </row>
    <row r="609" spans="1:7" x14ac:dyDescent="0.3">
      <c r="A609" s="1">
        <v>43008</v>
      </c>
      <c r="B609">
        <f>Factor_Returns!C604-Factor_Returns!B604</f>
        <v>2.2876999999999998E-2</v>
      </c>
      <c r="C609">
        <f>Factor_Returns!D604-Factor_Returns!B604</f>
        <v>7.5323675355248101E-2</v>
      </c>
      <c r="D609">
        <f>Factor_Returns!J604-Factor_Returns!B604</f>
        <v>8.1277452673160999E-2</v>
      </c>
      <c r="E609">
        <f>Factor_Returns!AD604-Factor_Returns!B604</f>
        <v>7.5278870237276807E-2</v>
      </c>
      <c r="F609">
        <f>Factor_Returns!AN604-Factor_Returns!B604</f>
        <v>7.9254261393647205E-2</v>
      </c>
      <c r="G609">
        <f>Factor_Returns!AX604-Factor_Returns!B604</f>
        <v>7.0725232228964499E-2</v>
      </c>
    </row>
    <row r="610" spans="1:7" x14ac:dyDescent="0.3">
      <c r="A610" s="1">
        <v>43039</v>
      </c>
      <c r="B610">
        <f>Factor_Returns!C605-Factor_Returns!B605</f>
        <v>1.8376999999999998E-2</v>
      </c>
      <c r="C610">
        <f>Factor_Returns!D605-Factor_Returns!B605</f>
        <v>-1.0994944988720699E-3</v>
      </c>
      <c r="D610">
        <f>Factor_Returns!J605-Factor_Returns!B605</f>
        <v>1.2455269399149302E-3</v>
      </c>
      <c r="E610">
        <f>Factor_Returns!AD605-Factor_Returns!B605</f>
        <v>-1.09986165761189E-2</v>
      </c>
      <c r="F610">
        <f>Factor_Returns!AN605-Factor_Returns!B605</f>
        <v>-2.4361028431258001E-2</v>
      </c>
      <c r="G610">
        <f>Factor_Returns!AX605-Factor_Returns!B605</f>
        <v>1.3276088571451501E-2</v>
      </c>
    </row>
    <row r="611" spans="1:7" x14ac:dyDescent="0.3">
      <c r="A611" s="1">
        <v>43069</v>
      </c>
      <c r="B611">
        <f>Factor_Returns!C606-Factor_Returns!B606</f>
        <v>2.6452E-2</v>
      </c>
      <c r="C611">
        <f>Factor_Returns!D606-Factor_Returns!B606</f>
        <v>2.9062434636275801E-2</v>
      </c>
      <c r="D611">
        <f>Factor_Returns!J606-Factor_Returns!B606</f>
        <v>3.1356118400856399E-2</v>
      </c>
      <c r="E611">
        <f>Factor_Returns!AD606-Factor_Returns!B606</f>
        <v>6.4235849183961205E-2</v>
      </c>
      <c r="F611">
        <f>Factor_Returns!AN606-Factor_Returns!B606</f>
        <v>1.07535261520553E-2</v>
      </c>
      <c r="G611">
        <f>Factor_Returns!AX606-Factor_Returns!B606</f>
        <v>2.6717616221548401E-2</v>
      </c>
    </row>
    <row r="612" spans="1:7" x14ac:dyDescent="0.3">
      <c r="A612" s="1">
        <v>43100</v>
      </c>
      <c r="B612">
        <f>Factor_Returns!C607-Factor_Returns!B607</f>
        <v>1.1253000000000001E-2</v>
      </c>
      <c r="C612">
        <f>Factor_Returns!D607-Factor_Returns!B607</f>
        <v>2.3752074486364013E-4</v>
      </c>
      <c r="D612">
        <f>Factor_Returns!J607-Factor_Returns!B607</f>
        <v>3.37505350418482E-3</v>
      </c>
      <c r="E612">
        <f>Factor_Returns!AD607-Factor_Returns!B607</f>
        <v>8.8021171933145605E-3</v>
      </c>
      <c r="F612">
        <f>Factor_Returns!AN607-Factor_Returns!B607</f>
        <v>8.1344877595005711E-3</v>
      </c>
      <c r="G612">
        <f>Factor_Returns!AX607-Factor_Returns!B607</f>
        <v>3.85474985587909E-3</v>
      </c>
    </row>
    <row r="613" spans="1:7" x14ac:dyDescent="0.3">
      <c r="A613" s="1">
        <v>43131</v>
      </c>
      <c r="B613">
        <f>Factor_Returns!C608-Factor_Returns!B608</f>
        <v>4.9426999999999999E-2</v>
      </c>
      <c r="C613">
        <f>Factor_Returns!D608-Factor_Returns!B608</f>
        <v>2.3438043388741999E-2</v>
      </c>
      <c r="D613">
        <f>Factor_Returns!J608-Factor_Returns!B608</f>
        <v>1.16359216695984E-2</v>
      </c>
      <c r="E613">
        <f>Factor_Returns!AD608-Factor_Returns!B608</f>
        <v>9.5538088426546999E-3</v>
      </c>
      <c r="F613">
        <f>Factor_Returns!AN608-Factor_Returns!B608</f>
        <v>3.27257309849108E-2</v>
      </c>
      <c r="G613">
        <f>Factor_Returns!AX608-Factor_Returns!B608</f>
        <v>4.51400810430269E-2</v>
      </c>
    </row>
    <row r="614" spans="1:7" x14ac:dyDescent="0.3">
      <c r="A614" s="1">
        <v>43159</v>
      </c>
      <c r="B614">
        <f>Factor_Returns!C609-Factor_Returns!B609</f>
        <v>-4.0610999999999994E-2</v>
      </c>
      <c r="C614">
        <f>Factor_Returns!D609-Factor_Returns!B609</f>
        <v>-3.8443566749678998E-2</v>
      </c>
      <c r="D614">
        <f>Factor_Returns!J609-Factor_Returns!B609</f>
        <v>-3.6160210905946497E-2</v>
      </c>
      <c r="E614">
        <f>Factor_Returns!AD609-Factor_Returns!B609</f>
        <v>-4.7604801904713397E-2</v>
      </c>
      <c r="F614">
        <f>Factor_Returns!AN609-Factor_Returns!B609</f>
        <v>-3.7990010961806694E-2</v>
      </c>
      <c r="G614">
        <f>Factor_Returns!AX609-Factor_Returns!B609</f>
        <v>-3.29185761697409E-2</v>
      </c>
    </row>
    <row r="615" spans="1:7" x14ac:dyDescent="0.3">
      <c r="A615" s="1">
        <v>43190</v>
      </c>
      <c r="B615">
        <f>Factor_Returns!C610-Factor_Returns!B610</f>
        <v>-1.9554000000000002E-2</v>
      </c>
      <c r="C615">
        <f>Factor_Returns!D610-Factor_Returns!B610</f>
        <v>1.1536552345711399E-2</v>
      </c>
      <c r="D615">
        <f>Factor_Returns!J610-Factor_Returns!B610</f>
        <v>2.0516232078349898E-2</v>
      </c>
      <c r="E615">
        <f>Factor_Returns!AD610-Factor_Returns!B610</f>
        <v>1.3004351619505399E-2</v>
      </c>
      <c r="F615">
        <f>Factor_Returns!AN610-Factor_Returns!B610</f>
        <v>4.2548203295630499E-3</v>
      </c>
      <c r="G615">
        <f>Factor_Returns!AX610-Factor_Returns!B610</f>
        <v>9.5689223261981003E-3</v>
      </c>
    </row>
    <row r="616" spans="1:7" x14ac:dyDescent="0.3">
      <c r="A616" s="1">
        <v>43220</v>
      </c>
      <c r="B616">
        <f>Factor_Returns!C611-Factor_Returns!B611</f>
        <v>3.3099999999999996E-3</v>
      </c>
      <c r="C616">
        <f>Factor_Returns!D611-Factor_Returns!B611</f>
        <v>1.26141895983431E-2</v>
      </c>
      <c r="D616">
        <f>Factor_Returns!J611-Factor_Returns!B611</f>
        <v>1.7155551163638001E-2</v>
      </c>
      <c r="E616">
        <f>Factor_Returns!AD611-Factor_Returns!B611</f>
        <v>1.5774453480974501E-2</v>
      </c>
      <c r="F616">
        <f>Factor_Returns!AN611-Factor_Returns!B611</f>
        <v>1.17211105872082E-2</v>
      </c>
      <c r="G616">
        <f>Factor_Returns!AX611-Factor_Returns!B611</f>
        <v>9.0454067954472001E-3</v>
      </c>
    </row>
    <row r="617" spans="1:7" x14ac:dyDescent="0.3">
      <c r="A617" s="1">
        <v>43251</v>
      </c>
      <c r="B617">
        <f>Factor_Returns!C612-Factor_Returns!B612</f>
        <v>2.4775000000000002E-2</v>
      </c>
      <c r="C617">
        <f>Factor_Returns!D612-Factor_Returns!B612</f>
        <v>6.2001982613674497E-2</v>
      </c>
      <c r="D617">
        <f>Factor_Returns!J612-Factor_Returns!B612</f>
        <v>5.44731687364527E-2</v>
      </c>
      <c r="E617">
        <f>Factor_Returns!AD612-Factor_Returns!B612</f>
        <v>1.5138501243000401E-2</v>
      </c>
      <c r="F617">
        <f>Factor_Returns!AN612-Factor_Returns!B612</f>
        <v>7.4564837174686802E-2</v>
      </c>
      <c r="G617">
        <f>Factor_Returns!AX612-Factor_Returns!B612</f>
        <v>8.1610361261275202E-2</v>
      </c>
    </row>
    <row r="618" spans="1:7" x14ac:dyDescent="0.3">
      <c r="A618" s="1">
        <v>43281</v>
      </c>
      <c r="B618">
        <f>Factor_Returns!C613-Factor_Returns!B613</f>
        <v>3.9629999999999995E-3</v>
      </c>
      <c r="C618">
        <f>Factor_Returns!D613-Factor_Returns!B613</f>
        <v>1.2966314497802599E-2</v>
      </c>
      <c r="D618">
        <f>Factor_Returns!J613-Factor_Returns!B613</f>
        <v>8.4342481596066093E-3</v>
      </c>
      <c r="E618">
        <f>Factor_Returns!AD613-Factor_Returns!B613</f>
        <v>2.00071354489278E-2</v>
      </c>
      <c r="F618">
        <f>Factor_Returns!AN613-Factor_Returns!B613</f>
        <v>1.24616165469693E-2</v>
      </c>
      <c r="G618">
        <f>Factor_Returns!AX613-Factor_Returns!B613</f>
        <v>9.7620495320301995E-3</v>
      </c>
    </row>
    <row r="619" spans="1:7" x14ac:dyDescent="0.3">
      <c r="A619" s="1">
        <v>43312</v>
      </c>
      <c r="B619">
        <f>Factor_Returns!C614-Factor_Returns!B614</f>
        <v>3.0002999999999998E-2</v>
      </c>
      <c r="C619">
        <f>Factor_Returns!D614-Factor_Returns!B614</f>
        <v>1.49413342058635E-2</v>
      </c>
      <c r="D619">
        <f>Factor_Returns!J614-Factor_Returns!B614</f>
        <v>4.1251806923647497E-3</v>
      </c>
      <c r="E619">
        <f>Factor_Returns!AD614-Factor_Returns!B614</f>
        <v>-3.7223639390856697E-3</v>
      </c>
      <c r="F619">
        <f>Factor_Returns!AN614-Factor_Returns!B614</f>
        <v>8.39519985477887E-3</v>
      </c>
      <c r="G619">
        <f>Factor_Returns!AX614-Factor_Returns!B614</f>
        <v>1.8208082939556398E-2</v>
      </c>
    </row>
    <row r="620" spans="1:7" x14ac:dyDescent="0.3">
      <c r="A620" s="1">
        <v>43343</v>
      </c>
      <c r="B620">
        <f>Factor_Returns!C615-Factor_Returns!B615</f>
        <v>2.8604000000000001E-2</v>
      </c>
      <c r="C620">
        <f>Factor_Returns!D615-Factor_Returns!B615</f>
        <v>4.0198020176217999E-2</v>
      </c>
      <c r="D620">
        <f>Factor_Returns!J615-Factor_Returns!B615</f>
        <v>2.6627820318600698E-2</v>
      </c>
      <c r="E620">
        <f>Factor_Returns!AD615-Factor_Returns!B615</f>
        <v>1.6143209558703298E-2</v>
      </c>
      <c r="F620">
        <f>Factor_Returns!AN615-Factor_Returns!B615</f>
        <v>3.9807721755395604E-2</v>
      </c>
      <c r="G620">
        <f>Factor_Returns!AX615-Factor_Returns!B615</f>
        <v>6.2017936877470904E-2</v>
      </c>
    </row>
    <row r="621" spans="1:7" x14ac:dyDescent="0.3">
      <c r="A621" s="1">
        <v>43373</v>
      </c>
      <c r="B621">
        <f>Factor_Returns!C616-Factor_Returns!B616</f>
        <v>-1.0679999999999999E-3</v>
      </c>
      <c r="C621">
        <f>Factor_Returns!D616-Factor_Returns!B616</f>
        <v>-2.54582451165117E-2</v>
      </c>
      <c r="D621">
        <f>Factor_Returns!J616-Factor_Returns!B616</f>
        <v>-3.0072071893778703E-2</v>
      </c>
      <c r="E621">
        <f>Factor_Returns!AD616-Factor_Returns!B616</f>
        <v>-3.1197559018196902E-2</v>
      </c>
      <c r="F621">
        <f>Factor_Returns!AN616-Factor_Returns!B616</f>
        <v>-2.1892177414288401E-2</v>
      </c>
      <c r="G621">
        <f>Factor_Returns!AX616-Factor_Returns!B616</f>
        <v>-2.39354371186517E-2</v>
      </c>
    </row>
    <row r="622" spans="1:7" x14ac:dyDescent="0.3">
      <c r="A622" s="1">
        <v>43404</v>
      </c>
      <c r="B622">
        <f>Factor_Returns!C617-Factor_Returns!B617</f>
        <v>-7.5976000000000002E-2</v>
      </c>
      <c r="C622">
        <f>Factor_Returns!D617-Factor_Returns!B617</f>
        <v>-0.11440440181637</v>
      </c>
      <c r="D622">
        <f>Factor_Returns!J617-Factor_Returns!B617</f>
        <v>-9.0450189474263601E-2</v>
      </c>
      <c r="E622">
        <f>Factor_Returns!AD617-Factor_Returns!B617</f>
        <v>-0.13113714210850602</v>
      </c>
      <c r="F622">
        <f>Factor_Returns!AN617-Factor_Returns!B617</f>
        <v>-0.10689728109248101</v>
      </c>
      <c r="G622">
        <f>Factor_Returns!AX617-Factor_Returns!B617</f>
        <v>-0.122733967438814</v>
      </c>
    </row>
    <row r="623" spans="1:7" x14ac:dyDescent="0.3">
      <c r="A623" s="1">
        <v>43434</v>
      </c>
      <c r="B623">
        <f>Factor_Returns!C618-Factor_Returns!B618</f>
        <v>1.6688999999999999E-2</v>
      </c>
      <c r="C623">
        <f>Factor_Returns!D618-Factor_Returns!B618</f>
        <v>1.12333532560898E-2</v>
      </c>
      <c r="D623">
        <f>Factor_Returns!J618-Factor_Returns!B618</f>
        <v>1.1693682886757401E-2</v>
      </c>
      <c r="E623">
        <f>Factor_Returns!AD618-Factor_Returns!B618</f>
        <v>-2.3600668016266899E-2</v>
      </c>
      <c r="F623">
        <f>Factor_Returns!AN618-Factor_Returns!B618</f>
        <v>8.7292231267018013E-3</v>
      </c>
      <c r="G623">
        <f>Factor_Returns!AX618-Factor_Returns!B618</f>
        <v>8.3316766171172996E-3</v>
      </c>
    </row>
    <row r="624" spans="1:7" x14ac:dyDescent="0.3">
      <c r="A624" s="1">
        <v>43465</v>
      </c>
      <c r="B624">
        <f>Factor_Returns!C619-Factor_Returns!B619</f>
        <v>-9.1888999999999998E-2</v>
      </c>
      <c r="C624">
        <f>Factor_Returns!D619-Factor_Returns!B619</f>
        <v>-0.13103677715939901</v>
      </c>
      <c r="D624">
        <f>Factor_Returns!J619-Factor_Returns!B619</f>
        <v>-0.13152506653711399</v>
      </c>
      <c r="E624">
        <f>Factor_Returns!AD619-Factor_Returns!B619</f>
        <v>-0.136396478435374</v>
      </c>
      <c r="F624">
        <f>Factor_Returns!AN619-Factor_Returns!B619</f>
        <v>-0.13686378927707901</v>
      </c>
      <c r="G624">
        <f>Factor_Returns!AX619-Factor_Returns!B619</f>
        <v>-0.11848532731436701</v>
      </c>
    </row>
    <row r="625" spans="1:7" x14ac:dyDescent="0.3">
      <c r="A625" s="1">
        <v>43496</v>
      </c>
      <c r="B625">
        <f>Factor_Returns!C620-Factor_Returns!B620</f>
        <v>8.6194999999999994E-2</v>
      </c>
      <c r="C625">
        <f>Factor_Returns!D620-Factor_Returns!B620</f>
        <v>0.12351069900785701</v>
      </c>
      <c r="D625">
        <f>Factor_Returns!J620-Factor_Returns!B620</f>
        <v>0.12308676978193299</v>
      </c>
      <c r="E625">
        <f>Factor_Returns!AD620-Factor_Returns!B620</f>
        <v>0.15101764042222601</v>
      </c>
      <c r="F625">
        <f>Factor_Returns!AN620-Factor_Returns!B620</f>
        <v>0.125380203462715</v>
      </c>
      <c r="G625">
        <f>Factor_Returns!AX620-Factor_Returns!B620</f>
        <v>8.69390371586415E-2</v>
      </c>
    </row>
    <row r="626" spans="1:7" x14ac:dyDescent="0.3">
      <c r="A626" s="1">
        <v>43524</v>
      </c>
      <c r="B626">
        <f>Factor_Returns!C621-Factor_Returns!B621</f>
        <v>3.0924000000000004E-2</v>
      </c>
      <c r="C626">
        <f>Factor_Returns!D621-Factor_Returns!B621</f>
        <v>5.1184837413885395E-2</v>
      </c>
      <c r="D626">
        <f>Factor_Returns!J621-Factor_Returns!B621</f>
        <v>3.4030245528162299E-2</v>
      </c>
      <c r="E626">
        <f>Factor_Returns!AD621-Factor_Returns!B621</f>
        <v>6.6407841998872702E-2</v>
      </c>
      <c r="F626">
        <f>Factor_Returns!AN621-Factor_Returns!B621</f>
        <v>4.4700701661256594E-2</v>
      </c>
      <c r="G626">
        <f>Factor_Returns!AX621-Factor_Returns!B621</f>
        <v>4.6398351721754598E-2</v>
      </c>
    </row>
    <row r="627" spans="1:7" x14ac:dyDescent="0.3">
      <c r="A627" s="1">
        <v>43555</v>
      </c>
      <c r="B627">
        <f>Factor_Returns!C622-Factor_Returns!B622</f>
        <v>1.1063999999999999E-2</v>
      </c>
      <c r="C627">
        <f>Factor_Returns!D622-Factor_Returns!B622</f>
        <v>-2.9583914763242097E-2</v>
      </c>
      <c r="D627">
        <f>Factor_Returns!J622-Factor_Returns!B622</f>
        <v>-4.2120110193930201E-2</v>
      </c>
      <c r="E627">
        <f>Factor_Returns!AD622-Factor_Returns!B622</f>
        <v>-2.6157451439992999E-2</v>
      </c>
      <c r="F627">
        <f>Factor_Returns!AN622-Factor_Returns!B622</f>
        <v>-2.83673612678421E-2</v>
      </c>
      <c r="G627">
        <f>Factor_Returns!AX622-Factor_Returns!B622</f>
        <v>-1.7481951004089998E-2</v>
      </c>
    </row>
    <row r="628" spans="1:7" x14ac:dyDescent="0.3">
      <c r="A628" s="1">
        <v>43585</v>
      </c>
      <c r="B628">
        <f>Factor_Returns!C623-Factor_Returns!B623</f>
        <v>3.5789000000000001E-2</v>
      </c>
      <c r="C628">
        <f>Factor_Returns!D623-Factor_Returns!B623</f>
        <v>3.0755867862945697E-2</v>
      </c>
      <c r="D628">
        <f>Factor_Returns!J623-Factor_Returns!B623</f>
        <v>2.8878728851743397E-2</v>
      </c>
      <c r="E628">
        <f>Factor_Returns!AD623-Factor_Returns!B623</f>
        <v>4.4792558429914205E-2</v>
      </c>
      <c r="F628">
        <f>Factor_Returns!AN623-Factor_Returns!B623</f>
        <v>1.08713417687279E-2</v>
      </c>
      <c r="G628">
        <f>Factor_Returns!AX623-Factor_Returns!B623</f>
        <v>1.7530050502205397E-2</v>
      </c>
    </row>
    <row r="629" spans="1:7" x14ac:dyDescent="0.3">
      <c r="A629" s="1">
        <v>43616</v>
      </c>
      <c r="B629">
        <f>Factor_Returns!C624-Factor_Returns!B624</f>
        <v>-6.3779000000000002E-2</v>
      </c>
      <c r="C629">
        <f>Factor_Returns!D624-Factor_Returns!B624</f>
        <v>-9.4483740316751205E-2</v>
      </c>
      <c r="D629">
        <f>Factor_Returns!J624-Factor_Returns!B624</f>
        <v>-0.104337975788639</v>
      </c>
      <c r="E629">
        <f>Factor_Returns!AD624-Factor_Returns!B624</f>
        <v>-0.109344284783877</v>
      </c>
      <c r="F629">
        <f>Factor_Returns!AN624-Factor_Returns!B624</f>
        <v>-9.4499542522079302E-2</v>
      </c>
      <c r="G629">
        <f>Factor_Returns!AX624-Factor_Returns!B624</f>
        <v>-5.7524042804362498E-2</v>
      </c>
    </row>
    <row r="630" spans="1:7" x14ac:dyDescent="0.3">
      <c r="A630" s="1">
        <v>43646</v>
      </c>
      <c r="B630">
        <f>Factor_Returns!C625-Factor_Returns!B625</f>
        <v>6.5479000000000009E-2</v>
      </c>
      <c r="C630">
        <f>Factor_Returns!D625-Factor_Returns!B625</f>
        <v>7.2475506561821598E-2</v>
      </c>
      <c r="D630">
        <f>Factor_Returns!J625-Factor_Returns!B625</f>
        <v>5.8689491293844896E-2</v>
      </c>
      <c r="E630">
        <f>Factor_Returns!AD625-Factor_Returns!B625</f>
        <v>7.6663053770587811E-2</v>
      </c>
      <c r="F630">
        <f>Factor_Returns!AN625-Factor_Returns!B625</f>
        <v>6.8832511391790904E-2</v>
      </c>
      <c r="G630">
        <f>Factor_Returns!AX625-Factor_Returns!B625</f>
        <v>6.265680805421231E-2</v>
      </c>
    </row>
    <row r="631" spans="1:7" x14ac:dyDescent="0.3">
      <c r="A631" s="1">
        <v>43677</v>
      </c>
      <c r="B631">
        <f>Factor_Returns!C626-Factor_Returns!B626</f>
        <v>9.9539999999999993E-3</v>
      </c>
      <c r="C631">
        <f>Factor_Returns!D626-Factor_Returns!B626</f>
        <v>-3.0079534292473302E-3</v>
      </c>
      <c r="D631">
        <f>Factor_Returns!J626-Factor_Returns!B626</f>
        <v>-3.9563233789088803E-3</v>
      </c>
      <c r="E631">
        <f>Factor_Returns!AD626-Factor_Returns!B626</f>
        <v>-2.9431075916801202E-3</v>
      </c>
      <c r="F631">
        <f>Factor_Returns!AN626-Factor_Returns!B626</f>
        <v>-9.430111464191461E-3</v>
      </c>
      <c r="G631">
        <f>Factor_Returns!AX626-Factor_Returns!B626</f>
        <v>2.36144782754521E-2</v>
      </c>
    </row>
    <row r="632" spans="1:7" x14ac:dyDescent="0.3">
      <c r="A632" s="1">
        <v>43708</v>
      </c>
      <c r="B632">
        <f>Factor_Returns!C627-Factor_Returns!B627</f>
        <v>-2.1939E-2</v>
      </c>
      <c r="C632">
        <f>Factor_Returns!D627-Factor_Returns!B627</f>
        <v>-6.4841456332273201E-2</v>
      </c>
      <c r="D632">
        <f>Factor_Returns!J627-Factor_Returns!B627</f>
        <v>-8.3965193189728504E-2</v>
      </c>
      <c r="E632">
        <f>Factor_Returns!AD627-Factor_Returns!B627</f>
        <v>-8.7341103135950504E-2</v>
      </c>
      <c r="F632">
        <f>Factor_Returns!AN627-Factor_Returns!B627</f>
        <v>-7.60436230345405E-2</v>
      </c>
      <c r="G632">
        <f>Factor_Returns!AX627-Factor_Returns!B627</f>
        <v>-3.6564891679777001E-2</v>
      </c>
    </row>
    <row r="633" spans="1:7" x14ac:dyDescent="0.3">
      <c r="A633" s="1">
        <v>43738</v>
      </c>
      <c r="B633">
        <f>Factor_Returns!C628-Factor_Returns!B628</f>
        <v>1.4232999999999999E-2</v>
      </c>
      <c r="C633">
        <f>Factor_Returns!D628-Factor_Returns!B628</f>
        <v>2.7682456146379399E-2</v>
      </c>
      <c r="D633">
        <f>Factor_Returns!J628-Factor_Returns!B628</f>
        <v>5.7519791743350097E-2</v>
      </c>
      <c r="E633">
        <f>Factor_Returns!AD628-Factor_Returns!B628</f>
        <v>2.7656815464763999E-2</v>
      </c>
      <c r="F633">
        <f>Factor_Returns!AN628-Factor_Returns!B628</f>
        <v>4.4936417278260296E-2</v>
      </c>
      <c r="G633">
        <f>Factor_Returns!AX628-Factor_Returns!B628</f>
        <v>-2.1401103778280098E-2</v>
      </c>
    </row>
    <row r="634" spans="1:7" x14ac:dyDescent="0.3">
      <c r="A634" s="1">
        <v>43769</v>
      </c>
      <c r="B634">
        <f>Factor_Returns!C629-Factor_Returns!B629</f>
        <v>1.7655999999999998E-2</v>
      </c>
      <c r="C634">
        <f>Factor_Returns!D629-Factor_Returns!B629</f>
        <v>1.9126017676608199E-2</v>
      </c>
      <c r="D634">
        <f>Factor_Returns!J629-Factor_Returns!B629</f>
        <v>2.1249993542878697E-3</v>
      </c>
      <c r="E634">
        <f>Factor_Returns!AD629-Factor_Returns!B629</f>
        <v>1.1608300448833099E-2</v>
      </c>
      <c r="F634">
        <f>Factor_Returns!AN629-Factor_Returns!B629</f>
        <v>1.43459993378613E-2</v>
      </c>
      <c r="G634">
        <f>Factor_Returns!AX629-Factor_Returns!B629</f>
        <v>2.78028628106749E-2</v>
      </c>
    </row>
    <row r="635" spans="1:7" x14ac:dyDescent="0.3">
      <c r="A635" s="1">
        <v>43799</v>
      </c>
      <c r="B635">
        <f>Factor_Returns!C630-Factor_Returns!B630</f>
        <v>3.3797000000000001E-2</v>
      </c>
      <c r="C635">
        <f>Factor_Returns!D630-Factor_Returns!B630</f>
        <v>4.4190469754635198E-2</v>
      </c>
      <c r="D635">
        <f>Factor_Returns!J630-Factor_Returns!B630</f>
        <v>3.46247303431092E-2</v>
      </c>
      <c r="E635">
        <f>Factor_Returns!AD630-Factor_Returns!B630</f>
        <v>6.4827910620734799E-2</v>
      </c>
      <c r="F635">
        <f>Factor_Returns!AN630-Factor_Returns!B630</f>
        <v>3.3894066509087398E-2</v>
      </c>
      <c r="G635">
        <f>Factor_Returns!AX630-Factor_Returns!B630</f>
        <v>4.6848554409734899E-2</v>
      </c>
    </row>
    <row r="636" spans="1:7" x14ac:dyDescent="0.3">
      <c r="A636" s="1">
        <v>43830</v>
      </c>
      <c r="B636">
        <f>Factor_Returns!C631-Factor_Returns!B631</f>
        <v>2.7091E-2</v>
      </c>
      <c r="C636">
        <f>Factor_Returns!D631-Factor_Returns!B631</f>
        <v>3.8761786962261305E-2</v>
      </c>
      <c r="D636">
        <f>Factor_Returns!J631-Factor_Returns!B631</f>
        <v>5.4396292581533903E-2</v>
      </c>
      <c r="E636">
        <f>Factor_Returns!AD631-Factor_Returns!B631</f>
        <v>4.8552444963083405E-2</v>
      </c>
      <c r="F636">
        <f>Factor_Returns!AN631-Factor_Returns!B631</f>
        <v>4.7603098473434302E-2</v>
      </c>
      <c r="G636">
        <f>Factor_Returns!AX631-Factor_Returns!B631</f>
        <v>2.3683874339432802E-2</v>
      </c>
    </row>
    <row r="637" spans="1:7" x14ac:dyDescent="0.3">
      <c r="A637" s="1">
        <v>43861</v>
      </c>
      <c r="B637">
        <f>Factor_Returns!C632-Factor_Returns!B632</f>
        <v>-3.0279999999999999E-3</v>
      </c>
      <c r="C637">
        <f>Factor_Returns!D632-Factor_Returns!B632</f>
        <v>-4.8914832091694505E-2</v>
      </c>
      <c r="D637">
        <f>Factor_Returns!J632-Factor_Returns!B632</f>
        <v>-8.2850117322525202E-2</v>
      </c>
      <c r="E637">
        <f>Factor_Returns!AD632-Factor_Returns!B632</f>
        <v>-4.1142542903583205E-2</v>
      </c>
      <c r="F637">
        <f>Factor_Returns!AN632-Factor_Returns!B632</f>
        <v>-5.8011388694173903E-2</v>
      </c>
      <c r="G637">
        <f>Factor_Returns!AX632-Factor_Returns!B632</f>
        <v>-2.0936232756684298E-2</v>
      </c>
    </row>
    <row r="638" spans="1:7" x14ac:dyDescent="0.3">
      <c r="A638" s="1">
        <v>43890</v>
      </c>
      <c r="B638">
        <f>Factor_Returns!C633-Factor_Returns!B633</f>
        <v>-7.9118000000000008E-2</v>
      </c>
      <c r="C638">
        <f>Factor_Returns!D633-Factor_Returns!B633</f>
        <v>-9.1427240081423902E-2</v>
      </c>
      <c r="D638">
        <f>Factor_Returns!J633-Factor_Returns!B633</f>
        <v>-0.10787964629794901</v>
      </c>
      <c r="E638">
        <f>Factor_Returns!AD633-Factor_Returns!B633</f>
        <v>-0.106321801367391</v>
      </c>
      <c r="F638">
        <f>Factor_Returns!AN633-Factor_Returns!B633</f>
        <v>-0.10311911079099101</v>
      </c>
      <c r="G638">
        <f>Factor_Returns!AX633-Factor_Returns!B633</f>
        <v>-7.47799776295449E-2</v>
      </c>
    </row>
    <row r="639" spans="1:7" x14ac:dyDescent="0.3">
      <c r="A639" s="1">
        <v>43921</v>
      </c>
      <c r="B639">
        <f>Factor_Returns!C634-Factor_Returns!B634</f>
        <v>-0.14303299999999999</v>
      </c>
      <c r="C639">
        <f>Factor_Returns!D634-Factor_Returns!B634</f>
        <v>-0.24634572989963499</v>
      </c>
      <c r="D639">
        <f>Factor_Returns!J634-Factor_Returns!B634</f>
        <v>-0.30450848948210102</v>
      </c>
      <c r="E639">
        <f>Factor_Returns!AD634-Factor_Returns!B634</f>
        <v>-0.33648319250328201</v>
      </c>
      <c r="F639">
        <f>Factor_Returns!AN634-Factor_Returns!B634</f>
        <v>-0.23552025418161299</v>
      </c>
      <c r="G639">
        <f>Factor_Returns!AX634-Factor_Returns!B634</f>
        <v>-0.213785403221496</v>
      </c>
    </row>
    <row r="640" spans="1:7" x14ac:dyDescent="0.3">
      <c r="A640" s="1">
        <v>43951</v>
      </c>
      <c r="B640">
        <f>Factor_Returns!C635-Factor_Returns!B635</f>
        <v>0.12967699999999999</v>
      </c>
      <c r="C640">
        <f>Factor_Returns!D635-Factor_Returns!B635</f>
        <v>0.20370899876540799</v>
      </c>
      <c r="D640">
        <f>Factor_Returns!J635-Factor_Returns!B635</f>
        <v>0.23993538596331601</v>
      </c>
      <c r="E640">
        <f>Factor_Returns!AD635-Factor_Returns!B635</f>
        <v>0.31213828747931299</v>
      </c>
      <c r="F640">
        <f>Factor_Returns!AN635-Factor_Returns!B635</f>
        <v>0.21455682324202</v>
      </c>
      <c r="G640">
        <f>Factor_Returns!AX635-Factor_Returns!B635</f>
        <v>0.177960422418381</v>
      </c>
    </row>
    <row r="641" spans="1:7" x14ac:dyDescent="0.3">
      <c r="A641" s="1">
        <v>43982</v>
      </c>
      <c r="B641">
        <f>Factor_Returns!C636-Factor_Returns!B636</f>
        <v>5.3638999999999999E-2</v>
      </c>
      <c r="C641">
        <f>Factor_Returns!D636-Factor_Returns!B636</f>
        <v>6.5952421573040695E-2</v>
      </c>
      <c r="D641">
        <f>Factor_Returns!J636-Factor_Returns!B636</f>
        <v>4.22645748376708E-2</v>
      </c>
      <c r="E641">
        <f>Factor_Returns!AD636-Factor_Returns!B636</f>
        <v>9.2750328889541198E-2</v>
      </c>
      <c r="F641">
        <f>Factor_Returns!AN636-Factor_Returns!B636</f>
        <v>4.9930694004953695E-2</v>
      </c>
      <c r="G641">
        <f>Factor_Returns!AX636-Factor_Returns!B636</f>
        <v>7.8277728436188396E-2</v>
      </c>
    </row>
    <row r="642" spans="1:7" x14ac:dyDescent="0.3">
      <c r="A642" s="1">
        <v>44012</v>
      </c>
      <c r="B642">
        <f>Factor_Returns!C637-Factor_Returns!B637</f>
        <v>2.5198999999999999E-2</v>
      </c>
      <c r="C642">
        <f>Factor_Returns!D637-Factor_Returns!B637</f>
        <v>4.58729640352274E-2</v>
      </c>
      <c r="D642">
        <f>Factor_Returns!J637-Factor_Returns!B637</f>
        <v>4.2230446139409197E-2</v>
      </c>
      <c r="E642">
        <f>Factor_Returns!AD637-Factor_Returns!B637</f>
        <v>5.8733290918680396E-2</v>
      </c>
      <c r="F642">
        <f>Factor_Returns!AN637-Factor_Returns!B637</f>
        <v>4.96583166129086E-2</v>
      </c>
      <c r="G642">
        <f>Factor_Returns!AX637-Factor_Returns!B637</f>
        <v>3.8842262967072695E-2</v>
      </c>
    </row>
  </sheetData>
  <mergeCells count="4">
    <mergeCell ref="I1:J1"/>
    <mergeCell ref="I2:J2"/>
    <mergeCell ref="I3:J3"/>
    <mergeCell ref="I4:J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42"/>
  <sheetViews>
    <sheetView workbookViewId="0">
      <selection activeCell="I10" sqref="I10"/>
    </sheetView>
  </sheetViews>
  <sheetFormatPr defaultRowHeight="14.4" x14ac:dyDescent="0.3"/>
  <cols>
    <col min="1" max="1" width="11.5546875" bestFit="1" customWidth="1"/>
    <col min="10" max="10" width="12.33203125" customWidth="1"/>
    <col min="11" max="11" width="12" bestFit="1" customWidth="1"/>
  </cols>
  <sheetData>
    <row r="1" spans="1:19" x14ac:dyDescent="0.3">
      <c r="A1" s="3" t="s">
        <v>58</v>
      </c>
      <c r="B1">
        <v>2.1737416102181708</v>
      </c>
      <c r="C1">
        <v>4.2937775913592926</v>
      </c>
      <c r="D1">
        <v>4.7043113287393838</v>
      </c>
      <c r="E1">
        <v>-0.13528109900101132</v>
      </c>
      <c r="F1">
        <v>-8.7798831858539916</v>
      </c>
      <c r="G1">
        <v>-1.2566662454618414</v>
      </c>
      <c r="I1" s="9" t="s">
        <v>69</v>
      </c>
      <c r="J1" s="9"/>
      <c r="K1">
        <f>SUM(B1:G1)</f>
        <v>1.0000000000000024</v>
      </c>
      <c r="M1" s="7"/>
      <c r="N1" s="7" t="s">
        <v>56</v>
      </c>
      <c r="O1" s="7" t="s">
        <v>63</v>
      </c>
      <c r="P1" s="7" t="s">
        <v>81</v>
      </c>
      <c r="Q1" s="7" t="s">
        <v>82</v>
      </c>
      <c r="R1" s="7" t="s">
        <v>83</v>
      </c>
      <c r="S1" s="7" t="s">
        <v>84</v>
      </c>
    </row>
    <row r="2" spans="1:19" x14ac:dyDescent="0.3">
      <c r="A2" s="3" t="s">
        <v>59</v>
      </c>
      <c r="B2">
        <f>AVERAGE(B7:B642)</f>
        <v>5.0591902515723262E-3</v>
      </c>
      <c r="C2">
        <f t="shared" ref="C2:G2" si="0">AVERAGE(C7:C642)</f>
        <v>7.0212092206981599E-3</v>
      </c>
      <c r="D2">
        <f t="shared" si="0"/>
        <v>5.2709488830046452E-3</v>
      </c>
      <c r="E2">
        <f t="shared" si="0"/>
        <v>5.6817121681184369E-3</v>
      </c>
      <c r="F2">
        <f t="shared" si="0"/>
        <v>4.4571574882609974E-3</v>
      </c>
      <c r="G2">
        <f t="shared" si="0"/>
        <v>3.899949409332143E-3</v>
      </c>
      <c r="I2" s="10" t="s">
        <v>60</v>
      </c>
      <c r="J2" s="10"/>
      <c r="K2">
        <f>SUMPRODUCT(B1:G1,B2:G2)-AVERAGE(Factor_Returns!B2:B637)</f>
        <v>1.7344157430311178E-2</v>
      </c>
      <c r="M2" s="5" t="s">
        <v>56</v>
      </c>
      <c r="N2" s="5">
        <f>VARP(Model_4!$B$7:$B$642)</f>
        <v>2.0524534333364454E-3</v>
      </c>
      <c r="O2" s="5">
        <f>N3</f>
        <v>2.5260303924934252E-3</v>
      </c>
      <c r="P2" s="5">
        <f>N4</f>
        <v>2.4949957016264395E-3</v>
      </c>
      <c r="Q2" s="5">
        <f>N5</f>
        <v>2.5520491046528578E-3</v>
      </c>
      <c r="R2" s="5">
        <f>N6</f>
        <v>2.5891351294209768E-3</v>
      </c>
      <c r="S2" s="5">
        <f>N7</f>
        <v>2.6810380917186519E-3</v>
      </c>
    </row>
    <row r="3" spans="1:19" x14ac:dyDescent="0.3">
      <c r="A3" s="3"/>
      <c r="I3" s="10" t="s">
        <v>62</v>
      </c>
      <c r="J3" s="10"/>
      <c r="K3">
        <f t="array" ref="K3">MMULT(B1:G1,MMULT(N2:S7,TRANSPOSE(B1:G1)))</f>
        <v>8.1991814042118912E-3</v>
      </c>
      <c r="M3" s="5" t="s">
        <v>63</v>
      </c>
      <c r="N3" s="5">
        <v>2.5260303924934252E-3</v>
      </c>
      <c r="O3" s="5">
        <f>VARP(Model_4!$C$7:$C$642)</f>
        <v>3.8986465169037871E-3</v>
      </c>
      <c r="P3" s="5">
        <f>O4</f>
        <v>3.42971922514645E-3</v>
      </c>
      <c r="Q3" s="5">
        <f>O5</f>
        <v>3.576308543973367E-3</v>
      </c>
      <c r="R3" s="5">
        <f>O6</f>
        <v>3.5740177892153429E-3</v>
      </c>
      <c r="S3" s="5">
        <f>O7</f>
        <v>3.9599018828803513E-3</v>
      </c>
    </row>
    <row r="4" spans="1:19" x14ac:dyDescent="0.3">
      <c r="A4" s="3"/>
      <c r="I4" s="10" t="s">
        <v>61</v>
      </c>
      <c r="J4" s="10"/>
      <c r="K4">
        <f>K2^2/K3</f>
        <v>3.6689003711137355E-2</v>
      </c>
      <c r="M4" s="5" t="s">
        <v>81</v>
      </c>
      <c r="N4" s="5">
        <v>2.4949957016264395E-3</v>
      </c>
      <c r="O4" s="5">
        <v>3.42971922514645E-3</v>
      </c>
      <c r="P4" s="5">
        <f>VARP(Model_4!$D$7:$D$642)</f>
        <v>3.3658802764518904E-3</v>
      </c>
      <c r="Q4" s="5">
        <f>P5</f>
        <v>3.3225850148527252E-3</v>
      </c>
      <c r="R4" s="5">
        <f>P6</f>
        <v>3.4517106239018696E-3</v>
      </c>
      <c r="S4" s="5">
        <f>P7</f>
        <v>3.6052244043248706E-3</v>
      </c>
    </row>
    <row r="5" spans="1:19" x14ac:dyDescent="0.3">
      <c r="A5" s="3"/>
      <c r="M5" s="5" t="s">
        <v>82</v>
      </c>
      <c r="N5" s="5">
        <v>2.5520491046528578E-3</v>
      </c>
      <c r="O5" s="5">
        <v>3.576308543973367E-3</v>
      </c>
      <c r="P5" s="5">
        <v>3.3225850148527252E-3</v>
      </c>
      <c r="Q5" s="5">
        <f>VARP(Model_4!$E$7:$E$642)</f>
        <v>3.818828499813659E-3</v>
      </c>
      <c r="R5" s="5">
        <f>Q6</f>
        <v>3.4589121076325428E-3</v>
      </c>
      <c r="S5" s="5">
        <f>Q7</f>
        <v>3.7844748787664571E-3</v>
      </c>
    </row>
    <row r="6" spans="1:19" ht="15.6" x14ac:dyDescent="0.3">
      <c r="A6" s="8" t="s">
        <v>0</v>
      </c>
      <c r="B6" s="8" t="s">
        <v>56</v>
      </c>
      <c r="C6" s="8" t="s">
        <v>63</v>
      </c>
      <c r="D6" s="8" t="s">
        <v>81</v>
      </c>
      <c r="E6" s="8" t="s">
        <v>85</v>
      </c>
      <c r="F6" s="8" t="s">
        <v>83</v>
      </c>
      <c r="G6" s="8" t="s">
        <v>84</v>
      </c>
      <c r="M6" s="5" t="s">
        <v>83</v>
      </c>
      <c r="N6" s="5">
        <v>2.5891351294209768E-3</v>
      </c>
      <c r="O6" s="5">
        <v>3.5740177892153429E-3</v>
      </c>
      <c r="P6" s="5">
        <v>3.4517106239018696E-3</v>
      </c>
      <c r="Q6" s="5">
        <v>3.4589121076325428E-3</v>
      </c>
      <c r="R6" s="5">
        <f>VARP(Model_4!$F$7:$F$642)</f>
        <v>3.6064883385070606E-3</v>
      </c>
      <c r="S6" s="5">
        <f>R7</f>
        <v>3.7924852602419837E-3</v>
      </c>
    </row>
    <row r="7" spans="1:19" ht="15" thickBot="1" x14ac:dyDescent="0.35">
      <c r="A7" s="1">
        <v>24684</v>
      </c>
      <c r="B7">
        <f>Factor_Returns!C2-Factor_Returns!B2</f>
        <v>4.6089999999999999E-2</v>
      </c>
      <c r="C7">
        <f>Factor_Returns!D2-Factor_Returns!B2</f>
        <v>8.2598580015448994E-2</v>
      </c>
      <c r="D7">
        <f>Factor_Returns!H2-Factor_Returns!B2</f>
        <v>5.2286862089658402E-2</v>
      </c>
      <c r="E7">
        <f>Factor_Returns!AB2-Factor_Returns!B2</f>
        <v>7.310058961672429E-2</v>
      </c>
      <c r="F7">
        <f>Factor_Returns!AL2-Factor_Returns!B2</f>
        <v>5.4639699316433601E-2</v>
      </c>
      <c r="G7">
        <f>Factor_Returns!AV2-Factor_Returns!B2</f>
        <v>6.910984296090629E-2</v>
      </c>
      <c r="M7" s="6" t="s">
        <v>84</v>
      </c>
      <c r="N7" s="6">
        <v>2.6810380917186519E-3</v>
      </c>
      <c r="O7" s="6">
        <v>3.9599018828803513E-3</v>
      </c>
      <c r="P7" s="6">
        <v>3.6052244043248706E-3</v>
      </c>
      <c r="Q7" s="6">
        <v>3.7844748787664571E-3</v>
      </c>
      <c r="R7" s="6">
        <v>3.7924852602419837E-3</v>
      </c>
      <c r="S7" s="6">
        <f>VARP(Model_4!$G$7:$G$642)</f>
        <v>4.7197724400485416E-3</v>
      </c>
    </row>
    <row r="8" spans="1:19" x14ac:dyDescent="0.3">
      <c r="A8" s="1">
        <v>24715</v>
      </c>
      <c r="B8">
        <f>Factor_Returns!C3-Factor_Returns!B3</f>
        <v>-9.3819999999999997E-3</v>
      </c>
      <c r="C8">
        <f>Factor_Returns!D3-Factor_Returns!B3</f>
        <v>-1.23026321420397E-3</v>
      </c>
      <c r="D8">
        <f>Factor_Returns!H3-Factor_Returns!B3</f>
        <v>-9.1345430715593593E-3</v>
      </c>
      <c r="E8">
        <f>Factor_Returns!AB3-Factor_Returns!B3</f>
        <v>-2.3247731931014197E-2</v>
      </c>
      <c r="F8">
        <f>Factor_Returns!AL3-Factor_Returns!B3</f>
        <v>-1.54161422282442E-2</v>
      </c>
      <c r="G8">
        <f>Factor_Returns!AV3-Factor_Returns!B3</f>
        <v>-7.2423786855680197E-3</v>
      </c>
    </row>
    <row r="9" spans="1:19" x14ac:dyDescent="0.3">
      <c r="A9" s="1">
        <v>24745</v>
      </c>
      <c r="B9">
        <f>Factor_Returns!C4-Factor_Returns!B4</f>
        <v>3.1085999999999996E-2</v>
      </c>
      <c r="C9">
        <f>Factor_Returns!D4-Factor_Returns!B4</f>
        <v>4.9070592982051499E-2</v>
      </c>
      <c r="D9">
        <f>Factor_Returns!H4-Factor_Returns!B4</f>
        <v>4.6302045100001396E-2</v>
      </c>
      <c r="E9">
        <f>Factor_Returns!AB4-Factor_Returns!B4</f>
        <v>7.1696330800978203E-2</v>
      </c>
      <c r="F9">
        <f>Factor_Returns!AL4-Factor_Returns!B4</f>
        <v>4.6679183853648096E-2</v>
      </c>
      <c r="G9">
        <f>Factor_Returns!AV4-Factor_Returns!B4</f>
        <v>3.0029798840436599E-2</v>
      </c>
      <c r="I9" s="3" t="s">
        <v>70</v>
      </c>
    </row>
    <row r="10" spans="1:19" x14ac:dyDescent="0.3">
      <c r="A10" s="1">
        <v>24776</v>
      </c>
      <c r="B10">
        <f>Factor_Returns!C5-Factor_Returns!B5</f>
        <v>-3.1333E-2</v>
      </c>
      <c r="C10">
        <f>Factor_Returns!D5-Factor_Returns!B5</f>
        <v>-2.58814130132996E-2</v>
      </c>
      <c r="D10">
        <f>Factor_Returns!H5-Factor_Returns!B5</f>
        <v>-8.0582565658240696E-3</v>
      </c>
      <c r="E10">
        <f>Factor_Returns!AB5-Factor_Returns!B5</f>
        <v>-9.9460141127865595E-2</v>
      </c>
      <c r="F10">
        <f>Factor_Returns!AL5-Factor_Returns!B5</f>
        <v>-8.2966384566763897E-3</v>
      </c>
      <c r="G10">
        <f>Factor_Returns!AV5-Factor_Returns!B5</f>
        <v>-3.6490591621070198E-2</v>
      </c>
      <c r="I10" t="s">
        <v>71</v>
      </c>
    </row>
    <row r="11" spans="1:19" x14ac:dyDescent="0.3">
      <c r="A11" s="1">
        <v>24806</v>
      </c>
      <c r="B11">
        <f>Factor_Returns!C6-Factor_Returns!B6</f>
        <v>4.3019999999999994E-3</v>
      </c>
      <c r="C11">
        <f>Factor_Returns!D6-Factor_Returns!B6</f>
        <v>8.6421055307614025E-4</v>
      </c>
      <c r="D11">
        <f>Factor_Returns!H6-Factor_Returns!B6</f>
        <v>9.4676792990057018E-3</v>
      </c>
      <c r="E11">
        <f>Factor_Returns!AB6-Factor_Returns!B6</f>
        <v>4.3887457112479204E-2</v>
      </c>
      <c r="F11">
        <f>Factor_Returns!AL6-Factor_Returns!B6</f>
        <v>1.23405816028049E-2</v>
      </c>
      <c r="G11">
        <f>Factor_Returns!AV6-Factor_Returns!B6</f>
        <v>4.5123977244865198E-3</v>
      </c>
      <c r="I11" t="s">
        <v>72</v>
      </c>
    </row>
    <row r="12" spans="1:19" x14ac:dyDescent="0.3">
      <c r="A12" s="1">
        <v>24837</v>
      </c>
      <c r="B12">
        <f>Factor_Returns!C7-Factor_Returns!B7</f>
        <v>3.0398999999999999E-2</v>
      </c>
      <c r="C12">
        <f>Factor_Returns!D7-Factor_Returns!B7</f>
        <v>7.7807761023128003E-2</v>
      </c>
      <c r="D12">
        <f>Factor_Returns!H7-Factor_Returns!B7</f>
        <v>6.2843032903410007E-2</v>
      </c>
      <c r="E12">
        <f>Factor_Returns!AB7-Factor_Returns!B7</f>
        <v>-3.7693024002411195E-2</v>
      </c>
      <c r="F12">
        <f>Factor_Returns!AL7-Factor_Returns!B7</f>
        <v>5.3017890301346002E-2</v>
      </c>
      <c r="G12">
        <f>Factor_Returns!AV7-Factor_Returns!B7</f>
        <v>4.0843089456716206E-2</v>
      </c>
    </row>
    <row r="13" spans="1:19" x14ac:dyDescent="0.3">
      <c r="A13" s="1">
        <v>24868</v>
      </c>
      <c r="B13">
        <f>Factor_Returns!C8-Factor_Returns!B8</f>
        <v>-4.0331000000000006E-2</v>
      </c>
      <c r="C13">
        <f>Factor_Returns!D8-Factor_Returns!B8</f>
        <v>2.9610452862282102E-3</v>
      </c>
      <c r="D13">
        <f>Factor_Returns!H8-Factor_Returns!B8</f>
        <v>-3.9037571923672798E-2</v>
      </c>
      <c r="E13">
        <f>Factor_Returns!AB8-Factor_Returns!B8</f>
        <v>-0.10342380667535191</v>
      </c>
      <c r="F13">
        <f>Factor_Returns!AL8-Factor_Returns!B8</f>
        <v>-5.6243072792016596E-2</v>
      </c>
      <c r="G13">
        <f>Factor_Returns!AV8-Factor_Returns!B8</f>
        <v>2.7985170515345496E-3</v>
      </c>
    </row>
    <row r="14" spans="1:19" x14ac:dyDescent="0.3">
      <c r="A14" s="1">
        <v>24897</v>
      </c>
      <c r="B14">
        <f>Factor_Returns!C9-Factor_Returns!B9</f>
        <v>-3.7524000000000002E-2</v>
      </c>
      <c r="C14">
        <f>Factor_Returns!D9-Factor_Returns!B9</f>
        <v>-5.4817025668617299E-2</v>
      </c>
      <c r="D14">
        <f>Factor_Returns!H9-Factor_Returns!B9</f>
        <v>-5.2633048884708801E-2</v>
      </c>
      <c r="E14">
        <f>Factor_Returns!AB9-Factor_Returns!B9</f>
        <v>-7.38598335597591E-2</v>
      </c>
      <c r="F14">
        <f>Factor_Returns!AL9-Factor_Returns!B9</f>
        <v>-5.4669305785396902E-2</v>
      </c>
      <c r="G14">
        <f>Factor_Returns!AV9-Factor_Returns!B9</f>
        <v>-3.46951394511327E-2</v>
      </c>
    </row>
    <row r="15" spans="1:19" x14ac:dyDescent="0.3">
      <c r="A15" s="1">
        <v>24928</v>
      </c>
      <c r="B15">
        <f>Factor_Returns!C10-Factor_Returns!B10</f>
        <v>1.317E-3</v>
      </c>
      <c r="C15">
        <f>Factor_Returns!D10-Factor_Returns!B10</f>
        <v>-1.9136776869332902E-2</v>
      </c>
      <c r="D15">
        <f>Factor_Returns!H10-Factor_Returns!B10</f>
        <v>-2.0797165094967999E-3</v>
      </c>
      <c r="E15">
        <f>Factor_Returns!AB10-Factor_Returns!B10</f>
        <v>-6.6216524241327596E-2</v>
      </c>
      <c r="F15">
        <f>Factor_Returns!AL10-Factor_Returns!B10</f>
        <v>9.5572312672955991E-4</v>
      </c>
      <c r="G15">
        <f>Factor_Returns!AV10-Factor_Returns!B10</f>
        <v>-1.8278838474656101E-2</v>
      </c>
    </row>
    <row r="16" spans="1:19" x14ac:dyDescent="0.3">
      <c r="A16" s="1">
        <v>24958</v>
      </c>
      <c r="B16">
        <f>Factor_Returns!C11-Factor_Returns!B11</f>
        <v>8.9847999999999997E-2</v>
      </c>
      <c r="C16">
        <f>Factor_Returns!D11-Factor_Returns!B11</f>
        <v>0.138950637285078</v>
      </c>
      <c r="D16">
        <f>Factor_Returns!H11-Factor_Returns!B11</f>
        <v>0.13001656979637699</v>
      </c>
      <c r="E16">
        <f>Factor_Returns!AB11-Factor_Returns!B11</f>
        <v>0.16112517147090899</v>
      </c>
      <c r="F16">
        <f>Factor_Returns!AL11-Factor_Returns!B11</f>
        <v>0.13557740960300499</v>
      </c>
      <c r="G16">
        <f>Factor_Returns!AV11-Factor_Returns!B11</f>
        <v>0.104485420763464</v>
      </c>
    </row>
    <row r="17" spans="1:7" x14ac:dyDescent="0.3">
      <c r="A17" s="1">
        <v>24989</v>
      </c>
      <c r="B17">
        <f>Factor_Returns!C12-Factor_Returns!B12</f>
        <v>2.2540000000000001E-2</v>
      </c>
      <c r="C17">
        <f>Factor_Returns!D12-Factor_Returns!B12</f>
        <v>7.5116983036907697E-2</v>
      </c>
      <c r="D17">
        <f>Factor_Returns!H12-Factor_Returns!B12</f>
        <v>5.49630694559902E-2</v>
      </c>
      <c r="E17">
        <f>Factor_Returns!AB12-Factor_Returns!B12</f>
        <v>5.5647248447774703E-2</v>
      </c>
      <c r="F17">
        <f>Factor_Returns!AL12-Factor_Returns!B12</f>
        <v>5.34848625874551E-2</v>
      </c>
      <c r="G17">
        <f>Factor_Returns!AV12-Factor_Returns!B12</f>
        <v>3.2723547003549805E-2</v>
      </c>
    </row>
    <row r="18" spans="1:7" x14ac:dyDescent="0.3">
      <c r="A18" s="1">
        <v>25019</v>
      </c>
      <c r="B18">
        <f>Factor_Returns!C13-Factor_Returns!B13</f>
        <v>7.2270000000000008E-3</v>
      </c>
      <c r="C18">
        <f>Factor_Returns!D13-Factor_Returns!B13</f>
        <v>5.2756720348012508E-3</v>
      </c>
      <c r="D18">
        <f>Factor_Returns!H13-Factor_Returns!B13</f>
        <v>-1.4845604912488001E-3</v>
      </c>
      <c r="E18">
        <f>Factor_Returns!AB13-Factor_Returns!B13</f>
        <v>8.2233125870491992E-3</v>
      </c>
      <c r="F18">
        <f>Factor_Returns!AL13-Factor_Returns!B13</f>
        <v>-6.6777094189117703E-3</v>
      </c>
      <c r="G18">
        <f>Factor_Returns!AV13-Factor_Returns!B13</f>
        <v>1.51605785231695E-2</v>
      </c>
    </row>
    <row r="19" spans="1:7" x14ac:dyDescent="0.3">
      <c r="A19" s="1">
        <v>25050</v>
      </c>
      <c r="B19">
        <f>Factor_Returns!C14-Factor_Returns!B14</f>
        <v>-2.6823999999999997E-2</v>
      </c>
      <c r="C19">
        <f>Factor_Returns!D14-Factor_Returns!B14</f>
        <v>-4.2964100261768196E-2</v>
      </c>
      <c r="D19">
        <f>Factor_Returns!H14-Factor_Returns!B14</f>
        <v>-6.38251973531829E-2</v>
      </c>
      <c r="E19">
        <f>Factor_Returns!AB14-Factor_Returns!B14</f>
        <v>-8.9655341147667406E-2</v>
      </c>
      <c r="F19">
        <f>Factor_Returns!AL14-Factor_Returns!B14</f>
        <v>-5.6654357127888001E-2</v>
      </c>
      <c r="G19">
        <f>Factor_Returns!AV14-Factor_Returns!B14</f>
        <v>-3.7365943960280201E-2</v>
      </c>
    </row>
    <row r="20" spans="1:7" x14ac:dyDescent="0.3">
      <c r="A20" s="1">
        <v>25081</v>
      </c>
      <c r="B20">
        <f>Factor_Returns!C15-Factor_Returns!B15</f>
        <v>1.3837000000000002E-2</v>
      </c>
      <c r="C20">
        <f>Factor_Returns!D15-Factor_Returns!B15</f>
        <v>3.6224119846574199E-2</v>
      </c>
      <c r="D20">
        <f>Factor_Returns!H15-Factor_Returns!B15</f>
        <v>1.6981294778186301E-2</v>
      </c>
      <c r="E20">
        <f>Factor_Returns!AB15-Factor_Returns!B15</f>
        <v>2.6034837076079002E-2</v>
      </c>
      <c r="F20">
        <f>Factor_Returns!AL15-Factor_Returns!B15</f>
        <v>2.3375798498105102E-2</v>
      </c>
      <c r="G20">
        <f>Factor_Returns!AV15-Factor_Returns!B15</f>
        <v>1.5285512727018401E-2</v>
      </c>
    </row>
    <row r="21" spans="1:7" x14ac:dyDescent="0.3">
      <c r="A21" s="1">
        <v>25111</v>
      </c>
      <c r="B21">
        <f>Factor_Returns!C16-Factor_Returns!B16</f>
        <v>4.0154000000000002E-2</v>
      </c>
      <c r="C21">
        <f>Factor_Returns!D16-Factor_Returns!B16</f>
        <v>6.5430771804621007E-2</v>
      </c>
      <c r="D21">
        <f>Factor_Returns!H16-Factor_Returns!B16</f>
        <v>4.7797100101727004E-2</v>
      </c>
      <c r="E21">
        <f>Factor_Returns!AB16-Factor_Returns!B16</f>
        <v>0.201756930546729</v>
      </c>
      <c r="F21">
        <f>Factor_Returns!AL16-Factor_Returns!B16</f>
        <v>4.6373591319801601E-2</v>
      </c>
      <c r="G21">
        <f>Factor_Returns!AV16-Factor_Returns!B16</f>
        <v>5.8697390900059598E-2</v>
      </c>
    </row>
    <row r="22" spans="1:7" x14ac:dyDescent="0.3">
      <c r="A22" s="1">
        <v>25142</v>
      </c>
      <c r="B22">
        <f>Factor_Returns!C17-Factor_Returns!B17</f>
        <v>4.6410000000000002E-3</v>
      </c>
      <c r="C22">
        <f>Factor_Returns!D17-Factor_Returns!B17</f>
        <v>5.1325563065217497E-3</v>
      </c>
      <c r="D22">
        <f>Factor_Returns!H17-Factor_Returns!B17</f>
        <v>-1.7121796738125899E-2</v>
      </c>
      <c r="E22">
        <f>Factor_Returns!AB17-Factor_Returns!B17</f>
        <v>-4.79914211722215E-2</v>
      </c>
      <c r="F22">
        <f>Factor_Returns!AL17-Factor_Returns!B17</f>
        <v>-1.74708341727609E-2</v>
      </c>
      <c r="G22">
        <f>Factor_Returns!AV17-Factor_Returns!B17</f>
        <v>1.2449945078698895E-3</v>
      </c>
    </row>
    <row r="23" spans="1:7" x14ac:dyDescent="0.3">
      <c r="A23" s="1">
        <v>25172</v>
      </c>
      <c r="B23">
        <f>Factor_Returns!C18-Factor_Returns!B18</f>
        <v>5.4300999999999995E-2</v>
      </c>
      <c r="C23">
        <f>Factor_Returns!D18-Factor_Returns!B18</f>
        <v>7.273937743959541E-2</v>
      </c>
      <c r="D23">
        <f>Factor_Returns!H18-Factor_Returns!B18</f>
        <v>7.5903603332822603E-2</v>
      </c>
      <c r="E23">
        <f>Factor_Returns!AB18-Factor_Returns!B18</f>
        <v>7.1134156683418007E-2</v>
      </c>
      <c r="F23">
        <f>Factor_Returns!AL18-Factor_Returns!B18</f>
        <v>7.5301280661198705E-2</v>
      </c>
      <c r="G23">
        <f>Factor_Returns!AV18-Factor_Returns!B18</f>
        <v>7.4624092676736906E-2</v>
      </c>
    </row>
    <row r="24" spans="1:7" x14ac:dyDescent="0.3">
      <c r="A24" s="1">
        <v>25203</v>
      </c>
      <c r="B24">
        <f>Factor_Returns!C19-Factor_Returns!B19</f>
        <v>-3.8172999999999999E-2</v>
      </c>
      <c r="C24">
        <f>Factor_Returns!D19-Factor_Returns!B19</f>
        <v>-3.1593801797991199E-3</v>
      </c>
      <c r="D24">
        <f>Factor_Returns!H19-Factor_Returns!B19</f>
        <v>-2.0441230381085203E-2</v>
      </c>
      <c r="E24">
        <f>Factor_Returns!AB19-Factor_Returns!B19</f>
        <v>3.9624363004042505E-2</v>
      </c>
      <c r="F24">
        <f>Factor_Returns!AL19-Factor_Returns!B19</f>
        <v>-2.9729949617029801E-2</v>
      </c>
      <c r="G24">
        <f>Factor_Returns!AV19-Factor_Returns!B19</f>
        <v>-3.39288437156565E-2</v>
      </c>
    </row>
    <row r="25" spans="1:7" x14ac:dyDescent="0.3">
      <c r="A25" s="1">
        <v>25234</v>
      </c>
      <c r="B25">
        <f>Factor_Returns!C20-Factor_Returns!B20</f>
        <v>-1.2011000000000001E-2</v>
      </c>
      <c r="C25">
        <f>Factor_Returns!D20-Factor_Returns!B20</f>
        <v>-1.61267607064681E-2</v>
      </c>
      <c r="D25">
        <f>Factor_Returns!H20-Factor_Returns!B20</f>
        <v>-2.1700954916070599E-2</v>
      </c>
      <c r="E25">
        <f>Factor_Returns!AB20-Factor_Returns!B20</f>
        <v>5.0822318578169802E-2</v>
      </c>
      <c r="F25">
        <f>Factor_Returns!AL20-Factor_Returns!B20</f>
        <v>-3.1493412768086898E-2</v>
      </c>
      <c r="G25">
        <f>Factor_Returns!AV20-Factor_Returns!B20</f>
        <v>-1.1561293667975231E-2</v>
      </c>
    </row>
    <row r="26" spans="1:7" x14ac:dyDescent="0.3">
      <c r="A26" s="1">
        <v>25262</v>
      </c>
      <c r="B26">
        <f>Factor_Returns!C21-Factor_Returns!B21</f>
        <v>-5.8241000000000001E-2</v>
      </c>
      <c r="C26">
        <f>Factor_Returns!D21-Factor_Returns!B21</f>
        <v>-9.287753319598499E-2</v>
      </c>
      <c r="D26">
        <f>Factor_Returns!H21-Factor_Returns!B21</f>
        <v>-7.9741711303370405E-2</v>
      </c>
      <c r="E26">
        <f>Factor_Returns!AB21-Factor_Returns!B21</f>
        <v>-0.15901673692430399</v>
      </c>
      <c r="F26">
        <f>Factor_Returns!AL21-Factor_Returns!B21</f>
        <v>-7.5801844878248287E-2</v>
      </c>
      <c r="G26">
        <f>Factor_Returns!AV21-Factor_Returns!B21</f>
        <v>-6.8593487680646908E-2</v>
      </c>
    </row>
    <row r="27" spans="1:7" x14ac:dyDescent="0.3">
      <c r="A27" s="1">
        <v>25293</v>
      </c>
      <c r="B27">
        <f>Factor_Returns!C22-Factor_Returns!B22</f>
        <v>2.5905000000000001E-2</v>
      </c>
      <c r="C27">
        <f>Factor_Returns!D22-Factor_Returns!B22</f>
        <v>2.0513591428956701E-2</v>
      </c>
      <c r="D27">
        <f>Factor_Returns!H22-Factor_Returns!B22</f>
        <v>2.8445029909874402E-2</v>
      </c>
      <c r="E27">
        <f>Factor_Returns!AB22-Factor_Returns!B22</f>
        <v>-2.6687104891513699E-2</v>
      </c>
      <c r="F27">
        <f>Factor_Returns!AL22-Factor_Returns!B22</f>
        <v>2.9970572371567E-2</v>
      </c>
      <c r="G27">
        <f>Factor_Returns!AV22-Factor_Returns!B22</f>
        <v>2.5535358921323402E-3</v>
      </c>
    </row>
    <row r="28" spans="1:7" x14ac:dyDescent="0.3">
      <c r="A28" s="1">
        <v>25323</v>
      </c>
      <c r="B28">
        <f>Factor_Returns!C23-Factor_Returns!B23</f>
        <v>1.5227000000000001E-2</v>
      </c>
      <c r="C28">
        <f>Factor_Returns!D23-Factor_Returns!B23</f>
        <v>3.2649076529410025E-4</v>
      </c>
      <c r="D28">
        <f>Factor_Returns!H23-Factor_Returns!B23</f>
        <v>1.2954938647342602E-2</v>
      </c>
      <c r="E28">
        <f>Factor_Returns!AB23-Factor_Returns!B23</f>
        <v>5.7902617235686404E-2</v>
      </c>
      <c r="F28">
        <f>Factor_Returns!AL23-Factor_Returns!B23</f>
        <v>1.3260569835756497E-3</v>
      </c>
      <c r="G28">
        <f>Factor_Returns!AV23-Factor_Returns!B23</f>
        <v>-1.0507127049580022E-4</v>
      </c>
    </row>
    <row r="29" spans="1:7" x14ac:dyDescent="0.3">
      <c r="A29" s="1">
        <v>25354</v>
      </c>
      <c r="B29">
        <f>Factor_Returns!C24-Factor_Returns!B24</f>
        <v>2.4000000000000063E-4</v>
      </c>
      <c r="C29">
        <f>Factor_Returns!D24-Factor_Returns!B24</f>
        <v>-2.2434285498388294E-3</v>
      </c>
      <c r="D29">
        <f>Factor_Returns!H24-Factor_Returns!B24</f>
        <v>-1.3387264869769148E-2</v>
      </c>
      <c r="E29">
        <f>Factor_Returns!AB24-Factor_Returns!B24</f>
        <v>3.4038330729372806E-3</v>
      </c>
      <c r="F29">
        <f>Factor_Returns!AL24-Factor_Returns!B24</f>
        <v>-1.6069696323538201E-2</v>
      </c>
      <c r="G29">
        <f>Factor_Returns!AV24-Factor_Returns!B24</f>
        <v>-1.4885896166003498E-2</v>
      </c>
    </row>
    <row r="30" spans="1:7" x14ac:dyDescent="0.3">
      <c r="A30" s="1">
        <v>25384</v>
      </c>
      <c r="B30">
        <f>Factor_Returns!C25-Factor_Returns!B25</f>
        <v>-7.2487999999999997E-2</v>
      </c>
      <c r="C30">
        <f>Factor_Returns!D25-Factor_Returns!B25</f>
        <v>-0.120368309195544</v>
      </c>
      <c r="D30">
        <f>Factor_Returns!H25-Factor_Returns!B25</f>
        <v>-8.2970968496387604E-2</v>
      </c>
      <c r="E30">
        <f>Factor_Returns!AB25-Factor_Returns!B25</f>
        <v>-0.15723233514238899</v>
      </c>
      <c r="F30">
        <f>Factor_Returns!AL25-Factor_Returns!B25</f>
        <v>-7.6468551879979002E-2</v>
      </c>
      <c r="G30">
        <f>Factor_Returns!AV25-Factor_Returns!B25</f>
        <v>-8.0892520433548998E-2</v>
      </c>
    </row>
    <row r="31" spans="1:7" x14ac:dyDescent="0.3">
      <c r="A31" s="1">
        <v>25415</v>
      </c>
      <c r="B31">
        <f>Factor_Returns!C26-Factor_Returns!B26</f>
        <v>-7.0471000000000006E-2</v>
      </c>
      <c r="C31">
        <f>Factor_Returns!D26-Factor_Returns!B26</f>
        <v>-0.1018415409394503</v>
      </c>
      <c r="D31">
        <f>Factor_Returns!H26-Factor_Returns!B26</f>
        <v>-8.2503033774463802E-2</v>
      </c>
      <c r="E31">
        <f>Factor_Returns!AB26-Factor_Returns!B26</f>
        <v>-0.188686833980545</v>
      </c>
      <c r="F31">
        <f>Factor_Returns!AL26-Factor_Returns!B26</f>
        <v>-8.9968979653939601E-2</v>
      </c>
      <c r="G31">
        <f>Factor_Returns!AV26-Factor_Returns!B26</f>
        <v>-0.1016235100297911</v>
      </c>
    </row>
    <row r="32" spans="1:7" x14ac:dyDescent="0.3">
      <c r="A32" s="1">
        <v>25446</v>
      </c>
      <c r="B32">
        <f>Factor_Returns!C27-Factor_Returns!B27</f>
        <v>4.6491000000000005E-2</v>
      </c>
      <c r="C32">
        <f>Factor_Returns!D27-Factor_Returns!B27</f>
        <v>5.3835732731563501E-2</v>
      </c>
      <c r="D32">
        <f>Factor_Returns!H27-Factor_Returns!B27</f>
        <v>6.5980224180314795E-2</v>
      </c>
      <c r="E32">
        <f>Factor_Returns!AB27-Factor_Returns!B27</f>
        <v>0.166193112253986</v>
      </c>
      <c r="F32">
        <f>Factor_Returns!AL27-Factor_Returns!B27</f>
        <v>7.1483283535435094E-2</v>
      </c>
      <c r="G32">
        <f>Factor_Returns!AV27-Factor_Returns!B27</f>
        <v>4.7657353583289104E-2</v>
      </c>
    </row>
    <row r="33" spans="1:7" x14ac:dyDescent="0.3">
      <c r="A33" s="1">
        <v>25476</v>
      </c>
      <c r="B33">
        <f>Factor_Returns!C28-Factor_Returns!B28</f>
        <v>-2.879E-2</v>
      </c>
      <c r="C33">
        <f>Factor_Returns!D28-Factor_Returns!B28</f>
        <v>-2.7370380178158901E-2</v>
      </c>
      <c r="D33">
        <f>Factor_Returns!H28-Factor_Returns!B28</f>
        <v>-1.5669027980673361E-2</v>
      </c>
      <c r="E33">
        <f>Factor_Returns!AB28-Factor_Returns!B28</f>
        <v>-7.8302941794287803E-2</v>
      </c>
      <c r="F33">
        <f>Factor_Returns!AL28-Factor_Returns!B28</f>
        <v>-2.6199838451682701E-2</v>
      </c>
      <c r="G33">
        <f>Factor_Returns!AV28-Factor_Returns!B28</f>
        <v>-4.8712143296606399E-2</v>
      </c>
    </row>
    <row r="34" spans="1:7" x14ac:dyDescent="0.3">
      <c r="A34" s="1">
        <v>25507</v>
      </c>
      <c r="B34">
        <f>Factor_Returns!C29-Factor_Returns!B29</f>
        <v>4.9637000000000001E-2</v>
      </c>
      <c r="C34">
        <f>Factor_Returns!D29-Factor_Returns!B29</f>
        <v>8.2892759632254398E-2</v>
      </c>
      <c r="D34">
        <f>Factor_Returns!H29-Factor_Returns!B29</f>
        <v>8.2432248061222388E-2</v>
      </c>
      <c r="E34">
        <f>Factor_Returns!AB29-Factor_Returns!B29</f>
        <v>1.7859963497783897E-2</v>
      </c>
      <c r="F34">
        <f>Factor_Returns!AL29-Factor_Returns!B29</f>
        <v>8.3413855140773902E-2</v>
      </c>
      <c r="G34">
        <f>Factor_Returns!AV29-Factor_Returns!B29</f>
        <v>0.10515039433659899</v>
      </c>
    </row>
    <row r="35" spans="1:7" x14ac:dyDescent="0.3">
      <c r="A35" s="1">
        <v>25537</v>
      </c>
      <c r="B35">
        <f>Factor_Returns!C30-Factor_Returns!B30</f>
        <v>-3.7363999999999994E-2</v>
      </c>
      <c r="C35">
        <f>Factor_Returns!D30-Factor_Returns!B30</f>
        <v>-5.8884800732704801E-2</v>
      </c>
      <c r="D35">
        <f>Factor_Returns!H30-Factor_Returns!B30</f>
        <v>-3.81319916662681E-2</v>
      </c>
      <c r="E35">
        <f>Factor_Returns!AB30-Factor_Returns!B30</f>
        <v>-4.2961824758015701E-2</v>
      </c>
      <c r="F35">
        <f>Factor_Returns!AL30-Factor_Returns!B30</f>
        <v>-4.4399867605056903E-2</v>
      </c>
      <c r="G35">
        <f>Factor_Returns!AV30-Factor_Returns!B30</f>
        <v>-6.5301334197167493E-2</v>
      </c>
    </row>
    <row r="36" spans="1:7" x14ac:dyDescent="0.3">
      <c r="A36" s="1">
        <v>25568</v>
      </c>
      <c r="B36">
        <f>Factor_Returns!C31-Factor_Returns!B31</f>
        <v>-2.6079999999999999E-2</v>
      </c>
      <c r="C36">
        <f>Factor_Returns!D31-Factor_Returns!B31</f>
        <v>-7.0372547148036105E-2</v>
      </c>
      <c r="D36">
        <f>Factor_Returns!H31-Factor_Returns!B31</f>
        <v>-4.0083679576176506E-2</v>
      </c>
      <c r="E36">
        <f>Factor_Returns!AB31-Factor_Returns!B31</f>
        <v>-4.9944556448852401E-2</v>
      </c>
      <c r="F36">
        <f>Factor_Returns!AL31-Factor_Returns!B31</f>
        <v>-3.9668745113121906E-2</v>
      </c>
      <c r="G36">
        <f>Factor_Returns!AV31-Factor_Returns!B31</f>
        <v>-7.63014545409543E-2</v>
      </c>
    </row>
    <row r="37" spans="1:7" x14ac:dyDescent="0.3">
      <c r="A37" s="1">
        <v>25599</v>
      </c>
      <c r="B37">
        <f>Factor_Returns!C32-Factor_Returns!B32</f>
        <v>-7.9254000000000005E-2</v>
      </c>
      <c r="C37">
        <f>Factor_Returns!D32-Factor_Returns!B32</f>
        <v>-4.9483523134447996E-2</v>
      </c>
      <c r="D37">
        <f>Factor_Returns!H32-Factor_Returns!B32</f>
        <v>-7.850101796160501E-2</v>
      </c>
      <c r="E37">
        <f>Factor_Returns!AB32-Factor_Returns!B32</f>
        <v>-9.2087897159092408E-2</v>
      </c>
      <c r="F37">
        <f>Factor_Returns!AL32-Factor_Returns!B32</f>
        <v>-8.4730776509943206E-2</v>
      </c>
      <c r="G37">
        <f>Factor_Returns!AV32-Factor_Returns!B32</f>
        <v>-7.3570763150282506E-2</v>
      </c>
    </row>
    <row r="38" spans="1:7" x14ac:dyDescent="0.3">
      <c r="A38" s="1">
        <v>25627</v>
      </c>
      <c r="B38">
        <f>Factor_Returns!C33-Factor_Returns!B33</f>
        <v>5.0506000000000002E-2</v>
      </c>
      <c r="C38">
        <f>Factor_Returns!D33-Factor_Returns!B33</f>
        <v>2.6703353558674797E-2</v>
      </c>
      <c r="D38">
        <f>Factor_Returns!H33-Factor_Returns!B33</f>
        <v>2.7897135390211696E-2</v>
      </c>
      <c r="E38">
        <f>Factor_Returns!AB33-Factor_Returns!B33</f>
        <v>6.94527851142627E-2</v>
      </c>
      <c r="F38">
        <f>Factor_Returns!AL33-Factor_Returns!B33</f>
        <v>3.2350089763540701E-2</v>
      </c>
      <c r="G38">
        <f>Factor_Returns!AV33-Factor_Returns!B33</f>
        <v>3.7797300589784505E-2</v>
      </c>
    </row>
    <row r="39" spans="1:7" x14ac:dyDescent="0.3">
      <c r="A39" s="1">
        <v>25658</v>
      </c>
      <c r="B39">
        <f>Factor_Returns!C34-Factor_Returns!B34</f>
        <v>-1.0429000000000001E-2</v>
      </c>
      <c r="C39">
        <f>Factor_Returns!D34-Factor_Returns!B34</f>
        <v>-2.6538233927450899E-2</v>
      </c>
      <c r="D39">
        <f>Factor_Returns!H34-Factor_Returns!B34</f>
        <v>-4.1328243226769507E-2</v>
      </c>
      <c r="E39">
        <f>Factor_Returns!AB34-Factor_Returns!B34</f>
        <v>-8.530896623621019E-2</v>
      </c>
      <c r="F39">
        <f>Factor_Returns!AL34-Factor_Returns!B34</f>
        <v>-4.1324793276315996E-2</v>
      </c>
      <c r="G39">
        <f>Factor_Returns!AV34-Factor_Returns!B34</f>
        <v>-1.9399165109456003E-2</v>
      </c>
    </row>
    <row r="40" spans="1:7" x14ac:dyDescent="0.3">
      <c r="A40" s="1">
        <v>25688</v>
      </c>
      <c r="B40">
        <f>Factor_Returns!C35-Factor_Returns!B35</f>
        <v>-0.110318</v>
      </c>
      <c r="C40">
        <f>Factor_Returns!D35-Factor_Returns!B35</f>
        <v>-0.168405774426056</v>
      </c>
      <c r="D40">
        <f>Factor_Returns!H35-Factor_Returns!B35</f>
        <v>-0.16723366410209101</v>
      </c>
      <c r="E40">
        <f>Factor_Returns!AB35-Factor_Returns!B35</f>
        <v>-0.16503493342463199</v>
      </c>
      <c r="F40">
        <f>Factor_Returns!AL35-Factor_Returns!B35</f>
        <v>-0.17932102490830601</v>
      </c>
      <c r="G40">
        <f>Factor_Returns!AV35-Factor_Returns!B35</f>
        <v>-0.147156390653325</v>
      </c>
    </row>
    <row r="41" spans="1:7" x14ac:dyDescent="0.3">
      <c r="A41" s="1">
        <v>25719</v>
      </c>
      <c r="B41">
        <f>Factor_Returns!C36-Factor_Returns!B36</f>
        <v>-6.9646E-2</v>
      </c>
      <c r="C41">
        <f>Factor_Returns!D36-Factor_Returns!B36</f>
        <v>-0.102790710425848</v>
      </c>
      <c r="D41">
        <f>Factor_Returns!H36-Factor_Returns!B36</f>
        <v>-9.4070340553883899E-2</v>
      </c>
      <c r="E41">
        <f>Factor_Returns!AB36-Factor_Returns!B36</f>
        <v>-1.415293854712436E-2</v>
      </c>
      <c r="F41">
        <f>Factor_Returns!AL36-Factor_Returns!B36</f>
        <v>-0.105749391126066</v>
      </c>
      <c r="G41">
        <f>Factor_Returns!AV36-Factor_Returns!B36</f>
        <v>-5.54294473310145E-2</v>
      </c>
    </row>
    <row r="42" spans="1:7" x14ac:dyDescent="0.3">
      <c r="A42" s="1">
        <v>25749</v>
      </c>
      <c r="B42">
        <f>Factor_Returns!C37-Factor_Returns!B37</f>
        <v>-5.6867000000000001E-2</v>
      </c>
      <c r="C42">
        <f>Factor_Returns!D37-Factor_Returns!B37</f>
        <v>-8.6443482705852198E-2</v>
      </c>
      <c r="D42">
        <f>Factor_Returns!H37-Factor_Returns!B37</f>
        <v>-8.9684329225859005E-2</v>
      </c>
      <c r="E42">
        <f>Factor_Returns!AB37-Factor_Returns!B37</f>
        <v>-0.121334644212689</v>
      </c>
      <c r="F42">
        <f>Factor_Returns!AL37-Factor_Returns!B37</f>
        <v>-9.3594060028506995E-2</v>
      </c>
      <c r="G42">
        <f>Factor_Returns!AV37-Factor_Returns!B37</f>
        <v>-0.114440690981326</v>
      </c>
    </row>
    <row r="43" spans="1:7" x14ac:dyDescent="0.3">
      <c r="A43" s="1">
        <v>25780</v>
      </c>
      <c r="B43">
        <f>Factor_Returns!C38-Factor_Returns!B38</f>
        <v>6.8970000000000004E-2</v>
      </c>
      <c r="C43">
        <f>Factor_Returns!D38-Factor_Returns!B38</f>
        <v>5.9953127530348899E-2</v>
      </c>
      <c r="D43">
        <f>Factor_Returns!H38-Factor_Returns!B38</f>
        <v>5.5625825220620706E-2</v>
      </c>
      <c r="E43">
        <f>Factor_Returns!AB38-Factor_Returns!B38</f>
        <v>7.006544395038071E-2</v>
      </c>
      <c r="F43">
        <f>Factor_Returns!AL38-Factor_Returns!B38</f>
        <v>6.5341619858528599E-2</v>
      </c>
      <c r="G43">
        <f>Factor_Returns!AV38-Factor_Returns!B38</f>
        <v>8.2024786821728202E-2</v>
      </c>
    </row>
    <row r="44" spans="1:7" x14ac:dyDescent="0.3">
      <c r="A44" s="1">
        <v>25811</v>
      </c>
      <c r="B44">
        <f>Factor_Returns!C39-Factor_Returns!B39</f>
        <v>4.4735999999999998E-2</v>
      </c>
      <c r="C44">
        <f>Factor_Returns!D39-Factor_Returns!B39</f>
        <v>6.6584120070056207E-2</v>
      </c>
      <c r="D44">
        <f>Factor_Returns!H39-Factor_Returns!B39</f>
        <v>5.61382632289237E-2</v>
      </c>
      <c r="E44">
        <f>Factor_Returns!AB39-Factor_Returns!B39</f>
        <v>0.203856595639892</v>
      </c>
      <c r="F44">
        <f>Factor_Returns!AL39-Factor_Returns!B39</f>
        <v>5.7514065408525203E-2</v>
      </c>
      <c r="G44">
        <f>Factor_Returns!AV39-Factor_Returns!B39</f>
        <v>9.9119722152613998E-2</v>
      </c>
    </row>
    <row r="45" spans="1:7" x14ac:dyDescent="0.3">
      <c r="A45" s="1">
        <v>25841</v>
      </c>
      <c r="B45">
        <f>Factor_Returns!C40-Factor_Returns!B40</f>
        <v>4.2134999999999999E-2</v>
      </c>
      <c r="C45">
        <f>Factor_Returns!D40-Factor_Returns!B40</f>
        <v>0.12409435811052801</v>
      </c>
      <c r="D45">
        <f>Factor_Returns!H40-Factor_Returns!B40</f>
        <v>0.119212142357093</v>
      </c>
      <c r="E45">
        <f>Factor_Returns!AB40-Factor_Returns!B40</f>
        <v>4.6067375379054899E-2</v>
      </c>
      <c r="F45">
        <f>Factor_Returns!AL40-Factor_Returns!B40</f>
        <v>0.114972147307595</v>
      </c>
      <c r="G45">
        <f>Factor_Returns!AV40-Factor_Returns!B40</f>
        <v>0.131293026542601</v>
      </c>
    </row>
    <row r="46" spans="1:7" x14ac:dyDescent="0.3">
      <c r="A46" s="1">
        <v>25872</v>
      </c>
      <c r="B46">
        <f>Factor_Returns!C41-Factor_Returns!B41</f>
        <v>-2.2807999999999998E-2</v>
      </c>
      <c r="C46">
        <f>Factor_Returns!D41-Factor_Returns!B41</f>
        <v>-6.1971484987913397E-2</v>
      </c>
      <c r="D46">
        <f>Factor_Returns!H41-Factor_Returns!B41</f>
        <v>-3.8181265082135797E-2</v>
      </c>
      <c r="E46">
        <f>Factor_Returns!AB41-Factor_Returns!B41</f>
        <v>-3.92799381816437E-2</v>
      </c>
      <c r="F46">
        <f>Factor_Returns!AL41-Factor_Returns!B41</f>
        <v>-5.7031520838878302E-2</v>
      </c>
      <c r="G46">
        <f>Factor_Returns!AV41-Factor_Returns!B41</f>
        <v>-9.4734213878823997E-2</v>
      </c>
    </row>
    <row r="47" spans="1:7" x14ac:dyDescent="0.3">
      <c r="A47" s="1">
        <v>25902</v>
      </c>
      <c r="B47">
        <f>Factor_Returns!C42-Factor_Returns!B42</f>
        <v>4.5848E-2</v>
      </c>
      <c r="C47">
        <f>Factor_Returns!D42-Factor_Returns!B42</f>
        <v>7.7241095127388009E-3</v>
      </c>
      <c r="D47">
        <f>Factor_Returns!H42-Factor_Returns!B42</f>
        <v>2.1236836222450099E-2</v>
      </c>
      <c r="E47">
        <f>Factor_Returns!AB42-Factor_Returns!B42</f>
        <v>-1.8364496669095701E-3</v>
      </c>
      <c r="F47">
        <f>Factor_Returns!AL42-Factor_Returns!B42</f>
        <v>2.1231294064117699E-2</v>
      </c>
      <c r="G47">
        <f>Factor_Returns!AV42-Factor_Returns!B42</f>
        <v>1.7942043975487199E-2</v>
      </c>
    </row>
    <row r="48" spans="1:7" x14ac:dyDescent="0.3">
      <c r="A48" s="1">
        <v>25933</v>
      </c>
      <c r="B48">
        <f>Factor_Returns!C43-Factor_Returns!B43</f>
        <v>5.6522999999999997E-2</v>
      </c>
      <c r="C48">
        <f>Factor_Returns!D43-Factor_Returns!B43</f>
        <v>8.5031044393590105E-2</v>
      </c>
      <c r="D48">
        <f>Factor_Returns!H43-Factor_Returns!B43</f>
        <v>5.8911514180725995E-2</v>
      </c>
      <c r="E48">
        <f>Factor_Returns!AB43-Factor_Returns!B43</f>
        <v>6.954714347152581E-2</v>
      </c>
      <c r="F48">
        <f>Factor_Returns!AL43-Factor_Returns!B43</f>
        <v>6.1626496791897002E-2</v>
      </c>
      <c r="G48">
        <f>Factor_Returns!AV43-Factor_Returns!B43</f>
        <v>8.1859071170855405E-2</v>
      </c>
    </row>
    <row r="49" spans="1:7" x14ac:dyDescent="0.3">
      <c r="A49" s="1">
        <v>25964</v>
      </c>
      <c r="B49">
        <f>Factor_Returns!C44-Factor_Returns!B44</f>
        <v>4.8230000000000002E-2</v>
      </c>
      <c r="C49">
        <f>Factor_Returns!D44-Factor_Returns!B44</f>
        <v>0.122415644743572</v>
      </c>
      <c r="D49">
        <f>Factor_Returns!H44-Factor_Returns!B44</f>
        <v>7.5752978308991803E-2</v>
      </c>
      <c r="E49">
        <f>Factor_Returns!AB44-Factor_Returns!B44</f>
        <v>0.20895662623446901</v>
      </c>
      <c r="F49">
        <f>Factor_Returns!AL44-Factor_Returns!B44</f>
        <v>9.2494090884265801E-2</v>
      </c>
      <c r="G49">
        <f>Factor_Returns!AV44-Factor_Returns!B44</f>
        <v>0.12756506077138799</v>
      </c>
    </row>
    <row r="50" spans="1:7" x14ac:dyDescent="0.3">
      <c r="A50" s="1">
        <v>25992</v>
      </c>
      <c r="B50">
        <f>Factor_Returns!C45-Factor_Returns!B45</f>
        <v>1.3613E-2</v>
      </c>
      <c r="C50">
        <f>Factor_Returns!D45-Factor_Returns!B45</f>
        <v>3.5825418883584405E-2</v>
      </c>
      <c r="D50">
        <f>Factor_Returns!H45-Factor_Returns!B45</f>
        <v>2.7710022122857399E-2</v>
      </c>
      <c r="E50">
        <f>Factor_Returns!AB45-Factor_Returns!B45</f>
        <v>-1.1015666649509041E-2</v>
      </c>
      <c r="F50">
        <f>Factor_Returns!AL45-Factor_Returns!B45</f>
        <v>2.4723563435046298E-2</v>
      </c>
      <c r="G50">
        <f>Factor_Returns!AV45-Factor_Returns!B45</f>
        <v>2.16976167999898E-2</v>
      </c>
    </row>
    <row r="51" spans="1:7" x14ac:dyDescent="0.3">
      <c r="A51" s="1">
        <v>26023</v>
      </c>
      <c r="B51">
        <f>Factor_Returns!C46-Factor_Returns!B46</f>
        <v>4.1777999999999996E-2</v>
      </c>
      <c r="C51">
        <f>Factor_Returns!D46-Factor_Returns!B46</f>
        <v>6.0606924020502495E-2</v>
      </c>
      <c r="D51">
        <f>Factor_Returns!H46-Factor_Returns!B46</f>
        <v>6.9904572809217497E-2</v>
      </c>
      <c r="E51">
        <f>Factor_Returns!AB46-Factor_Returns!B46</f>
        <v>-4.0224552478975301E-2</v>
      </c>
      <c r="F51">
        <f>Factor_Returns!AL46-Factor_Returns!B46</f>
        <v>6.37498328445089E-2</v>
      </c>
      <c r="G51">
        <f>Factor_Returns!AV46-Factor_Returns!B46</f>
        <v>6.1937451058126702E-2</v>
      </c>
    </row>
    <row r="52" spans="1:7" x14ac:dyDescent="0.3">
      <c r="A52" s="1">
        <v>26053</v>
      </c>
      <c r="B52">
        <f>Factor_Returns!C47-Factor_Returns!B47</f>
        <v>3.0532E-2</v>
      </c>
      <c r="C52">
        <f>Factor_Returns!D47-Factor_Returns!B47</f>
        <v>2.5304461494664199E-2</v>
      </c>
      <c r="D52">
        <f>Factor_Returns!H47-Factor_Returns!B47</f>
        <v>2.7104616679394899E-2</v>
      </c>
      <c r="E52">
        <f>Factor_Returns!AB47-Factor_Returns!B47</f>
        <v>9.340306207962E-2</v>
      </c>
      <c r="F52">
        <f>Factor_Returns!AL47-Factor_Returns!B47</f>
        <v>2.8224603086146799E-2</v>
      </c>
      <c r="G52">
        <f>Factor_Returns!AV47-Factor_Returns!B47</f>
        <v>2.5409504414459799E-2</v>
      </c>
    </row>
    <row r="53" spans="1:7" x14ac:dyDescent="0.3">
      <c r="A53" s="1">
        <v>26084</v>
      </c>
      <c r="B53">
        <f>Factor_Returns!C48-Factor_Returns!B48</f>
        <v>-3.9308999999999997E-2</v>
      </c>
      <c r="C53">
        <f>Factor_Returns!D48-Factor_Returns!B48</f>
        <v>-5.5841646546475103E-2</v>
      </c>
      <c r="D53">
        <f>Factor_Returns!H48-Factor_Returns!B48</f>
        <v>-4.1117273152989402E-2</v>
      </c>
      <c r="E53">
        <f>Factor_Returns!AB48-Factor_Returns!B48</f>
        <v>-5.7674265907002698E-2</v>
      </c>
      <c r="F53">
        <f>Factor_Returns!AL48-Factor_Returns!B48</f>
        <v>-4.7168194837081796E-2</v>
      </c>
      <c r="G53">
        <f>Factor_Returns!AV48-Factor_Returns!B48</f>
        <v>-5.6800006728924803E-2</v>
      </c>
    </row>
    <row r="54" spans="1:7" x14ac:dyDescent="0.3">
      <c r="A54" s="1">
        <v>26114</v>
      </c>
      <c r="B54">
        <f>Factor_Returns!C49-Factor_Returns!B49</f>
        <v>-5.8100000000000035E-4</v>
      </c>
      <c r="C54">
        <f>Factor_Returns!D49-Factor_Returns!B49</f>
        <v>-2.1180985754959199E-2</v>
      </c>
      <c r="D54">
        <f>Factor_Returns!H49-Factor_Returns!B49</f>
        <v>-3.9500605221856784E-3</v>
      </c>
      <c r="E54">
        <f>Factor_Returns!AB49-Factor_Returns!B49</f>
        <v>-5.7960814607776905E-2</v>
      </c>
      <c r="F54">
        <f>Factor_Returns!AL49-Factor_Returns!B49</f>
        <v>-1.0133161190762401E-2</v>
      </c>
      <c r="G54">
        <f>Factor_Returns!AV49-Factor_Returns!B49</f>
        <v>-2.1869862331823198E-2</v>
      </c>
    </row>
    <row r="55" spans="1:7" x14ac:dyDescent="0.3">
      <c r="A55" s="1">
        <v>26145</v>
      </c>
      <c r="B55">
        <f>Factor_Returns!C50-Factor_Returns!B50</f>
        <v>-4.4283000000000003E-2</v>
      </c>
      <c r="C55">
        <f>Factor_Returns!D50-Factor_Returns!B50</f>
        <v>-5.7664376314612006E-2</v>
      </c>
      <c r="D55">
        <f>Factor_Returns!H50-Factor_Returns!B50</f>
        <v>-5.3801439468644102E-2</v>
      </c>
      <c r="E55">
        <f>Factor_Returns!AB50-Factor_Returns!B50</f>
        <v>-4.8140547425996397E-2</v>
      </c>
      <c r="F55">
        <f>Factor_Returns!AL50-Factor_Returns!B50</f>
        <v>-6.1679192465882507E-2</v>
      </c>
      <c r="G55">
        <f>Factor_Returns!AV50-Factor_Returns!B50</f>
        <v>-4.3501934013087995E-2</v>
      </c>
    </row>
    <row r="56" spans="1:7" x14ac:dyDescent="0.3">
      <c r="A56" s="1">
        <v>26176</v>
      </c>
      <c r="B56">
        <f>Factor_Returns!C51-Factor_Returns!B51</f>
        <v>3.7810999999999997E-2</v>
      </c>
      <c r="C56">
        <f>Factor_Returns!D51-Factor_Returns!B51</f>
        <v>4.1565947530808695E-2</v>
      </c>
      <c r="D56">
        <f>Factor_Returns!H51-Factor_Returns!B51</f>
        <v>3.7721991880265399E-2</v>
      </c>
      <c r="E56">
        <f>Factor_Returns!AB51-Factor_Returns!B51</f>
        <v>4.3598363773387494E-2</v>
      </c>
      <c r="F56">
        <f>Factor_Returns!AL51-Factor_Returns!B51</f>
        <v>3.3299093949506295E-2</v>
      </c>
      <c r="G56">
        <f>Factor_Returns!AV51-Factor_Returns!B51</f>
        <v>1.55353779745054E-2</v>
      </c>
    </row>
    <row r="57" spans="1:7" x14ac:dyDescent="0.3">
      <c r="A57" s="1">
        <v>26206</v>
      </c>
      <c r="B57">
        <f>Factor_Returns!C52-Factor_Returns!B52</f>
        <v>-8.7159999999999998E-3</v>
      </c>
      <c r="C57">
        <f>Factor_Returns!D52-Factor_Returns!B52</f>
        <v>-7.7373516603323799E-3</v>
      </c>
      <c r="D57">
        <f>Factor_Returns!H52-Factor_Returns!B52</f>
        <v>1.9681951194721898E-3</v>
      </c>
      <c r="E57">
        <f>Factor_Returns!AB52-Factor_Returns!B52</f>
        <v>-6.8919405789030601E-3</v>
      </c>
      <c r="F57">
        <f>Factor_Returns!AL52-Factor_Returns!B52</f>
        <v>-2.9619180750251341E-3</v>
      </c>
      <c r="G57">
        <f>Factor_Returns!AV52-Factor_Returns!B52</f>
        <v>-2.2681734198764E-2</v>
      </c>
    </row>
    <row r="58" spans="1:7" x14ac:dyDescent="0.3">
      <c r="A58" s="1">
        <v>26237</v>
      </c>
      <c r="B58">
        <f>Factor_Returns!C53-Factor_Returns!B53</f>
        <v>-4.4382999999999999E-2</v>
      </c>
      <c r="C58">
        <f>Factor_Returns!D53-Factor_Returns!B53</f>
        <v>-6.4878208199508097E-2</v>
      </c>
      <c r="D58">
        <f>Factor_Returns!H53-Factor_Returns!B53</f>
        <v>-5.2061890664726905E-2</v>
      </c>
      <c r="E58">
        <f>Factor_Returns!AB53-Factor_Returns!B53</f>
        <v>-6.2838889780459997E-2</v>
      </c>
      <c r="F58">
        <f>Factor_Returns!AL53-Factor_Returns!B53</f>
        <v>-4.9157939346486101E-2</v>
      </c>
      <c r="G58">
        <f>Factor_Returns!AV53-Factor_Returns!B53</f>
        <v>-5.4178868147860104E-2</v>
      </c>
    </row>
    <row r="59" spans="1:7" x14ac:dyDescent="0.3">
      <c r="A59" s="1">
        <v>26267</v>
      </c>
      <c r="B59">
        <f>Factor_Returns!C54-Factor_Returns!B54</f>
        <v>-4.9620000000000003E-3</v>
      </c>
      <c r="C59">
        <f>Factor_Returns!D54-Factor_Returns!B54</f>
        <v>-3.6204254315061302E-2</v>
      </c>
      <c r="D59">
        <f>Factor_Returns!H54-Factor_Returns!B54</f>
        <v>-1.2919415806778019E-2</v>
      </c>
      <c r="E59">
        <f>Factor_Returns!AB54-Factor_Returns!B54</f>
        <v>-2.6501418082084803E-2</v>
      </c>
      <c r="F59">
        <f>Factor_Returns!AL54-Factor_Returns!B54</f>
        <v>-1.86680684824173E-2</v>
      </c>
      <c r="G59">
        <f>Factor_Returns!AV54-Factor_Returns!B54</f>
        <v>-2.93429482202439E-2</v>
      </c>
    </row>
    <row r="60" spans="1:7" x14ac:dyDescent="0.3">
      <c r="A60" s="1">
        <v>26298</v>
      </c>
      <c r="B60">
        <f>Factor_Returns!C55-Factor_Returns!B55</f>
        <v>8.755700000000001E-2</v>
      </c>
      <c r="C60">
        <f>Factor_Returns!D55-Factor_Returns!B55</f>
        <v>0.121470572789087</v>
      </c>
      <c r="D60">
        <f>Factor_Returns!H55-Factor_Returns!B55</f>
        <v>0.112598508627508</v>
      </c>
      <c r="E60">
        <f>Factor_Returns!AB55-Factor_Returns!B55</f>
        <v>0.110938493337986</v>
      </c>
      <c r="F60">
        <f>Factor_Returns!AL55-Factor_Returns!B55</f>
        <v>0.11427642553023501</v>
      </c>
      <c r="G60">
        <f>Factor_Returns!AV55-Factor_Returns!B55</f>
        <v>0.11003940403448201</v>
      </c>
    </row>
    <row r="61" spans="1:7" x14ac:dyDescent="0.3">
      <c r="A61" s="1">
        <v>26329</v>
      </c>
      <c r="B61">
        <f>Factor_Returns!C56-Factor_Returns!B56</f>
        <v>2.5482000000000001E-2</v>
      </c>
      <c r="C61">
        <f>Factor_Returns!D56-Factor_Returns!B56</f>
        <v>9.4044910902381998E-2</v>
      </c>
      <c r="D61">
        <f>Factor_Returns!H56-Factor_Returns!B56</f>
        <v>6.6536301113667498E-2</v>
      </c>
      <c r="E61">
        <f>Factor_Returns!AB56-Factor_Returns!B56</f>
        <v>4.9708733619607301E-2</v>
      </c>
      <c r="F61">
        <f>Factor_Returns!AL56-Factor_Returns!B56</f>
        <v>6.1022969123184195E-2</v>
      </c>
      <c r="G61">
        <f>Factor_Returns!AV56-Factor_Returns!B56</f>
        <v>5.9126273917664798E-2</v>
      </c>
    </row>
    <row r="62" spans="1:7" x14ac:dyDescent="0.3">
      <c r="A62" s="1">
        <v>26358</v>
      </c>
      <c r="B62">
        <f>Factor_Returns!C57-Factor_Returns!B57</f>
        <v>2.8849000000000003E-2</v>
      </c>
      <c r="C62">
        <f>Factor_Returns!D57-Factor_Returns!B57</f>
        <v>3.7241600724610295E-2</v>
      </c>
      <c r="D62">
        <f>Factor_Returns!H57-Factor_Returns!B57</f>
        <v>4.5448970738007501E-2</v>
      </c>
      <c r="E62">
        <f>Factor_Returns!AB57-Factor_Returns!B57</f>
        <v>6.5864634208419703E-2</v>
      </c>
      <c r="F62">
        <f>Factor_Returns!AL57-Factor_Returns!B57</f>
        <v>3.00312262094088E-2</v>
      </c>
      <c r="G62">
        <f>Factor_Returns!AV57-Factor_Returns!B57</f>
        <v>2.0002776460970203E-2</v>
      </c>
    </row>
    <row r="63" spans="1:7" x14ac:dyDescent="0.3">
      <c r="A63" s="1">
        <v>26389</v>
      </c>
      <c r="B63">
        <f>Factor_Returns!C58-Factor_Returns!B58</f>
        <v>6.0229999999999997E-3</v>
      </c>
      <c r="C63">
        <f>Factor_Returns!D58-Factor_Returns!B58</f>
        <v>-3.1368262833526531E-3</v>
      </c>
      <c r="D63">
        <f>Factor_Returns!H58-Factor_Returns!B58</f>
        <v>9.3326095568549011E-3</v>
      </c>
      <c r="E63">
        <f>Factor_Returns!AB58-Factor_Returns!B58</f>
        <v>-4.0628981488441199E-3</v>
      </c>
      <c r="F63">
        <f>Factor_Returns!AL58-Factor_Returns!B58</f>
        <v>4.0199949005749296E-3</v>
      </c>
      <c r="G63">
        <f>Factor_Returns!AV58-Factor_Returns!B58</f>
        <v>-1.6973129613281301E-2</v>
      </c>
    </row>
    <row r="64" spans="1:7" x14ac:dyDescent="0.3">
      <c r="A64" s="1">
        <v>26419</v>
      </c>
      <c r="B64">
        <f>Factor_Returns!C59-Factor_Returns!B59</f>
        <v>2.6050000000000005E-3</v>
      </c>
      <c r="C64">
        <f>Factor_Returns!D59-Factor_Returns!B59</f>
        <v>3.0905860622242199E-3</v>
      </c>
      <c r="D64">
        <f>Factor_Returns!H59-Factor_Returns!B59</f>
        <v>2.4338123230407604E-3</v>
      </c>
      <c r="E64">
        <f>Factor_Returns!AB59-Factor_Returns!B59</f>
        <v>2.3792861443511001E-3</v>
      </c>
      <c r="F64">
        <f>Factor_Returns!AL59-Factor_Returns!B59</f>
        <v>3.7598014384222604E-3</v>
      </c>
      <c r="G64">
        <f>Factor_Returns!AV59-Factor_Returns!B59</f>
        <v>-1.130249236081541E-2</v>
      </c>
    </row>
    <row r="65" spans="1:7" x14ac:dyDescent="0.3">
      <c r="A65" s="1">
        <v>26450</v>
      </c>
      <c r="B65">
        <f>Factor_Returns!C60-Factor_Returns!B60</f>
        <v>1.3375000000000001E-2</v>
      </c>
      <c r="C65">
        <f>Factor_Returns!D60-Factor_Returns!B60</f>
        <v>-2.5928529125638301E-2</v>
      </c>
      <c r="D65">
        <f>Factor_Returns!H60-Factor_Returns!B60</f>
        <v>4.3373450039865596E-3</v>
      </c>
      <c r="E65">
        <f>Factor_Returns!AB60-Factor_Returns!B60</f>
        <v>5.0800454511482985E-4</v>
      </c>
      <c r="F65">
        <f>Factor_Returns!AL60-Factor_Returns!B60</f>
        <v>-6.9392555884762704E-3</v>
      </c>
      <c r="G65">
        <f>Factor_Returns!AV60-Factor_Returns!B60</f>
        <v>-2.0962389546088499E-2</v>
      </c>
    </row>
    <row r="66" spans="1:7" x14ac:dyDescent="0.3">
      <c r="A66" s="1">
        <v>26480</v>
      </c>
      <c r="B66">
        <f>Factor_Returns!C61-Factor_Returns!B61</f>
        <v>-2.3796999999999999E-2</v>
      </c>
      <c r="C66">
        <f>Factor_Returns!D61-Factor_Returns!B61</f>
        <v>-3.3880751350290901E-2</v>
      </c>
      <c r="D66">
        <f>Factor_Returns!H61-Factor_Returns!B61</f>
        <v>-2.8724742813853298E-2</v>
      </c>
      <c r="E66">
        <f>Factor_Returns!AB61-Factor_Returns!B61</f>
        <v>-2.4801838470438698E-2</v>
      </c>
      <c r="F66">
        <f>Factor_Returns!AL61-Factor_Returns!B61</f>
        <v>-2.6263055655934901E-2</v>
      </c>
      <c r="G66">
        <f>Factor_Returns!AV61-Factor_Returns!B61</f>
        <v>-4.3763127155660102E-2</v>
      </c>
    </row>
    <row r="67" spans="1:7" x14ac:dyDescent="0.3">
      <c r="A67" s="1">
        <v>26511</v>
      </c>
      <c r="B67">
        <f>Factor_Returns!C62-Factor_Returns!B62</f>
        <v>-7.3539999999999994E-3</v>
      </c>
      <c r="C67">
        <f>Factor_Returns!D62-Factor_Returns!B62</f>
        <v>-3.2037203364934298E-2</v>
      </c>
      <c r="D67">
        <f>Factor_Returns!H62-Factor_Returns!B62</f>
        <v>-1.4620540034925401E-2</v>
      </c>
      <c r="E67">
        <f>Factor_Returns!AB62-Factor_Returns!B62</f>
        <v>-2.5781399413433697E-2</v>
      </c>
      <c r="F67">
        <f>Factor_Returns!AL62-Factor_Returns!B62</f>
        <v>-1.80945497570194E-2</v>
      </c>
      <c r="G67">
        <f>Factor_Returns!AV62-Factor_Returns!B62</f>
        <v>-3.8401988938170095E-2</v>
      </c>
    </row>
    <row r="68" spans="1:7" x14ac:dyDescent="0.3">
      <c r="A68" s="1">
        <v>26542</v>
      </c>
      <c r="B68">
        <f>Factor_Returns!C63-Factor_Returns!B63</f>
        <v>3.3065999999999998E-2</v>
      </c>
      <c r="C68">
        <f>Factor_Returns!D63-Factor_Returns!B63</f>
        <v>9.6476368759556008E-3</v>
      </c>
      <c r="D68">
        <f>Factor_Returns!H63-Factor_Returns!B63</f>
        <v>2.71639747661713E-3</v>
      </c>
      <c r="E68">
        <f>Factor_Returns!AB63-Factor_Returns!B63</f>
        <v>1.13817539060412E-2</v>
      </c>
      <c r="F68">
        <f>Factor_Returns!AL63-Factor_Returns!B63</f>
        <v>6.4746177550555097E-3</v>
      </c>
      <c r="G68">
        <f>Factor_Returns!AV63-Factor_Returns!B63</f>
        <v>5.4118530024482102E-2</v>
      </c>
    </row>
    <row r="69" spans="1:7" x14ac:dyDescent="0.3">
      <c r="A69" s="1">
        <v>26572</v>
      </c>
      <c r="B69">
        <f>Factor_Returns!C64-Factor_Returns!B64</f>
        <v>-1.107E-2</v>
      </c>
      <c r="C69">
        <f>Factor_Returns!D64-Factor_Returns!B64</f>
        <v>-3.3389972667107297E-2</v>
      </c>
      <c r="D69">
        <f>Factor_Returns!H64-Factor_Returns!B64</f>
        <v>-2.3374250665558701E-2</v>
      </c>
      <c r="E69">
        <f>Factor_Returns!AB64-Factor_Returns!B64</f>
        <v>-2.7747094870058501E-2</v>
      </c>
      <c r="F69">
        <f>Factor_Returns!AL64-Factor_Returns!B64</f>
        <v>-2.1215582769325302E-2</v>
      </c>
      <c r="G69">
        <f>Factor_Returns!AV64-Factor_Returns!B64</f>
        <v>-3.41651690328275E-2</v>
      </c>
    </row>
    <row r="70" spans="1:7" x14ac:dyDescent="0.3">
      <c r="A70" s="1">
        <v>26603</v>
      </c>
      <c r="B70">
        <f>Factor_Returns!C65-Factor_Returns!B65</f>
        <v>4.6759999999999996E-3</v>
      </c>
      <c r="C70">
        <f>Factor_Returns!D65-Factor_Returns!B65</f>
        <v>-2.4058130028936101E-2</v>
      </c>
      <c r="D70">
        <f>Factor_Returns!H65-Factor_Returns!B65</f>
        <v>-1.6302539702028399E-2</v>
      </c>
      <c r="E70">
        <f>Factor_Returns!AB65-Factor_Returns!B65</f>
        <v>-1.0760498811683339E-2</v>
      </c>
      <c r="F70">
        <f>Factor_Returns!AL65-Factor_Returns!B65</f>
        <v>-9.8027760031394601E-3</v>
      </c>
      <c r="G70">
        <f>Factor_Returns!AV65-Factor_Returns!B65</f>
        <v>-1.3256182290983361E-2</v>
      </c>
    </row>
    <row r="71" spans="1:7" x14ac:dyDescent="0.3">
      <c r="A71" s="1">
        <v>26633</v>
      </c>
      <c r="B71">
        <f>Factor_Returns!C66-Factor_Returns!B66</f>
        <v>4.6064000000000001E-2</v>
      </c>
      <c r="C71">
        <f>Factor_Returns!D66-Factor_Returns!B66</f>
        <v>4.8997815827060601E-2</v>
      </c>
      <c r="D71">
        <f>Factor_Returns!H66-Factor_Returns!B66</f>
        <v>3.1761408106106601E-2</v>
      </c>
      <c r="E71">
        <f>Factor_Returns!AB66-Factor_Returns!B66</f>
        <v>4.3881157102087898E-2</v>
      </c>
      <c r="F71">
        <f>Factor_Returns!AL66-Factor_Returns!B66</f>
        <v>2.8874710886195497E-2</v>
      </c>
      <c r="G71">
        <f>Factor_Returns!AV66-Factor_Returns!B66</f>
        <v>7.3041483012489403E-2</v>
      </c>
    </row>
    <row r="72" spans="1:7" x14ac:dyDescent="0.3">
      <c r="A72" s="1">
        <v>26664</v>
      </c>
      <c r="B72">
        <f>Factor_Returns!C67-Factor_Returns!B67</f>
        <v>7.5429999999999994E-3</v>
      </c>
      <c r="C72">
        <f>Factor_Returns!D67-Factor_Returns!B67</f>
        <v>-2.0228563866666202E-2</v>
      </c>
      <c r="D72">
        <f>Factor_Returns!H67-Factor_Returns!B67</f>
        <v>5.8058098269312096E-3</v>
      </c>
      <c r="E72">
        <f>Factor_Returns!AB67-Factor_Returns!B67</f>
        <v>-7.9936153136725106E-3</v>
      </c>
      <c r="F72">
        <f>Factor_Returns!AL67-Factor_Returns!B67</f>
        <v>-1.32178362087152E-3</v>
      </c>
      <c r="G72">
        <f>Factor_Returns!AV67-Factor_Returns!B67</f>
        <v>-3.6586268005103603E-2</v>
      </c>
    </row>
    <row r="73" spans="1:7" x14ac:dyDescent="0.3">
      <c r="A73" s="1">
        <v>26695</v>
      </c>
      <c r="B73">
        <f>Factor_Returns!C68-Factor_Returns!B68</f>
        <v>-3.1854E-2</v>
      </c>
      <c r="C73">
        <f>Factor_Returns!D68-Factor_Returns!B68</f>
        <v>-5.6990585906904298E-2</v>
      </c>
      <c r="D73">
        <f>Factor_Returns!H68-Factor_Returns!B68</f>
        <v>-5.0747275417568904E-2</v>
      </c>
      <c r="E73">
        <f>Factor_Returns!AB68-Factor_Returns!B68</f>
        <v>-6.7499330610696795E-2</v>
      </c>
      <c r="F73">
        <f>Factor_Returns!AL68-Factor_Returns!B68</f>
        <v>-5.7956050380867298E-2</v>
      </c>
      <c r="G73">
        <f>Factor_Returns!AV68-Factor_Returns!B68</f>
        <v>-7.5293926284210499E-2</v>
      </c>
    </row>
    <row r="74" spans="1:7" x14ac:dyDescent="0.3">
      <c r="A74" s="1">
        <v>26723</v>
      </c>
      <c r="B74">
        <f>Factor_Returns!C69-Factor_Returns!B69</f>
        <v>-4.8469999999999999E-2</v>
      </c>
      <c r="C74">
        <f>Factor_Returns!D69-Factor_Returns!B69</f>
        <v>-8.928968756886331E-2</v>
      </c>
      <c r="D74">
        <f>Factor_Returns!H69-Factor_Returns!B69</f>
        <v>-7.7753293659722306E-2</v>
      </c>
      <c r="E74">
        <f>Factor_Returns!AB69-Factor_Returns!B69</f>
        <v>-6.0877715204131801E-2</v>
      </c>
      <c r="F74">
        <f>Factor_Returns!AL69-Factor_Returns!B69</f>
        <v>-7.3112877130149106E-2</v>
      </c>
      <c r="G74">
        <f>Factor_Returns!AV69-Factor_Returns!B69</f>
        <v>-9.5530692262979611E-2</v>
      </c>
    </row>
    <row r="75" spans="1:7" x14ac:dyDescent="0.3">
      <c r="A75" s="1">
        <v>26754</v>
      </c>
      <c r="B75">
        <f>Factor_Returns!C70-Factor_Returns!B70</f>
        <v>-1.2456999999999999E-2</v>
      </c>
      <c r="C75">
        <f>Factor_Returns!D70-Factor_Returns!B70</f>
        <v>-3.6921408656091698E-2</v>
      </c>
      <c r="D75">
        <f>Factor_Returns!H70-Factor_Returns!B70</f>
        <v>-3.5535002295490899E-2</v>
      </c>
      <c r="E75">
        <f>Factor_Returns!AB70-Factor_Returns!B70</f>
        <v>-2.2274433291020301E-2</v>
      </c>
      <c r="F75">
        <f>Factor_Returns!AL70-Factor_Returns!B70</f>
        <v>-3.00625791513408E-2</v>
      </c>
      <c r="G75">
        <f>Factor_Returns!AV70-Factor_Returns!B70</f>
        <v>-3.710064139258E-2</v>
      </c>
    </row>
    <row r="76" spans="1:7" x14ac:dyDescent="0.3">
      <c r="A76" s="1">
        <v>26784</v>
      </c>
      <c r="B76">
        <f>Factor_Returns!C71-Factor_Returns!B71</f>
        <v>-5.6969000000000006E-2</v>
      </c>
      <c r="C76">
        <f>Factor_Returns!D71-Factor_Returns!B71</f>
        <v>-8.3233247414465791E-2</v>
      </c>
      <c r="D76">
        <f>Factor_Returns!H71-Factor_Returns!B71</f>
        <v>-9.7984358811065098E-2</v>
      </c>
      <c r="E76">
        <f>Factor_Returns!AB71-Factor_Returns!B71</f>
        <v>-8.1397617757017898E-2</v>
      </c>
      <c r="F76">
        <f>Factor_Returns!AL71-Factor_Returns!B71</f>
        <v>-9.2061384524762091E-2</v>
      </c>
      <c r="G76">
        <f>Factor_Returns!AV71-Factor_Returns!B71</f>
        <v>-0.11297678770273099</v>
      </c>
    </row>
    <row r="77" spans="1:7" x14ac:dyDescent="0.3">
      <c r="A77" s="1">
        <v>26815</v>
      </c>
      <c r="B77">
        <f>Factor_Returns!C72-Factor_Returns!B72</f>
        <v>-2.9607999999999999E-2</v>
      </c>
      <c r="C77">
        <f>Factor_Returns!D72-Factor_Returns!B72</f>
        <v>-9.4802506464794989E-2</v>
      </c>
      <c r="D77">
        <f>Factor_Returns!H72-Factor_Returns!B72</f>
        <v>-6.4428872878717791E-2</v>
      </c>
      <c r="E77">
        <f>Factor_Returns!AB72-Factor_Returns!B72</f>
        <v>-6.0352278663691999E-2</v>
      </c>
      <c r="F77">
        <f>Factor_Returns!AL72-Factor_Returns!B72</f>
        <v>-5.8401831485067397E-2</v>
      </c>
      <c r="G77">
        <f>Factor_Returns!AV72-Factor_Returns!B72</f>
        <v>-0.11000284705583399</v>
      </c>
    </row>
    <row r="78" spans="1:7" x14ac:dyDescent="0.3">
      <c r="A78" s="1">
        <v>26845</v>
      </c>
      <c r="B78">
        <f>Factor_Returns!C73-Factor_Returns!B73</f>
        <v>-1.3748E-2</v>
      </c>
      <c r="C78">
        <f>Factor_Returns!D73-Factor_Returns!B73</f>
        <v>-4.35467096715281E-2</v>
      </c>
      <c r="D78">
        <f>Factor_Returns!H73-Factor_Returns!B73</f>
        <v>-3.8562620002189602E-2</v>
      </c>
      <c r="E78">
        <f>Factor_Returns!AB73-Factor_Returns!B73</f>
        <v>-3.55816094715075E-2</v>
      </c>
      <c r="F78">
        <f>Factor_Returns!AL73-Factor_Returns!B73</f>
        <v>-3.9136868460197101E-2</v>
      </c>
      <c r="G78">
        <f>Factor_Returns!AV73-Factor_Returns!B73</f>
        <v>-5.3242037426957198E-2</v>
      </c>
    </row>
    <row r="79" spans="1:7" x14ac:dyDescent="0.3">
      <c r="A79" s="1">
        <v>26876</v>
      </c>
      <c r="B79">
        <f>Factor_Returns!C74-Factor_Returns!B74</f>
        <v>5.0560999999999995E-2</v>
      </c>
      <c r="C79">
        <f>Factor_Returns!D74-Factor_Returns!B74</f>
        <v>0.130963890942281</v>
      </c>
      <c r="D79">
        <f>Factor_Returns!H74-Factor_Returns!B74</f>
        <v>0.12151990987495699</v>
      </c>
      <c r="E79">
        <f>Factor_Returns!AB74-Factor_Returns!B74</f>
        <v>9.9622636538599998E-2</v>
      </c>
      <c r="F79">
        <f>Factor_Returns!AL74-Factor_Returns!B74</f>
        <v>0.12544645478647301</v>
      </c>
      <c r="G79">
        <f>Factor_Returns!AV74-Factor_Returns!B74</f>
        <v>0.17562118950407501</v>
      </c>
    </row>
    <row r="80" spans="1:7" x14ac:dyDescent="0.3">
      <c r="A80" s="1">
        <v>26907</v>
      </c>
      <c r="B80">
        <f>Factor_Returns!C75-Factor_Returns!B75</f>
        <v>-3.6657000000000002E-2</v>
      </c>
      <c r="C80">
        <f>Factor_Returns!D75-Factor_Returns!B75</f>
        <v>-5.0998556366358798E-2</v>
      </c>
      <c r="D80">
        <f>Factor_Returns!H75-Factor_Returns!B75</f>
        <v>-4.33683216476577E-2</v>
      </c>
      <c r="E80">
        <f>Factor_Returns!AB75-Factor_Returns!B75</f>
        <v>-3.9052505983546697E-2</v>
      </c>
      <c r="F80">
        <f>Factor_Returns!AL75-Factor_Returns!B75</f>
        <v>-4.6987942989391199E-2</v>
      </c>
      <c r="G80">
        <f>Factor_Returns!AV75-Factor_Returns!B75</f>
        <v>-6.8595670227876507E-2</v>
      </c>
    </row>
    <row r="81" spans="1:7" x14ac:dyDescent="0.3">
      <c r="A81" s="1">
        <v>26937</v>
      </c>
      <c r="B81">
        <f>Factor_Returns!C76-Factor_Returns!B76</f>
        <v>4.7130999999999999E-2</v>
      </c>
      <c r="C81">
        <f>Factor_Returns!D76-Factor_Returns!B76</f>
        <v>9.5857329585654003E-2</v>
      </c>
      <c r="D81">
        <f>Factor_Returns!H76-Factor_Returns!B76</f>
        <v>6.2252785603183994E-2</v>
      </c>
      <c r="E81">
        <f>Factor_Returns!AB76-Factor_Returns!B76</f>
        <v>8.7580456060725204E-2</v>
      </c>
      <c r="F81">
        <f>Factor_Returns!AL76-Factor_Returns!B76</f>
        <v>6.5827271261245796E-2</v>
      </c>
      <c r="G81">
        <f>Factor_Returns!AV76-Factor_Returns!B76</f>
        <v>0.11996130918804299</v>
      </c>
    </row>
    <row r="82" spans="1:7" x14ac:dyDescent="0.3">
      <c r="A82" s="1">
        <v>26968</v>
      </c>
      <c r="B82">
        <f>Factor_Returns!C77-Factor_Returns!B77</f>
        <v>-6.9149999999999993E-3</v>
      </c>
      <c r="C82">
        <f>Factor_Returns!D77-Factor_Returns!B77</f>
        <v>-7.4416168115375558E-3</v>
      </c>
      <c r="D82">
        <f>Factor_Returns!H77-Factor_Returns!B77</f>
        <v>-9.5458690421430098E-3</v>
      </c>
      <c r="E82">
        <f>Factor_Returns!AB77-Factor_Returns!B77</f>
        <v>-2.70985440114654E-2</v>
      </c>
      <c r="F82">
        <f>Factor_Returns!AL77-Factor_Returns!B77</f>
        <v>-1.5938286234331838E-2</v>
      </c>
      <c r="G82">
        <f>Factor_Returns!AV77-Factor_Returns!B77</f>
        <v>-5.29532030984163E-2</v>
      </c>
    </row>
    <row r="83" spans="1:7" x14ac:dyDescent="0.3">
      <c r="A83" s="1">
        <v>26998</v>
      </c>
      <c r="B83">
        <f>Factor_Returns!C78-Factor_Returns!B78</f>
        <v>-0.12631300000000001</v>
      </c>
      <c r="C83">
        <f>Factor_Returns!D78-Factor_Returns!B78</f>
        <v>-0.196039844385241</v>
      </c>
      <c r="D83">
        <f>Factor_Returns!H78-Factor_Returns!B78</f>
        <v>-0.17447647061691399</v>
      </c>
      <c r="E83">
        <f>Factor_Returns!AB78-Factor_Returns!B78</f>
        <v>-0.17518180278255399</v>
      </c>
      <c r="F83">
        <f>Factor_Returns!AL78-Factor_Returns!B78</f>
        <v>-0.17845532831559099</v>
      </c>
      <c r="G83">
        <f>Factor_Returns!AV78-Factor_Returns!B78</f>
        <v>-0.219692984700952</v>
      </c>
    </row>
    <row r="84" spans="1:7" x14ac:dyDescent="0.3">
      <c r="A84" s="1">
        <v>27029</v>
      </c>
      <c r="B84">
        <f>Factor_Returns!C79-Factor_Returns!B79</f>
        <v>5.0369999999999989E-3</v>
      </c>
      <c r="C84">
        <f>Factor_Returns!D79-Factor_Returns!B79</f>
        <v>-3.8587879669006404E-2</v>
      </c>
      <c r="D84">
        <f>Factor_Returns!H79-Factor_Returns!B79</f>
        <v>-3.3948316041760698E-2</v>
      </c>
      <c r="E84">
        <f>Factor_Returns!AB79-Factor_Returns!B79</f>
        <v>-2.8855700151688698E-2</v>
      </c>
      <c r="F84">
        <f>Factor_Returns!AL79-Factor_Returns!B79</f>
        <v>-2.4890255456086099E-2</v>
      </c>
      <c r="G84">
        <f>Factor_Returns!AV79-Factor_Returns!B79</f>
        <v>-7.2308497251934903E-2</v>
      </c>
    </row>
    <row r="85" spans="1:7" x14ac:dyDescent="0.3">
      <c r="A85" s="1">
        <v>27060</v>
      </c>
      <c r="B85">
        <f>Factor_Returns!C80-Factor_Returns!B80</f>
        <v>-1.8869999999999998E-3</v>
      </c>
      <c r="C85">
        <f>Factor_Returns!D80-Factor_Returns!B80</f>
        <v>0.12192971927144</v>
      </c>
      <c r="D85">
        <f>Factor_Returns!H80-Factor_Returns!B80</f>
        <v>4.3822255009041598E-2</v>
      </c>
      <c r="E85">
        <f>Factor_Returns!AB80-Factor_Returns!B80</f>
        <v>6.1068968130937096E-2</v>
      </c>
      <c r="F85">
        <f>Factor_Returns!AL80-Factor_Returns!B80</f>
        <v>3.7723019680019801E-2</v>
      </c>
      <c r="G85">
        <f>Factor_Returns!AV80-Factor_Returns!B80</f>
        <v>0.110702626413996</v>
      </c>
    </row>
    <row r="86" spans="1:7" x14ac:dyDescent="0.3">
      <c r="A86" s="1">
        <v>27088</v>
      </c>
      <c r="B86">
        <f>Factor_Returns!C81-Factor_Returns!B81</f>
        <v>-3.4549999999999997E-3</v>
      </c>
      <c r="C86">
        <f>Factor_Returns!D81-Factor_Returns!B81</f>
        <v>1.1046919999962703E-3</v>
      </c>
      <c r="D86">
        <f>Factor_Returns!H81-Factor_Returns!B81</f>
        <v>-2.0680780820210399E-2</v>
      </c>
      <c r="E86">
        <f>Factor_Returns!AB81-Factor_Returns!B81</f>
        <v>-3.6789428143071696E-3</v>
      </c>
      <c r="F86">
        <f>Factor_Returns!AL81-Factor_Returns!B81</f>
        <v>-1.3415429439836001E-2</v>
      </c>
      <c r="G86">
        <f>Factor_Returns!AV81-Factor_Returns!B81</f>
        <v>-5.4375656092977911E-3</v>
      </c>
    </row>
    <row r="87" spans="1:7" x14ac:dyDescent="0.3">
      <c r="A87" s="1">
        <v>27119</v>
      </c>
      <c r="B87">
        <f>Factor_Returns!C82-Factor_Returns!B82</f>
        <v>-2.8964E-2</v>
      </c>
      <c r="C87">
        <f>Factor_Returns!D82-Factor_Returns!B82</f>
        <v>-5.3274633580752719E-3</v>
      </c>
      <c r="D87">
        <f>Factor_Returns!H82-Factor_Returns!B82</f>
        <v>-1.332353577872188E-2</v>
      </c>
      <c r="E87">
        <f>Factor_Returns!AB82-Factor_Returns!B82</f>
        <v>-9.9979715188665587E-3</v>
      </c>
      <c r="F87">
        <f>Factor_Returns!AL82-Factor_Returns!B82</f>
        <v>-1.027192642329588E-2</v>
      </c>
      <c r="G87">
        <f>Factor_Returns!AV82-Factor_Returns!B82</f>
        <v>-9.3802095447734993E-3</v>
      </c>
    </row>
    <row r="88" spans="1:7" x14ac:dyDescent="0.3">
      <c r="A88" s="1">
        <v>27149</v>
      </c>
      <c r="B88">
        <f>Factor_Returns!C83-Factor_Returns!B83</f>
        <v>-5.3461000000000002E-2</v>
      </c>
      <c r="C88">
        <f>Factor_Returns!D83-Factor_Returns!B83</f>
        <v>-5.9930208150914897E-2</v>
      </c>
      <c r="D88">
        <f>Factor_Returns!H83-Factor_Returns!B83</f>
        <v>-6.09488716066722E-2</v>
      </c>
      <c r="E88">
        <f>Factor_Returns!AB83-Factor_Returns!B83</f>
        <v>-4.4517139403493701E-2</v>
      </c>
      <c r="F88">
        <f>Factor_Returns!AL83-Factor_Returns!B83</f>
        <v>-6.7953333624302101E-2</v>
      </c>
      <c r="G88">
        <f>Factor_Returns!AV83-Factor_Returns!B83</f>
        <v>-7.3847765568851503E-2</v>
      </c>
    </row>
    <row r="89" spans="1:7" x14ac:dyDescent="0.3">
      <c r="A89" s="1">
        <v>27180</v>
      </c>
      <c r="B89">
        <f>Factor_Returns!C84-Factor_Returns!B84</f>
        <v>-4.9480999999999997E-2</v>
      </c>
      <c r="C89">
        <f>Factor_Returns!D84-Factor_Returns!B84</f>
        <v>-8.4686646164917612E-2</v>
      </c>
      <c r="D89">
        <f>Factor_Returns!H84-Factor_Returns!B84</f>
        <v>-6.1084726129268699E-2</v>
      </c>
      <c r="E89">
        <f>Factor_Returns!AB84-Factor_Returns!B84</f>
        <v>-4.5407707194561497E-2</v>
      </c>
      <c r="F89">
        <f>Factor_Returns!AL84-Factor_Returns!B84</f>
        <v>-5.8914059930459201E-2</v>
      </c>
      <c r="G89">
        <f>Factor_Returns!AV84-Factor_Returns!B84</f>
        <v>-7.6738311031215312E-2</v>
      </c>
    </row>
    <row r="90" spans="1:7" x14ac:dyDescent="0.3">
      <c r="A90" s="1">
        <v>27210</v>
      </c>
      <c r="B90">
        <f>Factor_Returns!C85-Factor_Returns!B85</f>
        <v>-2.8942000000000002E-2</v>
      </c>
      <c r="C90">
        <f>Factor_Returns!D85-Factor_Returns!B85</f>
        <v>-3.0437287831523399E-2</v>
      </c>
      <c r="D90">
        <f>Factor_Returns!H85-Factor_Returns!B85</f>
        <v>-3.3272082794213599E-2</v>
      </c>
      <c r="E90">
        <f>Factor_Returns!AB85-Factor_Returns!B85</f>
        <v>-2.7250638084564897E-2</v>
      </c>
      <c r="F90">
        <f>Factor_Returns!AL85-Factor_Returns!B85</f>
        <v>-4.8967080895578802E-2</v>
      </c>
      <c r="G90">
        <f>Factor_Returns!AV85-Factor_Returns!B85</f>
        <v>-4.2791785149302097E-2</v>
      </c>
    </row>
    <row r="91" spans="1:7" x14ac:dyDescent="0.3">
      <c r="A91" s="1">
        <v>27241</v>
      </c>
      <c r="B91">
        <f>Factor_Returns!C86-Factor_Returns!B86</f>
        <v>-7.7874000000000013E-2</v>
      </c>
      <c r="C91">
        <f>Factor_Returns!D86-Factor_Returns!B86</f>
        <v>-5.5567083725461999E-2</v>
      </c>
      <c r="D91">
        <f>Factor_Returns!H86-Factor_Returns!B86</f>
        <v>-9.3353322438610803E-2</v>
      </c>
      <c r="E91">
        <f>Factor_Returns!AB86-Factor_Returns!B86</f>
        <v>-6.6710256875879406E-2</v>
      </c>
      <c r="F91">
        <f>Factor_Returns!AL86-Factor_Returns!B86</f>
        <v>-9.3723731179747513E-2</v>
      </c>
      <c r="G91">
        <f>Factor_Returns!AV86-Factor_Returns!B86</f>
        <v>-8.197531049210971E-2</v>
      </c>
    </row>
    <row r="92" spans="1:7" x14ac:dyDescent="0.3">
      <c r="A92" s="1">
        <v>27272</v>
      </c>
      <c r="B92">
        <f>Factor_Returns!C87-Factor_Returns!B87</f>
        <v>-9.3757000000000007E-2</v>
      </c>
      <c r="C92">
        <f>Factor_Returns!D87-Factor_Returns!B87</f>
        <v>-8.8013190434329702E-2</v>
      </c>
      <c r="D92">
        <f>Factor_Returns!H87-Factor_Returns!B87</f>
        <v>-0.1040897188346203</v>
      </c>
      <c r="E92">
        <f>Factor_Returns!AB87-Factor_Returns!B87</f>
        <v>-8.3549812538906101E-2</v>
      </c>
      <c r="F92">
        <f>Factor_Returns!AL87-Factor_Returns!B87</f>
        <v>-0.1055801840800117</v>
      </c>
      <c r="G92">
        <f>Factor_Returns!AV87-Factor_Returns!B87</f>
        <v>-0.107782654767484</v>
      </c>
    </row>
    <row r="93" spans="1:7" x14ac:dyDescent="0.3">
      <c r="A93" s="1">
        <v>27302</v>
      </c>
      <c r="B93">
        <f>Factor_Returns!C88-Factor_Returns!B88</f>
        <v>-0.11781799999999999</v>
      </c>
      <c r="C93">
        <f>Factor_Returns!D88-Factor_Returns!B88</f>
        <v>-9.3530329850800301E-2</v>
      </c>
      <c r="D93">
        <f>Factor_Returns!H88-Factor_Returns!B88</f>
        <v>-0.13940568109771301</v>
      </c>
      <c r="E93">
        <f>Factor_Returns!AB88-Factor_Returns!B88</f>
        <v>-0.11279515946845399</v>
      </c>
      <c r="F93">
        <f>Factor_Returns!AL88-Factor_Returns!B88</f>
        <v>-0.14533496071771598</v>
      </c>
      <c r="G93">
        <f>Factor_Returns!AV88-Factor_Returns!B88</f>
        <v>-0.13204102164334</v>
      </c>
    </row>
    <row r="94" spans="1:7" x14ac:dyDescent="0.3">
      <c r="A94" s="1">
        <v>27333</v>
      </c>
      <c r="B94">
        <f>Factor_Returns!C89-Factor_Returns!B89</f>
        <v>0.16048400000000002</v>
      </c>
      <c r="C94">
        <f>Factor_Returns!D89-Factor_Returns!B89</f>
        <v>9.3132024701396088E-2</v>
      </c>
      <c r="D94">
        <f>Factor_Returns!H89-Factor_Returns!B89</f>
        <v>0.174505707214618</v>
      </c>
      <c r="E94">
        <f>Factor_Returns!AB89-Factor_Returns!B89</f>
        <v>0.12064531670061202</v>
      </c>
      <c r="F94">
        <f>Factor_Returns!AL89-Factor_Returns!B89</f>
        <v>0.16525788165785502</v>
      </c>
      <c r="G94">
        <f>Factor_Returns!AV89-Factor_Returns!B89</f>
        <v>0.15407955136037602</v>
      </c>
    </row>
    <row r="95" spans="1:7" x14ac:dyDescent="0.3">
      <c r="A95" s="1">
        <v>27363</v>
      </c>
      <c r="B95">
        <f>Factor_Returns!C90-Factor_Returns!B90</f>
        <v>-4.6446000000000001E-2</v>
      </c>
      <c r="C95">
        <f>Factor_Returns!D90-Factor_Returns!B90</f>
        <v>-5.8748112159158199E-2</v>
      </c>
      <c r="D95">
        <f>Factor_Returns!H90-Factor_Returns!B90</f>
        <v>-5.8225808765030904E-2</v>
      </c>
      <c r="E95">
        <f>Factor_Returns!AB90-Factor_Returns!B90</f>
        <v>-4.9118677400892305E-2</v>
      </c>
      <c r="F95">
        <f>Factor_Returns!AL90-Factor_Returns!B90</f>
        <v>-5.9848355298660505E-2</v>
      </c>
      <c r="G95">
        <f>Factor_Returns!AV90-Factor_Returns!B90</f>
        <v>-7.0138277464194196E-2</v>
      </c>
    </row>
    <row r="96" spans="1:7" x14ac:dyDescent="0.3">
      <c r="A96" s="1">
        <v>27394</v>
      </c>
      <c r="B96">
        <f>Factor_Returns!C91-Factor_Returns!B91</f>
        <v>-3.4005000000000001E-2</v>
      </c>
      <c r="C96">
        <f>Factor_Returns!D91-Factor_Returns!B91</f>
        <v>-7.6747552808636404E-2</v>
      </c>
      <c r="D96">
        <f>Factor_Returns!H91-Factor_Returns!B91</f>
        <v>-6.1887947578570301E-2</v>
      </c>
      <c r="E96">
        <f>Factor_Returns!AB91-Factor_Returns!B91</f>
        <v>-5.4727665492050798E-2</v>
      </c>
      <c r="F96">
        <f>Factor_Returns!AL91-Factor_Returns!B91</f>
        <v>-7.7742994218356704E-2</v>
      </c>
      <c r="G96">
        <f>Factor_Returns!AV91-Factor_Returns!B91</f>
        <v>-6.7534312965941409E-2</v>
      </c>
    </row>
    <row r="97" spans="1:7" x14ac:dyDescent="0.3">
      <c r="A97" s="1">
        <v>27425</v>
      </c>
      <c r="B97">
        <f>Factor_Returns!C92-Factor_Returns!B92</f>
        <v>0.1358</v>
      </c>
      <c r="C97">
        <f>Factor_Returns!D92-Factor_Returns!B92</f>
        <v>0.30018542636484002</v>
      </c>
      <c r="D97">
        <f>Factor_Returns!H92-Factor_Returns!B92</f>
        <v>0.20794005931753301</v>
      </c>
      <c r="E97">
        <f>Factor_Returns!AB92-Factor_Returns!B92</f>
        <v>0.20704829043446701</v>
      </c>
      <c r="F97">
        <f>Factor_Returns!AL92-Factor_Returns!B92</f>
        <v>0.23416681405187301</v>
      </c>
      <c r="G97">
        <f>Factor_Returns!AV92-Factor_Returns!B92</f>
        <v>0.31672890084048</v>
      </c>
    </row>
    <row r="98" spans="1:7" x14ac:dyDescent="0.3">
      <c r="A98" s="1">
        <v>27453</v>
      </c>
      <c r="B98">
        <f>Factor_Returns!C93-Factor_Returns!B93</f>
        <v>5.4112E-2</v>
      </c>
      <c r="C98">
        <f>Factor_Returns!D93-Factor_Returns!B93</f>
        <v>4.5063621324795598E-2</v>
      </c>
      <c r="D98">
        <f>Factor_Returns!H93-Factor_Returns!B93</f>
        <v>7.8971813125636198E-2</v>
      </c>
      <c r="E98">
        <f>Factor_Returns!AB93-Factor_Returns!B93</f>
        <v>5.4148246273385603E-2</v>
      </c>
      <c r="F98">
        <f>Factor_Returns!AL93-Factor_Returns!B93</f>
        <v>6.5569349764079896E-2</v>
      </c>
      <c r="G98">
        <f>Factor_Returns!AV93-Factor_Returns!B93</f>
        <v>5.6893826411474599E-2</v>
      </c>
    </row>
    <row r="99" spans="1:7" x14ac:dyDescent="0.3">
      <c r="A99" s="1">
        <v>27484</v>
      </c>
      <c r="B99">
        <f>Factor_Returns!C94-Factor_Returns!B94</f>
        <v>2.6090000000000002E-2</v>
      </c>
      <c r="C99">
        <f>Factor_Returns!D94-Factor_Returns!B94</f>
        <v>8.550172127774669E-2</v>
      </c>
      <c r="D99">
        <f>Factor_Returns!H94-Factor_Returns!B94</f>
        <v>5.4954540172905401E-2</v>
      </c>
      <c r="E99">
        <f>Factor_Returns!AB94-Factor_Returns!B94</f>
        <v>5.4391540525880903E-2</v>
      </c>
      <c r="F99">
        <f>Factor_Returns!AL94-Factor_Returns!B94</f>
        <v>6.7448586110150491E-2</v>
      </c>
      <c r="G99">
        <f>Factor_Returns!AV94-Factor_Returns!B94</f>
        <v>7.9746379135094192E-2</v>
      </c>
    </row>
    <row r="100" spans="1:7" x14ac:dyDescent="0.3">
      <c r="A100" s="1">
        <v>27514</v>
      </c>
      <c r="B100">
        <f>Factor_Returns!C95-Factor_Returns!B95</f>
        <v>4.2096999999999996E-2</v>
      </c>
      <c r="C100">
        <f>Factor_Returns!D95-Factor_Returns!B95</f>
        <v>3.9757295319947698E-2</v>
      </c>
      <c r="D100">
        <f>Factor_Returns!H95-Factor_Returns!B95</f>
        <v>6.0357584153797203E-2</v>
      </c>
      <c r="E100">
        <f>Factor_Returns!AB95-Factor_Returns!B95</f>
        <v>6.1756348234117603E-2</v>
      </c>
      <c r="F100">
        <f>Factor_Returns!AL95-Factor_Returns!B95</f>
        <v>5.0949161223157298E-2</v>
      </c>
      <c r="G100">
        <f>Factor_Returns!AV95-Factor_Returns!B95</f>
        <v>4.2289422905652498E-2</v>
      </c>
    </row>
    <row r="101" spans="1:7" x14ac:dyDescent="0.3">
      <c r="A101" s="1">
        <v>27545</v>
      </c>
      <c r="B101">
        <f>Factor_Returns!C96-Factor_Returns!B96</f>
        <v>5.074E-2</v>
      </c>
      <c r="C101">
        <f>Factor_Returns!D96-Factor_Returns!B96</f>
        <v>7.3468423601380492E-2</v>
      </c>
      <c r="D101">
        <f>Factor_Returns!H96-Factor_Returns!B96</f>
        <v>7.5584119762990898E-2</v>
      </c>
      <c r="E101">
        <f>Factor_Returns!AB96-Factor_Returns!B96</f>
        <v>6.9230852243075097E-2</v>
      </c>
      <c r="F101">
        <f>Factor_Returns!AL96-Factor_Returns!B96</f>
        <v>6.0836139058291605E-2</v>
      </c>
      <c r="G101">
        <f>Factor_Returns!AV96-Factor_Returns!B96</f>
        <v>6.9163466292001097E-2</v>
      </c>
    </row>
    <row r="102" spans="1:7" x14ac:dyDescent="0.3">
      <c r="A102" s="1">
        <v>27575</v>
      </c>
      <c r="B102">
        <f>Factor_Returns!C97-Factor_Returns!B97</f>
        <v>4.7372999999999998E-2</v>
      </c>
      <c r="C102">
        <f>Factor_Returns!D97-Factor_Returns!B97</f>
        <v>7.42532087484329E-2</v>
      </c>
      <c r="D102">
        <f>Factor_Returns!H97-Factor_Returns!B97</f>
        <v>5.05184942847497E-2</v>
      </c>
      <c r="E102">
        <f>Factor_Returns!AB97-Factor_Returns!B97</f>
        <v>7.2305366602722493E-2</v>
      </c>
      <c r="F102">
        <f>Factor_Returns!AL97-Factor_Returns!B97</f>
        <v>5.5128423717222999E-2</v>
      </c>
      <c r="G102">
        <f>Factor_Returns!AV97-Factor_Returns!B97</f>
        <v>6.5168853771753091E-2</v>
      </c>
    </row>
    <row r="103" spans="1:7" x14ac:dyDescent="0.3">
      <c r="A103" s="1">
        <v>27606</v>
      </c>
      <c r="B103">
        <f>Factor_Returns!C98-Factor_Returns!B98</f>
        <v>-6.5185000000000007E-2</v>
      </c>
      <c r="C103">
        <f>Factor_Returns!D98-Factor_Returns!B98</f>
        <v>-2.5599525989959397E-2</v>
      </c>
      <c r="D103">
        <f>Factor_Returns!H98-Factor_Returns!B98</f>
        <v>-5.6600954493139802E-2</v>
      </c>
      <c r="E103">
        <f>Factor_Returns!AB98-Factor_Returns!B98</f>
        <v>-5.1936395372846896E-2</v>
      </c>
      <c r="F103">
        <f>Factor_Returns!AL98-Factor_Returns!B98</f>
        <v>-5.4445166815318198E-2</v>
      </c>
      <c r="G103">
        <f>Factor_Returns!AV98-Factor_Returns!B98</f>
        <v>-5.4640395335633599E-2</v>
      </c>
    </row>
    <row r="104" spans="1:7" x14ac:dyDescent="0.3">
      <c r="A104" s="1">
        <v>27637</v>
      </c>
      <c r="B104">
        <f>Factor_Returns!C99-Factor_Returns!B99</f>
        <v>-2.8357999999999998E-2</v>
      </c>
      <c r="C104">
        <f>Factor_Returns!D99-Factor_Returns!B99</f>
        <v>-5.4705268696622997E-2</v>
      </c>
      <c r="D104">
        <f>Factor_Returns!H99-Factor_Returns!B99</f>
        <v>-4.0978099119474899E-2</v>
      </c>
      <c r="E104">
        <f>Factor_Returns!AB99-Factor_Returns!B99</f>
        <v>-4.0658867931972001E-2</v>
      </c>
      <c r="F104">
        <f>Factor_Returns!AL99-Factor_Returns!B99</f>
        <v>-4.40716154778035E-2</v>
      </c>
      <c r="G104">
        <f>Factor_Returns!AV99-Factor_Returns!B99</f>
        <v>-4.3248024567924197E-2</v>
      </c>
    </row>
    <row r="105" spans="1:7" x14ac:dyDescent="0.3">
      <c r="A105" s="1">
        <v>27667</v>
      </c>
      <c r="B105">
        <f>Factor_Returns!C100-Factor_Returns!B100</f>
        <v>-4.3310000000000001E-2</v>
      </c>
      <c r="C105">
        <f>Factor_Returns!D100-Factor_Returns!B100</f>
        <v>-4.2365161248073199E-2</v>
      </c>
      <c r="D105">
        <f>Factor_Returns!H100-Factor_Returns!B100</f>
        <v>-4.73384494316249E-2</v>
      </c>
      <c r="E105">
        <f>Factor_Returns!AB100-Factor_Returns!B100</f>
        <v>-3.4792469907900803E-2</v>
      </c>
      <c r="F105">
        <f>Factor_Returns!AL100-Factor_Returns!B100</f>
        <v>-5.0271821951331397E-2</v>
      </c>
      <c r="G105">
        <f>Factor_Returns!AV100-Factor_Returns!B100</f>
        <v>-5.0233179389286398E-2</v>
      </c>
    </row>
    <row r="106" spans="1:7" x14ac:dyDescent="0.3">
      <c r="A106" s="1">
        <v>27698</v>
      </c>
      <c r="B106">
        <f>Factor_Returns!C101-Factor_Returns!B101</f>
        <v>5.0256999999999996E-2</v>
      </c>
      <c r="C106">
        <f>Factor_Returns!D101-Factor_Returns!B101</f>
        <v>1.8044333045349498E-2</v>
      </c>
      <c r="D106">
        <f>Factor_Returns!H101-Factor_Returns!B101</f>
        <v>3.3990328461115001E-2</v>
      </c>
      <c r="E106">
        <f>Factor_Returns!AB101-Factor_Returns!B101</f>
        <v>3.2423416761458601E-2</v>
      </c>
      <c r="F106">
        <f>Factor_Returns!AL101-Factor_Returns!B101</f>
        <v>2.7847986797746298E-2</v>
      </c>
      <c r="G106">
        <f>Factor_Returns!AV101-Factor_Returns!B101</f>
        <v>4.5897340626938496E-2</v>
      </c>
    </row>
    <row r="107" spans="1:7" x14ac:dyDescent="0.3">
      <c r="A107" s="1">
        <v>27728</v>
      </c>
      <c r="B107">
        <f>Factor_Returns!C102-Factor_Returns!B102</f>
        <v>2.7122E-2</v>
      </c>
      <c r="C107">
        <f>Factor_Returns!D102-Factor_Returns!B102</f>
        <v>1.6077645922283001E-2</v>
      </c>
      <c r="D107">
        <f>Factor_Returns!H102-Factor_Returns!B102</f>
        <v>1.8473233375041601E-2</v>
      </c>
      <c r="E107">
        <f>Factor_Returns!AB102-Factor_Returns!B102</f>
        <v>3.0189062727733404E-2</v>
      </c>
      <c r="F107">
        <f>Factor_Returns!AL102-Factor_Returns!B102</f>
        <v>1.0967042440171298E-2</v>
      </c>
      <c r="G107">
        <f>Factor_Returns!AV102-Factor_Returns!B102</f>
        <v>2.0904906335855501E-2</v>
      </c>
    </row>
    <row r="108" spans="1:7" x14ac:dyDescent="0.3">
      <c r="A108" s="1">
        <v>27759</v>
      </c>
      <c r="B108">
        <f>Factor_Returns!C103-Factor_Returns!B103</f>
        <v>-1.5798E-2</v>
      </c>
      <c r="C108">
        <f>Factor_Returns!D103-Factor_Returns!B103</f>
        <v>-1.2830147361369698E-2</v>
      </c>
      <c r="D108">
        <f>Factor_Returns!H103-Factor_Returns!B103</f>
        <v>-2.0102640132524101E-2</v>
      </c>
      <c r="E108">
        <f>Factor_Returns!AB103-Factor_Returns!B103</f>
        <v>-1.98931255533056E-2</v>
      </c>
      <c r="F108">
        <f>Factor_Returns!AL103-Factor_Returns!B103</f>
        <v>-1.9948628916000299E-2</v>
      </c>
      <c r="G108">
        <f>Factor_Returns!AV103-Factor_Returns!B103</f>
        <v>-1.3410180025504929E-2</v>
      </c>
    </row>
    <row r="109" spans="1:7" x14ac:dyDescent="0.3">
      <c r="A109" s="1">
        <v>27790</v>
      </c>
      <c r="B109">
        <f>Factor_Returns!C104-Factor_Returns!B104</f>
        <v>0.12131200000000002</v>
      </c>
      <c r="C109">
        <f>Factor_Returns!D104-Factor_Returns!B104</f>
        <v>0.20032808262240198</v>
      </c>
      <c r="D109">
        <f>Factor_Returns!H104-Factor_Returns!B104</f>
        <v>0.13572049199043398</v>
      </c>
      <c r="E109">
        <f>Factor_Returns!AB104-Factor_Returns!B104</f>
        <v>0.17155075857087798</v>
      </c>
      <c r="F109">
        <f>Factor_Returns!AL104-Factor_Returns!B104</f>
        <v>0.15174163937557</v>
      </c>
      <c r="G109">
        <f>Factor_Returns!AV104-Factor_Returns!B104</f>
        <v>0.141709169603602</v>
      </c>
    </row>
    <row r="110" spans="1:7" x14ac:dyDescent="0.3">
      <c r="A110" s="1">
        <v>27819</v>
      </c>
      <c r="B110">
        <f>Factor_Returns!C105-Factor_Returns!B105</f>
        <v>3.9100000000000003E-3</v>
      </c>
      <c r="C110">
        <f>Factor_Returns!D105-Factor_Returns!B105</f>
        <v>8.8670373572963493E-2</v>
      </c>
      <c r="D110">
        <f>Factor_Returns!H105-Factor_Returns!B105</f>
        <v>2.0954345405224801E-2</v>
      </c>
      <c r="E110">
        <f>Factor_Returns!AB105-Factor_Returns!B105</f>
        <v>2.2990409750713901E-2</v>
      </c>
      <c r="F110">
        <f>Factor_Returns!AL105-Factor_Returns!B105</f>
        <v>2.48531092214434E-2</v>
      </c>
      <c r="G110">
        <f>Factor_Returns!AV105-Factor_Returns!B105</f>
        <v>4.1521897865869802E-2</v>
      </c>
    </row>
    <row r="111" spans="1:7" x14ac:dyDescent="0.3">
      <c r="A111" s="1">
        <v>27850</v>
      </c>
      <c r="B111">
        <f>Factor_Returns!C106-Factor_Returns!B106</f>
        <v>2.274E-2</v>
      </c>
      <c r="C111">
        <f>Factor_Returns!D106-Factor_Returns!B106</f>
        <v>9.9629436693194993E-3</v>
      </c>
      <c r="D111">
        <f>Factor_Returns!H106-Factor_Returns!B106</f>
        <v>1.8606759704094498E-2</v>
      </c>
      <c r="E111">
        <f>Factor_Returns!AB106-Factor_Returns!B106</f>
        <v>2.8163621683955403E-2</v>
      </c>
      <c r="F111">
        <f>Factor_Returns!AL106-Factor_Returns!B106</f>
        <v>2.0271571579977901E-2</v>
      </c>
      <c r="G111">
        <f>Factor_Returns!AV106-Factor_Returns!B106</f>
        <v>1.3743350380148001E-2</v>
      </c>
    </row>
    <row r="112" spans="1:7" x14ac:dyDescent="0.3">
      <c r="A112" s="1">
        <v>27880</v>
      </c>
      <c r="B112">
        <f>Factor_Returns!C107-Factor_Returns!B107</f>
        <v>-1.4602E-2</v>
      </c>
      <c r="C112">
        <f>Factor_Returns!D107-Factor_Returns!B107</f>
        <v>-1.217660657811161E-2</v>
      </c>
      <c r="D112">
        <f>Factor_Returns!H107-Factor_Returns!B107</f>
        <v>-1.4053352065902351E-2</v>
      </c>
      <c r="E112">
        <f>Factor_Returns!AB107-Factor_Returns!B107</f>
        <v>-1.7051391053485999E-2</v>
      </c>
      <c r="F112">
        <f>Factor_Returns!AL107-Factor_Returns!B107</f>
        <v>-8.0023811029228606E-3</v>
      </c>
      <c r="G112">
        <f>Factor_Returns!AV107-Factor_Returns!B107</f>
        <v>-1.6261620069839101E-2</v>
      </c>
    </row>
    <row r="113" spans="1:7" x14ac:dyDescent="0.3">
      <c r="A113" s="1">
        <v>27911</v>
      </c>
      <c r="B113">
        <f>Factor_Returns!C108-Factor_Returns!B108</f>
        <v>-1.3025999999999999E-2</v>
      </c>
      <c r="C113">
        <f>Factor_Returns!D108-Factor_Returns!B108</f>
        <v>-2.1588332993811098E-2</v>
      </c>
      <c r="D113">
        <f>Factor_Returns!H108-Factor_Returns!B108</f>
        <v>-7.6593751222199698E-3</v>
      </c>
      <c r="E113">
        <f>Factor_Returns!AB108-Factor_Returns!B108</f>
        <v>-1.205243076655611E-2</v>
      </c>
      <c r="F113">
        <f>Factor_Returns!AL108-Factor_Returns!B108</f>
        <v>-4.0138048601661173E-3</v>
      </c>
      <c r="G113">
        <f>Factor_Returns!AV108-Factor_Returns!B108</f>
        <v>-1.34153812397678E-2</v>
      </c>
    </row>
    <row r="114" spans="1:7" x14ac:dyDescent="0.3">
      <c r="A114" s="1">
        <v>27941</v>
      </c>
      <c r="B114">
        <f>Factor_Returns!C109-Factor_Returns!B109</f>
        <v>4.0221E-2</v>
      </c>
      <c r="C114">
        <f>Factor_Returns!D109-Factor_Returns!B109</f>
        <v>3.0159503827927099E-2</v>
      </c>
      <c r="D114">
        <f>Factor_Returns!H109-Factor_Returns!B109</f>
        <v>3.6945865434674104E-2</v>
      </c>
      <c r="E114">
        <f>Factor_Returns!AB109-Factor_Returns!B109</f>
        <v>4.8098596145724003E-2</v>
      </c>
      <c r="F114">
        <f>Factor_Returns!AL109-Factor_Returns!B109</f>
        <v>3.3869814727645303E-2</v>
      </c>
      <c r="G114">
        <f>Factor_Returns!AV109-Factor_Returns!B109</f>
        <v>3.7499815281651999E-2</v>
      </c>
    </row>
    <row r="115" spans="1:7" x14ac:dyDescent="0.3">
      <c r="A115" s="1">
        <v>27972</v>
      </c>
      <c r="B115">
        <f>Factor_Returns!C110-Factor_Returns!B110</f>
        <v>-1.0836E-2</v>
      </c>
      <c r="C115">
        <f>Factor_Returns!D110-Factor_Returns!B110</f>
        <v>-1.0051948068700941E-2</v>
      </c>
      <c r="D115">
        <f>Factor_Returns!H110-Factor_Returns!B110</f>
        <v>-1.7887670564305399E-2</v>
      </c>
      <c r="E115">
        <f>Factor_Returns!AB110-Factor_Returns!B110</f>
        <v>-2.03626265515988E-2</v>
      </c>
      <c r="F115">
        <f>Factor_Returns!AL110-Factor_Returns!B110</f>
        <v>-1.8068222741713401E-2</v>
      </c>
      <c r="G115">
        <f>Factor_Returns!AV110-Factor_Returns!B110</f>
        <v>-1.311783098351153E-2</v>
      </c>
    </row>
    <row r="116" spans="1:7" x14ac:dyDescent="0.3">
      <c r="A116" s="1">
        <v>28003</v>
      </c>
      <c r="B116">
        <f>Factor_Returns!C111-Factor_Returns!B111</f>
        <v>-5.5979999999999997E-3</v>
      </c>
      <c r="C116">
        <f>Factor_Returns!D111-Factor_Returns!B111</f>
        <v>-2.9329062347401898E-2</v>
      </c>
      <c r="D116">
        <f>Factor_Returns!H111-Factor_Returns!B111</f>
        <v>-2.7459978878619E-2</v>
      </c>
      <c r="E116">
        <f>Factor_Returns!AB111-Factor_Returns!B111</f>
        <v>-2.3499683613230498E-2</v>
      </c>
      <c r="F116">
        <f>Factor_Returns!AL111-Factor_Returns!B111</f>
        <v>-2.3612081838522599E-2</v>
      </c>
      <c r="G116">
        <f>Factor_Returns!AV111-Factor_Returns!B111</f>
        <v>-1.5590450546027201E-2</v>
      </c>
    </row>
    <row r="117" spans="1:7" x14ac:dyDescent="0.3">
      <c r="A117" s="1">
        <v>28033</v>
      </c>
      <c r="B117">
        <f>Factor_Returns!C112-Factor_Returns!B112</f>
        <v>2.0112999999999999E-2</v>
      </c>
      <c r="C117">
        <f>Factor_Returns!D112-Factor_Returns!B112</f>
        <v>1.905972566002E-2</v>
      </c>
      <c r="D117">
        <f>Factor_Returns!H112-Factor_Returns!B112</f>
        <v>2.0082959653225797E-2</v>
      </c>
      <c r="E117">
        <f>Factor_Returns!AB112-Factor_Returns!B112</f>
        <v>1.75681061676085E-2</v>
      </c>
      <c r="F117">
        <f>Factor_Returns!AL112-Factor_Returns!B112</f>
        <v>2.1840283251350498E-2</v>
      </c>
      <c r="G117">
        <f>Factor_Returns!AV112-Factor_Returns!B112</f>
        <v>2.1508820689462298E-2</v>
      </c>
    </row>
    <row r="118" spans="1:7" x14ac:dyDescent="0.3">
      <c r="A118" s="1">
        <v>28064</v>
      </c>
      <c r="B118">
        <f>Factor_Returns!C113-Factor_Returns!B113</f>
        <v>-2.4472000000000001E-2</v>
      </c>
      <c r="C118">
        <f>Factor_Returns!D113-Factor_Returns!B113</f>
        <v>-2.6344089925015E-2</v>
      </c>
      <c r="D118">
        <f>Factor_Returns!H113-Factor_Returns!B113</f>
        <v>-3.1358891886148703E-2</v>
      </c>
      <c r="E118">
        <f>Factor_Returns!AB113-Factor_Returns!B113</f>
        <v>-3.7312681652964398E-2</v>
      </c>
      <c r="F118">
        <f>Factor_Returns!AL113-Factor_Returns!B113</f>
        <v>-2.9020990887762201E-2</v>
      </c>
      <c r="G118">
        <f>Factor_Returns!AV113-Factor_Returns!B113</f>
        <v>-2.8681793052638998E-2</v>
      </c>
    </row>
    <row r="119" spans="1:7" x14ac:dyDescent="0.3">
      <c r="A119" s="1">
        <v>28094</v>
      </c>
      <c r="B119">
        <f>Factor_Returns!C114-Factor_Returns!B114</f>
        <v>1.3629999999999996E-3</v>
      </c>
      <c r="C119">
        <f>Factor_Returns!D114-Factor_Returns!B114</f>
        <v>2.7359325729969502E-2</v>
      </c>
      <c r="D119">
        <f>Factor_Returns!H114-Factor_Returns!B114</f>
        <v>7.7364079501298002E-3</v>
      </c>
      <c r="E119">
        <f>Factor_Returns!AB114-Factor_Returns!B114</f>
        <v>2.0532978514574401E-2</v>
      </c>
      <c r="F119">
        <f>Factor_Returns!AL114-Factor_Returns!B114</f>
        <v>1.2893228898587399E-2</v>
      </c>
      <c r="G119">
        <f>Factor_Returns!AV114-Factor_Returns!B114</f>
        <v>-2.9895917313785009E-4</v>
      </c>
    </row>
    <row r="120" spans="1:7" x14ac:dyDescent="0.3">
      <c r="A120" s="1">
        <v>28125</v>
      </c>
      <c r="B120">
        <f>Factor_Returns!C115-Factor_Returns!B115</f>
        <v>5.7591000000000003E-2</v>
      </c>
      <c r="C120">
        <f>Factor_Returns!D115-Factor_Returns!B115</f>
        <v>0.100400388911333</v>
      </c>
      <c r="D120">
        <f>Factor_Returns!H115-Factor_Returns!B115</f>
        <v>7.1139537557469101E-2</v>
      </c>
      <c r="E120">
        <f>Factor_Returns!AB115-Factor_Returns!B115</f>
        <v>8.1773355075633103E-2</v>
      </c>
      <c r="F120">
        <f>Factor_Returns!AL115-Factor_Returns!B115</f>
        <v>6.92693078768951E-2</v>
      </c>
      <c r="G120">
        <f>Factor_Returns!AV115-Factor_Returns!B115</f>
        <v>8.2921077919862793E-2</v>
      </c>
    </row>
    <row r="121" spans="1:7" x14ac:dyDescent="0.3">
      <c r="A121" s="1">
        <v>28156</v>
      </c>
      <c r="B121">
        <f>Factor_Returns!C116-Factor_Returns!B116</f>
        <v>-3.9925999999999996E-2</v>
      </c>
      <c r="C121">
        <f>Factor_Returns!D116-Factor_Returns!B116</f>
        <v>1.7332818833600602E-2</v>
      </c>
      <c r="D121">
        <f>Factor_Returns!H116-Factor_Returns!B116</f>
        <v>-3.5219628878373002E-2</v>
      </c>
      <c r="E121">
        <f>Factor_Returns!AB116-Factor_Returns!B116</f>
        <v>-2.1284470642638099E-2</v>
      </c>
      <c r="F121">
        <f>Factor_Returns!AL116-Factor_Returns!B116</f>
        <v>-2.9962749850955799E-2</v>
      </c>
      <c r="G121">
        <f>Factor_Returns!AV116-Factor_Returns!B116</f>
        <v>-3.9984776963226998E-2</v>
      </c>
    </row>
    <row r="122" spans="1:7" x14ac:dyDescent="0.3">
      <c r="A122" s="1">
        <v>28184</v>
      </c>
      <c r="B122">
        <f>Factor_Returns!C117-Factor_Returns!B117</f>
        <v>-1.9244000000000001E-2</v>
      </c>
      <c r="C122">
        <f>Factor_Returns!D117-Factor_Returns!B117</f>
        <v>-1.124800760461187E-2</v>
      </c>
      <c r="D122">
        <f>Factor_Returns!H117-Factor_Returns!B117</f>
        <v>-1.6751964145201002E-2</v>
      </c>
      <c r="E122">
        <f>Factor_Returns!AB117-Factor_Returns!B117</f>
        <v>-1.4201405009638299E-2</v>
      </c>
      <c r="F122">
        <f>Factor_Returns!AL117-Factor_Returns!B117</f>
        <v>-1.83280517493347E-2</v>
      </c>
      <c r="G122">
        <f>Factor_Returns!AV117-Factor_Returns!B117</f>
        <v>-1.7016581386042701E-2</v>
      </c>
    </row>
    <row r="123" spans="1:7" x14ac:dyDescent="0.3">
      <c r="A123" s="1">
        <v>28215</v>
      </c>
      <c r="B123">
        <f>Factor_Returns!C118-Factor_Returns!B118</f>
        <v>-1.3049E-2</v>
      </c>
      <c r="C123">
        <f>Factor_Returns!D118-Factor_Returns!B118</f>
        <v>2.1619805836994E-3</v>
      </c>
      <c r="D123">
        <f>Factor_Returns!H118-Factor_Returns!B118</f>
        <v>-7.4260917140366702E-3</v>
      </c>
      <c r="E123">
        <f>Factor_Returns!AB118-Factor_Returns!B118</f>
        <v>-3.379716636821556E-3</v>
      </c>
      <c r="F123">
        <f>Factor_Returns!AL118-Factor_Returns!B118</f>
        <v>-7.3003001863205302E-3</v>
      </c>
      <c r="G123">
        <f>Factor_Returns!AV118-Factor_Returns!B118</f>
        <v>-1.0139750776883011E-2</v>
      </c>
    </row>
    <row r="124" spans="1:7" x14ac:dyDescent="0.3">
      <c r="A124" s="1">
        <v>28245</v>
      </c>
      <c r="B124">
        <f>Factor_Returns!C119-Factor_Returns!B119</f>
        <v>1.1620000000000003E-3</v>
      </c>
      <c r="C124">
        <f>Factor_Returns!D119-Factor_Returns!B119</f>
        <v>1.2512410123812502E-2</v>
      </c>
      <c r="D124">
        <f>Factor_Returns!H119-Factor_Returns!B119</f>
        <v>-4.7121943807057641E-3</v>
      </c>
      <c r="E124">
        <f>Factor_Returns!AB119-Factor_Returns!B119</f>
        <v>1.9386953219738597E-2</v>
      </c>
      <c r="F124">
        <f>Factor_Returns!AL119-Factor_Returns!B119</f>
        <v>9.0202100725226978E-4</v>
      </c>
      <c r="G124">
        <f>Factor_Returns!AV119-Factor_Returns!B119</f>
        <v>-1.4316041313928199E-2</v>
      </c>
    </row>
    <row r="125" spans="1:7" x14ac:dyDescent="0.3">
      <c r="A125" s="1">
        <v>28276</v>
      </c>
      <c r="B125">
        <f>Factor_Returns!C120-Factor_Returns!B120</f>
        <v>-1.4477E-2</v>
      </c>
      <c r="C125">
        <f>Factor_Returns!D120-Factor_Returns!B120</f>
        <v>-5.6080567846074E-3</v>
      </c>
      <c r="D125">
        <f>Factor_Returns!H120-Factor_Returns!B120</f>
        <v>-1.7451847849035501E-2</v>
      </c>
      <c r="E125">
        <f>Factor_Returns!AB120-Factor_Returns!B120</f>
        <v>-2.1689825624811497E-2</v>
      </c>
      <c r="F125">
        <f>Factor_Returns!AL120-Factor_Returns!B120</f>
        <v>-1.2374615219651851E-2</v>
      </c>
      <c r="G125">
        <f>Factor_Returns!AV120-Factor_Returns!B120</f>
        <v>-2.2557231571106902E-2</v>
      </c>
    </row>
    <row r="126" spans="1:7" x14ac:dyDescent="0.3">
      <c r="A126" s="1">
        <v>28306</v>
      </c>
      <c r="B126">
        <f>Factor_Returns!C121-Factor_Returns!B121</f>
        <v>4.7368999999999994E-2</v>
      </c>
      <c r="C126">
        <f>Factor_Returns!D121-Factor_Returns!B121</f>
        <v>6.07151282295256E-2</v>
      </c>
      <c r="D126">
        <f>Factor_Returns!H121-Factor_Returns!B121</f>
        <v>6.1215227458458102E-2</v>
      </c>
      <c r="E126">
        <f>Factor_Returns!AB121-Factor_Returns!B121</f>
        <v>6.7560844643491394E-2</v>
      </c>
      <c r="F126">
        <f>Factor_Returns!AL121-Factor_Returns!B121</f>
        <v>6.4043961554882692E-2</v>
      </c>
      <c r="G126">
        <f>Factor_Returns!AV121-Factor_Returns!B121</f>
        <v>5.2549018950905496E-2</v>
      </c>
    </row>
    <row r="127" spans="1:7" x14ac:dyDescent="0.3">
      <c r="A127" s="1">
        <v>28337</v>
      </c>
      <c r="B127">
        <f>Factor_Returns!C122-Factor_Returns!B122</f>
        <v>-1.7006E-2</v>
      </c>
      <c r="C127">
        <f>Factor_Returns!D122-Factor_Returns!B122</f>
        <v>-4.1694999338433821E-3</v>
      </c>
      <c r="D127">
        <f>Factor_Returns!H122-Factor_Returns!B122</f>
        <v>-1.2649857201835299E-2</v>
      </c>
      <c r="E127">
        <f>Factor_Returns!AB122-Factor_Returns!B122</f>
        <v>-2.1614717300903898E-2</v>
      </c>
      <c r="F127">
        <f>Factor_Returns!AL122-Factor_Returns!B122</f>
        <v>-1.7768626207978498E-2</v>
      </c>
      <c r="G127">
        <f>Factor_Returns!AV122-Factor_Returns!B122</f>
        <v>-1.038322365053824E-2</v>
      </c>
    </row>
    <row r="128" spans="1:7" x14ac:dyDescent="0.3">
      <c r="A128" s="1">
        <v>28368</v>
      </c>
      <c r="B128">
        <f>Factor_Returns!C123-Factor_Returns!B123</f>
        <v>-1.7738E-2</v>
      </c>
      <c r="C128">
        <f>Factor_Returns!D123-Factor_Returns!B123</f>
        <v>-1.214380505482464E-2</v>
      </c>
      <c r="D128">
        <f>Factor_Returns!H123-Factor_Returns!B123</f>
        <v>2.1011955833698101E-3</v>
      </c>
      <c r="E128">
        <f>Factor_Returns!AB123-Factor_Returns!B123</f>
        <v>-1.5279975176505901E-2</v>
      </c>
      <c r="F128">
        <f>Factor_Returns!AL123-Factor_Returns!B123</f>
        <v>-1.4914737611636E-2</v>
      </c>
      <c r="G128">
        <f>Factor_Returns!AV123-Factor_Returns!B123</f>
        <v>-5.3537272411597128E-3</v>
      </c>
    </row>
    <row r="129" spans="1:7" x14ac:dyDescent="0.3">
      <c r="A129" s="1">
        <v>28398</v>
      </c>
      <c r="B129">
        <f>Factor_Returns!C124-Factor_Returns!B124</f>
        <v>-2.728E-3</v>
      </c>
      <c r="C129">
        <f>Factor_Returns!D124-Factor_Returns!B124</f>
        <v>5.3675029093650396E-3</v>
      </c>
      <c r="D129">
        <f>Factor_Returns!H124-Factor_Returns!B124</f>
        <v>-4.1305849707762351E-3</v>
      </c>
      <c r="E129">
        <f>Factor_Returns!AB124-Factor_Returns!B124</f>
        <v>1.4885535936780799E-2</v>
      </c>
      <c r="F129">
        <f>Factor_Returns!AL124-Factor_Returns!B124</f>
        <v>-1.0243599796878602E-3</v>
      </c>
      <c r="G129">
        <f>Factor_Returns!AV124-Factor_Returns!B124</f>
        <v>-1.8158435546467303E-2</v>
      </c>
    </row>
    <row r="130" spans="1:7" x14ac:dyDescent="0.3">
      <c r="A130" s="1">
        <v>28429</v>
      </c>
      <c r="B130">
        <f>Factor_Returns!C125-Factor_Returns!B125</f>
        <v>-4.4178000000000002E-2</v>
      </c>
      <c r="C130">
        <f>Factor_Returns!D125-Factor_Returns!B125</f>
        <v>-3.1721379930239102E-2</v>
      </c>
      <c r="D130">
        <f>Factor_Returns!H125-Factor_Returns!B125</f>
        <v>-4.5387131886412205E-2</v>
      </c>
      <c r="E130">
        <f>Factor_Returns!AB125-Factor_Returns!B125</f>
        <v>-4.2247900893888704E-2</v>
      </c>
      <c r="F130">
        <f>Factor_Returns!AL125-Factor_Returns!B125</f>
        <v>-4.2749366209857503E-2</v>
      </c>
      <c r="G130">
        <f>Factor_Returns!AV125-Factor_Returns!B125</f>
        <v>-3.5221349728630898E-2</v>
      </c>
    </row>
    <row r="131" spans="1:7" x14ac:dyDescent="0.3">
      <c r="A131" s="1">
        <v>28459</v>
      </c>
      <c r="B131">
        <f>Factor_Returns!C126-Factor_Returns!B126</f>
        <v>4.0440000000000004E-2</v>
      </c>
      <c r="C131">
        <f>Factor_Returns!D126-Factor_Returns!B126</f>
        <v>7.4008564732253299E-2</v>
      </c>
      <c r="D131">
        <f>Factor_Returns!H126-Factor_Returns!B126</f>
        <v>5.8509821710019498E-2</v>
      </c>
      <c r="E131">
        <f>Factor_Returns!AB126-Factor_Returns!B126</f>
        <v>6.0063090604824308E-2</v>
      </c>
      <c r="F131">
        <f>Factor_Returns!AL126-Factor_Returns!B126</f>
        <v>6.2308985895436507E-2</v>
      </c>
      <c r="G131">
        <f>Factor_Returns!AV126-Factor_Returns!B126</f>
        <v>5.5170214088325606E-2</v>
      </c>
    </row>
    <row r="132" spans="1:7" x14ac:dyDescent="0.3">
      <c r="A132" s="1">
        <v>28490</v>
      </c>
      <c r="B132">
        <f>Factor_Returns!C127-Factor_Returns!B127</f>
        <v>3.3229999999999996E-3</v>
      </c>
      <c r="C132">
        <f>Factor_Returns!D127-Factor_Returns!B127</f>
        <v>1.3801839360816399E-2</v>
      </c>
      <c r="D132">
        <f>Factor_Returns!H127-Factor_Returns!B127</f>
        <v>1.0804114588058701E-2</v>
      </c>
      <c r="E132">
        <f>Factor_Returns!AB127-Factor_Returns!B127</f>
        <v>5.1293472637441995E-3</v>
      </c>
      <c r="F132">
        <f>Factor_Returns!AL127-Factor_Returns!B127</f>
        <v>6.4368375337739009E-3</v>
      </c>
      <c r="G132">
        <f>Factor_Returns!AV127-Factor_Returns!B127</f>
        <v>-3.24905723636986E-3</v>
      </c>
    </row>
    <row r="133" spans="1:7" x14ac:dyDescent="0.3">
      <c r="A133" s="1">
        <v>28521</v>
      </c>
      <c r="B133">
        <f>Factor_Returns!C128-Factor_Returns!B128</f>
        <v>-6.0099E-2</v>
      </c>
      <c r="C133">
        <f>Factor_Returns!D128-Factor_Returns!B128</f>
        <v>-3.3739799946985997E-2</v>
      </c>
      <c r="D133">
        <f>Factor_Returns!H128-Factor_Returns!B128</f>
        <v>-5.6427542465223898E-2</v>
      </c>
      <c r="E133">
        <f>Factor_Returns!AB128-Factor_Returns!B128</f>
        <v>-5.6137757295934398E-2</v>
      </c>
      <c r="F133">
        <f>Factor_Returns!AL128-Factor_Returns!B128</f>
        <v>-6.02195916052908E-2</v>
      </c>
      <c r="G133">
        <f>Factor_Returns!AV128-Factor_Returns!B128</f>
        <v>-3.9348056051044598E-2</v>
      </c>
    </row>
    <row r="134" spans="1:7" x14ac:dyDescent="0.3">
      <c r="A134" s="1">
        <v>28549</v>
      </c>
      <c r="B134">
        <f>Factor_Returns!C129-Factor_Returns!B129</f>
        <v>-1.3875E-2</v>
      </c>
      <c r="C134">
        <f>Factor_Returns!D129-Factor_Returns!B129</f>
        <v>1.5778534041824999E-2</v>
      </c>
      <c r="D134">
        <f>Factor_Returns!H129-Factor_Returns!B129</f>
        <v>-1.230920271743793E-2</v>
      </c>
      <c r="E134">
        <f>Factor_Returns!AB129-Factor_Returns!B129</f>
        <v>-2.7075658604426801E-3</v>
      </c>
      <c r="F134">
        <f>Factor_Returns!AL129-Factor_Returns!B129</f>
        <v>-7.4218157283847293E-3</v>
      </c>
      <c r="G134">
        <f>Factor_Returns!AV129-Factor_Returns!B129</f>
        <v>-1.301638309182321E-2</v>
      </c>
    </row>
    <row r="135" spans="1:7" x14ac:dyDescent="0.3">
      <c r="A135" s="1">
        <v>28580</v>
      </c>
      <c r="B135">
        <f>Factor_Returns!C130-Factor_Returns!B130</f>
        <v>2.8708999999999998E-2</v>
      </c>
      <c r="C135">
        <f>Factor_Returns!D130-Factor_Returns!B130</f>
        <v>6.0420956794419695E-2</v>
      </c>
      <c r="D135">
        <f>Factor_Returns!H130-Factor_Returns!B130</f>
        <v>3.2080848615518999E-2</v>
      </c>
      <c r="E135">
        <f>Factor_Returns!AB130-Factor_Returns!B130</f>
        <v>5.6679187090522901E-2</v>
      </c>
      <c r="F135">
        <f>Factor_Returns!AL130-Factor_Returns!B130</f>
        <v>4.4599972109167801E-2</v>
      </c>
      <c r="G135">
        <f>Factor_Returns!AV130-Factor_Returns!B130</f>
        <v>4.1491500684127103E-2</v>
      </c>
    </row>
    <row r="136" spans="1:7" x14ac:dyDescent="0.3">
      <c r="A136" s="1">
        <v>28610</v>
      </c>
      <c r="B136">
        <f>Factor_Returns!C131-Factor_Returns!B131</f>
        <v>7.7452999999999994E-2</v>
      </c>
      <c r="C136">
        <f>Factor_Returns!D131-Factor_Returns!B131</f>
        <v>7.4395093768999498E-2</v>
      </c>
      <c r="D136">
        <f>Factor_Returns!H131-Factor_Returns!B131</f>
        <v>0.10001326502187299</v>
      </c>
      <c r="E136">
        <f>Factor_Returns!AB131-Factor_Returns!B131</f>
        <v>9.3564370802955293E-2</v>
      </c>
      <c r="F136">
        <f>Factor_Returns!AL131-Factor_Returns!B131</f>
        <v>8.8774154055160301E-2</v>
      </c>
      <c r="G136">
        <f>Factor_Returns!AV131-Factor_Returns!B131</f>
        <v>7.9634379318688095E-2</v>
      </c>
    </row>
    <row r="137" spans="1:7" x14ac:dyDescent="0.3">
      <c r="A137" s="1">
        <v>28641</v>
      </c>
      <c r="B137">
        <f>Factor_Returns!C132-Factor_Returns!B132</f>
        <v>1.813E-2</v>
      </c>
      <c r="C137">
        <f>Factor_Returns!D132-Factor_Returns!B132</f>
        <v>5.9310698605362304E-2</v>
      </c>
      <c r="D137">
        <f>Factor_Returns!H132-Factor_Returns!B132</f>
        <v>4.16165334678473E-2</v>
      </c>
      <c r="E137">
        <f>Factor_Returns!AB132-Factor_Returns!B132</f>
        <v>4.1926166420467099E-2</v>
      </c>
      <c r="F137">
        <f>Factor_Returns!AL132-Factor_Returns!B132</f>
        <v>4.5949453265703301E-2</v>
      </c>
      <c r="G137">
        <f>Factor_Returns!AV132-Factor_Returns!B132</f>
        <v>3.3304051716241796E-2</v>
      </c>
    </row>
    <row r="138" spans="1:7" x14ac:dyDescent="0.3">
      <c r="A138" s="1">
        <v>28671</v>
      </c>
      <c r="B138">
        <f>Factor_Returns!C133-Factor_Returns!B133</f>
        <v>-1.6148000000000003E-2</v>
      </c>
      <c r="C138">
        <f>Factor_Returns!D133-Factor_Returns!B133</f>
        <v>-7.2975387454823799E-3</v>
      </c>
      <c r="D138">
        <f>Factor_Returns!H133-Factor_Returns!B133</f>
        <v>-1.448924571296149E-2</v>
      </c>
      <c r="E138">
        <f>Factor_Returns!AB133-Factor_Returns!B133</f>
        <v>-1.532449665274479E-2</v>
      </c>
      <c r="F138">
        <f>Factor_Returns!AL133-Factor_Returns!B133</f>
        <v>-1.405985151709563E-2</v>
      </c>
      <c r="G138">
        <f>Factor_Returns!AV133-Factor_Returns!B133</f>
        <v>-2.6143100957155503E-2</v>
      </c>
    </row>
    <row r="139" spans="1:7" x14ac:dyDescent="0.3">
      <c r="A139" s="1">
        <v>28702</v>
      </c>
      <c r="B139">
        <f>Factor_Returns!C134-Factor_Returns!B134</f>
        <v>5.1140999999999999E-2</v>
      </c>
      <c r="C139">
        <f>Factor_Returns!D134-Factor_Returns!B134</f>
        <v>5.0085191789674702E-2</v>
      </c>
      <c r="D139">
        <f>Factor_Returns!H134-Factor_Returns!B134</f>
        <v>6.1729486338926602E-2</v>
      </c>
      <c r="E139">
        <f>Factor_Returns!AB134-Factor_Returns!B134</f>
        <v>6.5996395693259005E-2</v>
      </c>
      <c r="F139">
        <f>Factor_Returns!AL134-Factor_Returns!B134</f>
        <v>5.44135129455929E-2</v>
      </c>
      <c r="G139">
        <f>Factor_Returns!AV134-Factor_Returns!B134</f>
        <v>3.9138687693925298E-2</v>
      </c>
    </row>
    <row r="140" spans="1:7" x14ac:dyDescent="0.3">
      <c r="A140" s="1">
        <v>28733</v>
      </c>
      <c r="B140">
        <f>Factor_Returns!C135-Factor_Returns!B135</f>
        <v>3.6769999999999997E-2</v>
      </c>
      <c r="C140">
        <f>Factor_Returns!D135-Factor_Returns!B135</f>
        <v>7.7986934367713701E-2</v>
      </c>
      <c r="D140">
        <f>Factor_Returns!H135-Factor_Returns!B135</f>
        <v>5.3982181866386397E-2</v>
      </c>
      <c r="E140">
        <f>Factor_Returns!AB135-Factor_Returns!B135</f>
        <v>4.7879138379685701E-2</v>
      </c>
      <c r="F140">
        <f>Factor_Returns!AL135-Factor_Returns!B135</f>
        <v>5.8915142121741197E-2</v>
      </c>
      <c r="G140">
        <f>Factor_Returns!AV135-Factor_Returns!B135</f>
        <v>4.5010685554659299E-2</v>
      </c>
    </row>
    <row r="141" spans="1:7" x14ac:dyDescent="0.3">
      <c r="A141" s="1">
        <v>28763</v>
      </c>
      <c r="B141">
        <f>Factor_Returns!C136-Factor_Returns!B136</f>
        <v>-1.3089E-2</v>
      </c>
      <c r="C141">
        <f>Factor_Returns!D136-Factor_Returns!B136</f>
        <v>-1.2532289462298739E-2</v>
      </c>
      <c r="D141">
        <f>Factor_Returns!H136-Factor_Returns!B136</f>
        <v>-2.4176090972158899E-2</v>
      </c>
      <c r="E141">
        <f>Factor_Returns!AB136-Factor_Returns!B136</f>
        <v>-1.8048210814392E-2</v>
      </c>
      <c r="F141">
        <f>Factor_Returns!AL136-Factor_Returns!B136</f>
        <v>-2.1327386324453801E-2</v>
      </c>
      <c r="G141">
        <f>Factor_Returns!AV136-Factor_Returns!B136</f>
        <v>-1.3103909947704395E-3</v>
      </c>
    </row>
    <row r="142" spans="1:7" x14ac:dyDescent="0.3">
      <c r="A142" s="1">
        <v>28794</v>
      </c>
      <c r="B142">
        <f>Factor_Returns!C137-Factor_Returns!B137</f>
        <v>-0.117795</v>
      </c>
      <c r="C142">
        <f>Factor_Returns!D137-Factor_Returns!B137</f>
        <v>-0.21234621438062501</v>
      </c>
      <c r="D142">
        <f>Factor_Returns!H137-Factor_Returns!B137</f>
        <v>-0.17169582818975301</v>
      </c>
      <c r="E142">
        <f>Factor_Returns!AB137-Factor_Returns!B137</f>
        <v>-0.15822542871708001</v>
      </c>
      <c r="F142">
        <f>Factor_Returns!AL137-Factor_Returns!B137</f>
        <v>-0.18084974108406701</v>
      </c>
      <c r="G142">
        <f>Factor_Returns!AV137-Factor_Returns!B137</f>
        <v>-0.13012465345124299</v>
      </c>
    </row>
    <row r="143" spans="1:7" x14ac:dyDescent="0.3">
      <c r="A143" s="1">
        <v>28824</v>
      </c>
      <c r="B143">
        <f>Factor_Returns!C138-Factor_Returns!B138</f>
        <v>2.6786999999999998E-2</v>
      </c>
      <c r="C143">
        <f>Factor_Returns!D138-Factor_Returns!B138</f>
        <v>5.4112988458569398E-2</v>
      </c>
      <c r="D143">
        <f>Factor_Returns!H138-Factor_Returns!B138</f>
        <v>5.04377135785571E-2</v>
      </c>
      <c r="E143">
        <f>Factor_Returns!AB138-Factor_Returns!B138</f>
        <v>4.8703921555929598E-2</v>
      </c>
      <c r="F143">
        <f>Factor_Returns!AL138-Factor_Returns!B138</f>
        <v>5.1727740056284E-2</v>
      </c>
      <c r="G143">
        <f>Factor_Returns!AV138-Factor_Returns!B138</f>
        <v>2.40499338815152E-2</v>
      </c>
    </row>
    <row r="144" spans="1:7" x14ac:dyDescent="0.3">
      <c r="A144" s="1">
        <v>28855</v>
      </c>
      <c r="B144">
        <f>Factor_Returns!C139-Factor_Returns!B139</f>
        <v>9.9080000000000019E-3</v>
      </c>
      <c r="C144">
        <f>Factor_Returns!D139-Factor_Returns!B139</f>
        <v>1.2435790793835401E-2</v>
      </c>
      <c r="D144">
        <f>Factor_Returns!H139-Factor_Returns!B139</f>
        <v>2.3711972295614801E-2</v>
      </c>
      <c r="E144">
        <f>Factor_Returns!AB139-Factor_Returns!B139</f>
        <v>2.9835178275416201E-2</v>
      </c>
      <c r="F144">
        <f>Factor_Returns!AL139-Factor_Returns!B139</f>
        <v>1.7661316052863002E-2</v>
      </c>
      <c r="G144">
        <f>Factor_Returns!AV139-Factor_Returns!B139</f>
        <v>-7.5489628422242792E-3</v>
      </c>
    </row>
    <row r="145" spans="1:7" x14ac:dyDescent="0.3">
      <c r="A145" s="1">
        <v>28886</v>
      </c>
      <c r="B145">
        <f>Factor_Returns!C140-Factor_Returns!B140</f>
        <v>4.1829999999999999E-2</v>
      </c>
      <c r="C145">
        <f>Factor_Returns!D140-Factor_Returns!B140</f>
        <v>8.7112566456140808E-2</v>
      </c>
      <c r="D145">
        <f>Factor_Returns!H140-Factor_Returns!B140</f>
        <v>5.33676142955486E-2</v>
      </c>
      <c r="E145">
        <f>Factor_Returns!AB140-Factor_Returns!B140</f>
        <v>4.7506641740101004E-2</v>
      </c>
      <c r="F145">
        <f>Factor_Returns!AL140-Factor_Returns!B140</f>
        <v>5.7357830047425798E-2</v>
      </c>
      <c r="G145">
        <f>Factor_Returns!AV140-Factor_Returns!B140</f>
        <v>7.9760525837111407E-2</v>
      </c>
    </row>
    <row r="146" spans="1:7" x14ac:dyDescent="0.3">
      <c r="A146" s="1">
        <v>28914</v>
      </c>
      <c r="B146">
        <f>Factor_Returns!C141-Factor_Returns!B141</f>
        <v>-3.4064999999999998E-2</v>
      </c>
      <c r="C146">
        <f>Factor_Returns!D141-Factor_Returns!B141</f>
        <v>-3.2148266434082501E-2</v>
      </c>
      <c r="D146">
        <f>Factor_Returns!H141-Factor_Returns!B141</f>
        <v>-4.0840209124699503E-2</v>
      </c>
      <c r="E146">
        <f>Factor_Returns!AB141-Factor_Returns!B141</f>
        <v>-3.1132039542324401E-2</v>
      </c>
      <c r="F146">
        <f>Factor_Returns!AL141-Factor_Returns!B141</f>
        <v>-4.0736593149375298E-2</v>
      </c>
      <c r="G146">
        <f>Factor_Returns!AV141-Factor_Returns!B141</f>
        <v>-3.0894894997479501E-2</v>
      </c>
    </row>
    <row r="147" spans="1:7" x14ac:dyDescent="0.3">
      <c r="A147" s="1">
        <v>28945</v>
      </c>
      <c r="B147">
        <f>Factor_Returns!C142-Factor_Returns!B142</f>
        <v>5.7513000000000009E-2</v>
      </c>
      <c r="C147">
        <f>Factor_Returns!D142-Factor_Returns!B142</f>
        <v>8.3934525637156199E-2</v>
      </c>
      <c r="D147">
        <f>Factor_Returns!H142-Factor_Returns!B142</f>
        <v>7.8471147497275406E-2</v>
      </c>
      <c r="E147">
        <f>Factor_Returns!AB142-Factor_Returns!B142</f>
        <v>7.3869105059198498E-2</v>
      </c>
      <c r="F147">
        <f>Factor_Returns!AL142-Factor_Returns!B142</f>
        <v>8.2761539106884011E-2</v>
      </c>
      <c r="G147">
        <f>Factor_Returns!AV142-Factor_Returns!B142</f>
        <v>6.3176644288687203E-2</v>
      </c>
    </row>
    <row r="148" spans="1:7" x14ac:dyDescent="0.3">
      <c r="A148" s="1">
        <v>28975</v>
      </c>
      <c r="B148">
        <f>Factor_Returns!C143-Factor_Returns!B143</f>
        <v>5.1999999999999963E-4</v>
      </c>
      <c r="C148">
        <f>Factor_Returns!D143-Factor_Returns!B143</f>
        <v>2.0305093706789901E-2</v>
      </c>
      <c r="D148">
        <f>Factor_Returns!H143-Factor_Returns!B143</f>
        <v>2.3963820091768995E-3</v>
      </c>
      <c r="E148">
        <f>Factor_Returns!AB143-Factor_Returns!B143</f>
        <v>2.5249043959050699E-2</v>
      </c>
      <c r="F148">
        <f>Factor_Returns!AL143-Factor_Returns!B143</f>
        <v>1.0525438061930899E-2</v>
      </c>
      <c r="G148">
        <f>Factor_Returns!AV143-Factor_Returns!B143</f>
        <v>1.5275025983097802E-3</v>
      </c>
    </row>
    <row r="149" spans="1:7" x14ac:dyDescent="0.3">
      <c r="A149" s="1">
        <v>29006</v>
      </c>
      <c r="B149">
        <f>Factor_Returns!C144-Factor_Returns!B144</f>
        <v>-2.1770999999999999E-2</v>
      </c>
      <c r="C149">
        <f>Factor_Returns!D144-Factor_Returns!B144</f>
        <v>-2.14875608660978E-2</v>
      </c>
      <c r="D149">
        <f>Factor_Returns!H144-Factor_Returns!B144</f>
        <v>-2.7821294021229598E-2</v>
      </c>
      <c r="E149">
        <f>Factor_Returns!AB144-Factor_Returns!B144</f>
        <v>-3.63645774483577E-2</v>
      </c>
      <c r="F149">
        <f>Factor_Returns!AL144-Factor_Returns!B144</f>
        <v>-2.3551309443462801E-2</v>
      </c>
      <c r="G149">
        <f>Factor_Returns!AV144-Factor_Returns!B144</f>
        <v>-2.6453370139651503E-2</v>
      </c>
    </row>
    <row r="150" spans="1:7" x14ac:dyDescent="0.3">
      <c r="A150" s="1">
        <v>29036</v>
      </c>
      <c r="B150">
        <f>Factor_Returns!C145-Factor_Returns!B145</f>
        <v>3.8751999999999995E-2</v>
      </c>
      <c r="C150">
        <f>Factor_Returns!D145-Factor_Returns!B145</f>
        <v>4.6438934588394501E-2</v>
      </c>
      <c r="D150">
        <f>Factor_Returns!H145-Factor_Returns!B145</f>
        <v>3.6739861663754703E-2</v>
      </c>
      <c r="E150">
        <f>Factor_Returns!AB145-Factor_Returns!B145</f>
        <v>7.0517681244102404E-2</v>
      </c>
      <c r="F150">
        <f>Factor_Returns!AL145-Factor_Returns!B145</f>
        <v>4.7504469958411094E-2</v>
      </c>
      <c r="G150">
        <f>Factor_Returns!AV145-Factor_Returns!B145</f>
        <v>4.0973761831423899E-2</v>
      </c>
    </row>
    <row r="151" spans="1:7" x14ac:dyDescent="0.3">
      <c r="A151" s="1">
        <v>29067</v>
      </c>
      <c r="B151">
        <f>Factor_Returns!C146-Factor_Returns!B146</f>
        <v>7.2910000000000006E-3</v>
      </c>
      <c r="C151">
        <f>Factor_Returns!D146-Factor_Returns!B146</f>
        <v>1.9917018217083103E-2</v>
      </c>
      <c r="D151">
        <f>Factor_Returns!H146-Factor_Returns!B146</f>
        <v>2.2091388921476104E-3</v>
      </c>
      <c r="E151">
        <f>Factor_Returns!AB146-Factor_Returns!B146</f>
        <v>3.2492504787710996E-3</v>
      </c>
      <c r="F151">
        <f>Factor_Returns!AL146-Factor_Returns!B146</f>
        <v>1.5328723536921598E-2</v>
      </c>
      <c r="G151">
        <f>Factor_Returns!AV146-Factor_Returns!B146</f>
        <v>1.62412239383933E-2</v>
      </c>
    </row>
    <row r="152" spans="1:7" x14ac:dyDescent="0.3">
      <c r="A152" s="1">
        <v>29098</v>
      </c>
      <c r="B152">
        <f>Factor_Returns!C147-Factor_Returns!B147</f>
        <v>5.7031999999999999E-2</v>
      </c>
      <c r="C152">
        <f>Factor_Returns!D147-Factor_Returns!B147</f>
        <v>7.1773007390799795E-2</v>
      </c>
      <c r="D152">
        <f>Factor_Returns!H147-Factor_Returns!B147</f>
        <v>7.0547866539742904E-2</v>
      </c>
      <c r="E152">
        <f>Factor_Returns!AB147-Factor_Returns!B147</f>
        <v>7.65195952844651E-2</v>
      </c>
      <c r="F152">
        <f>Factor_Returns!AL147-Factor_Returns!B147</f>
        <v>7.45968733901856E-2</v>
      </c>
      <c r="G152">
        <f>Factor_Returns!AV147-Factor_Returns!B147</f>
        <v>7.3294225563033E-2</v>
      </c>
    </row>
    <row r="153" spans="1:7" x14ac:dyDescent="0.3">
      <c r="A153" s="1">
        <v>29128</v>
      </c>
      <c r="B153">
        <f>Factor_Returns!C148-Factor_Returns!B148</f>
        <v>-6.8739999999999999E-3</v>
      </c>
      <c r="C153">
        <f>Factor_Returns!D148-Factor_Returns!B148</f>
        <v>-1.1513330896252359E-2</v>
      </c>
      <c r="D153">
        <f>Factor_Returns!H148-Factor_Returns!B148</f>
        <v>-3.4217914889415699E-3</v>
      </c>
      <c r="E153">
        <f>Factor_Returns!AB148-Factor_Returns!B148</f>
        <v>-1.758233673414613E-2</v>
      </c>
      <c r="F153">
        <f>Factor_Returns!AL148-Factor_Returns!B148</f>
        <v>-3.6643844039829397E-3</v>
      </c>
      <c r="G153">
        <f>Factor_Returns!AV148-Factor_Returns!B148</f>
        <v>-3.1448078865691599E-2</v>
      </c>
    </row>
    <row r="154" spans="1:7" x14ac:dyDescent="0.3">
      <c r="A154" s="1">
        <v>29159</v>
      </c>
      <c r="B154">
        <f>Factor_Returns!C149-Factor_Returns!B149</f>
        <v>-8.1362000000000004E-2</v>
      </c>
      <c r="C154">
        <f>Factor_Returns!D149-Factor_Returns!B149</f>
        <v>-0.119836904331256</v>
      </c>
      <c r="D154">
        <f>Factor_Returns!H149-Factor_Returns!B149</f>
        <v>-9.52040974565911E-2</v>
      </c>
      <c r="E154">
        <f>Factor_Returns!AB149-Factor_Returns!B149</f>
        <v>-0.1054299088897236</v>
      </c>
      <c r="F154">
        <f>Factor_Returns!AL149-Factor_Returns!B149</f>
        <v>-9.9969803190960202E-2</v>
      </c>
      <c r="G154">
        <f>Factor_Returns!AV149-Factor_Returns!B149</f>
        <v>-0.1039380310131616</v>
      </c>
    </row>
    <row r="155" spans="1:7" x14ac:dyDescent="0.3">
      <c r="A155" s="1">
        <v>29189</v>
      </c>
      <c r="B155">
        <f>Factor_Returns!C150-Factor_Returns!B150</f>
        <v>5.3703999999999995E-2</v>
      </c>
      <c r="C155">
        <f>Factor_Returns!D150-Factor_Returns!B150</f>
        <v>7.0265505483919688E-2</v>
      </c>
      <c r="D155">
        <f>Factor_Returns!H150-Factor_Returns!B150</f>
        <v>7.8040798571379993E-2</v>
      </c>
      <c r="E155">
        <f>Factor_Returns!AB150-Factor_Returns!B150</f>
        <v>7.687029433186969E-2</v>
      </c>
      <c r="F155">
        <f>Factor_Returns!AL150-Factor_Returns!B150</f>
        <v>8.0770348893721991E-2</v>
      </c>
      <c r="G155">
        <f>Factor_Returns!AV150-Factor_Returns!B150</f>
        <v>2.7409656541861602E-2</v>
      </c>
    </row>
    <row r="156" spans="1:7" x14ac:dyDescent="0.3">
      <c r="A156" s="1">
        <v>29220</v>
      </c>
      <c r="B156">
        <f>Factor_Returns!C151-Factor_Returns!B151</f>
        <v>1.8715000000000002E-2</v>
      </c>
      <c r="C156">
        <f>Factor_Returns!D151-Factor_Returns!B151</f>
        <v>5.5952517146124696E-2</v>
      </c>
      <c r="D156">
        <f>Factor_Returns!H151-Factor_Returns!B151</f>
        <v>4.7065457994530095E-2</v>
      </c>
      <c r="E156">
        <f>Factor_Returns!AB151-Factor_Returns!B151</f>
        <v>3.5847168552745098E-2</v>
      </c>
      <c r="F156">
        <f>Factor_Returns!AL151-Factor_Returns!B151</f>
        <v>4.2176910287183601E-2</v>
      </c>
      <c r="G156">
        <f>Factor_Returns!AV151-Factor_Returns!B151</f>
        <v>1.5983723191195801E-2</v>
      </c>
    </row>
    <row r="157" spans="1:7" x14ac:dyDescent="0.3">
      <c r="A157" s="1">
        <v>29251</v>
      </c>
      <c r="B157">
        <f>Factor_Returns!C152-Factor_Returns!B152</f>
        <v>5.7606999999999998E-2</v>
      </c>
      <c r="C157">
        <f>Factor_Returns!D152-Factor_Returns!B152</f>
        <v>7.2652954096553007E-2</v>
      </c>
      <c r="D157">
        <f>Factor_Returns!H152-Factor_Returns!B152</f>
        <v>5.3666483363069901E-2</v>
      </c>
      <c r="E157">
        <f>Factor_Returns!AB152-Factor_Returns!B152</f>
        <v>6.3842555959014197E-2</v>
      </c>
      <c r="F157">
        <f>Factor_Returns!AL152-Factor_Returns!B152</f>
        <v>6.4501370248788104E-2</v>
      </c>
      <c r="G157">
        <f>Factor_Returns!AV152-Factor_Returns!B152</f>
        <v>3.1192579692196097E-2</v>
      </c>
    </row>
    <row r="158" spans="1:7" x14ac:dyDescent="0.3">
      <c r="A158" s="1">
        <v>29280</v>
      </c>
      <c r="B158">
        <f>Factor_Returns!C153-Factor_Returns!B153</f>
        <v>-7.8849999999999996E-3</v>
      </c>
      <c r="C158">
        <f>Factor_Returns!D153-Factor_Returns!B153</f>
        <v>-2.7354615610966602E-2</v>
      </c>
      <c r="D158">
        <f>Factor_Returns!H153-Factor_Returns!B153</f>
        <v>-2.4488939789256002E-2</v>
      </c>
      <c r="E158">
        <f>Factor_Returns!AB153-Factor_Returns!B153</f>
        <v>-3.9952583183717999E-2</v>
      </c>
      <c r="F158">
        <f>Factor_Returns!AL153-Factor_Returns!B153</f>
        <v>-2.7418174096298202E-2</v>
      </c>
      <c r="G158">
        <f>Factor_Returns!AV153-Factor_Returns!B153</f>
        <v>-4.5394641865736801E-2</v>
      </c>
    </row>
    <row r="159" spans="1:7" x14ac:dyDescent="0.3">
      <c r="A159" s="1">
        <v>29311</v>
      </c>
      <c r="B159">
        <f>Factor_Returns!C154-Factor_Returns!B154</f>
        <v>-0.132324</v>
      </c>
      <c r="C159">
        <f>Factor_Returns!D154-Factor_Returns!B154</f>
        <v>-0.183383541845235</v>
      </c>
      <c r="D159">
        <f>Factor_Returns!H154-Factor_Returns!B154</f>
        <v>-0.149328734985024</v>
      </c>
      <c r="E159">
        <f>Factor_Returns!AB154-Factor_Returns!B154</f>
        <v>-0.15264186724752801</v>
      </c>
      <c r="F159">
        <f>Factor_Returns!AL154-Factor_Returns!B154</f>
        <v>-0.1544643327661</v>
      </c>
      <c r="G159">
        <f>Factor_Returns!AV154-Factor_Returns!B154</f>
        <v>-0.1113594916477836</v>
      </c>
    </row>
    <row r="160" spans="1:7" x14ac:dyDescent="0.3">
      <c r="A160" s="1">
        <v>29341</v>
      </c>
      <c r="B160">
        <f>Factor_Returns!C155-Factor_Returns!B155</f>
        <v>3.9687E-2</v>
      </c>
      <c r="C160">
        <f>Factor_Returns!D155-Factor_Returns!B155</f>
        <v>4.3053381728705799E-2</v>
      </c>
      <c r="D160">
        <f>Factor_Returns!H155-Factor_Returns!B155</f>
        <v>3.0201207047512002E-2</v>
      </c>
      <c r="E160">
        <f>Factor_Returns!AB155-Factor_Returns!B155</f>
        <v>3.3499014892496098E-2</v>
      </c>
      <c r="F160">
        <f>Factor_Returns!AL155-Factor_Returns!B155</f>
        <v>4.01323924866369E-2</v>
      </c>
      <c r="G160">
        <f>Factor_Returns!AV155-Factor_Returns!B155</f>
        <v>4.0762119310081897E-2</v>
      </c>
    </row>
    <row r="161" spans="1:7" x14ac:dyDescent="0.3">
      <c r="A161" s="1">
        <v>29372</v>
      </c>
      <c r="B161">
        <f>Factor_Returns!C156-Factor_Returns!B156</f>
        <v>5.1989999999999995E-2</v>
      </c>
      <c r="C161">
        <f>Factor_Returns!D156-Factor_Returns!B156</f>
        <v>7.4892215274933907E-2</v>
      </c>
      <c r="D161">
        <f>Factor_Returns!H156-Factor_Returns!B156</f>
        <v>6.4385902406359108E-2</v>
      </c>
      <c r="E161">
        <f>Factor_Returns!AB156-Factor_Returns!B156</f>
        <v>5.8927731627866409E-2</v>
      </c>
      <c r="F161">
        <f>Factor_Returns!AL156-Factor_Returns!B156</f>
        <v>7.0330355943856407E-2</v>
      </c>
      <c r="G161">
        <f>Factor_Returns!AV156-Factor_Returns!B156</f>
        <v>6.6918863312292104E-2</v>
      </c>
    </row>
    <row r="162" spans="1:7" x14ac:dyDescent="0.3">
      <c r="A162" s="1">
        <v>29402</v>
      </c>
      <c r="B162">
        <f>Factor_Returns!C157-Factor_Returns!B157</f>
        <v>3.1613999999999996E-2</v>
      </c>
      <c r="C162">
        <f>Factor_Returns!D157-Factor_Returns!B157</f>
        <v>3.8487436885261302E-2</v>
      </c>
      <c r="D162">
        <f>Factor_Returns!H157-Factor_Returns!B157</f>
        <v>3.5967134904491702E-2</v>
      </c>
      <c r="E162">
        <f>Factor_Returns!AB157-Factor_Returns!B157</f>
        <v>2.29644719393081E-2</v>
      </c>
      <c r="F162">
        <f>Factor_Returns!AL157-Factor_Returns!B157</f>
        <v>4.3072024029009698E-2</v>
      </c>
      <c r="G162">
        <f>Factor_Returns!AV157-Factor_Returns!B157</f>
        <v>3.08263347152571E-2</v>
      </c>
    </row>
    <row r="163" spans="1:7" x14ac:dyDescent="0.3">
      <c r="A163" s="1">
        <v>29433</v>
      </c>
      <c r="B163">
        <f>Factor_Returns!C158-Factor_Returns!B158</f>
        <v>6.4138000000000001E-2</v>
      </c>
      <c r="C163">
        <f>Factor_Returns!D158-Factor_Returns!B158</f>
        <v>9.7258400171372994E-2</v>
      </c>
      <c r="D163">
        <f>Factor_Returns!H158-Factor_Returns!B158</f>
        <v>0.10573742712180301</v>
      </c>
      <c r="E163">
        <f>Factor_Returns!AB158-Factor_Returns!B158</f>
        <v>9.5643904010641004E-2</v>
      </c>
      <c r="F163">
        <f>Factor_Returns!AL158-Factor_Returns!B158</f>
        <v>9.7734259724150008E-2</v>
      </c>
      <c r="G163">
        <f>Factor_Returns!AV158-Factor_Returns!B158</f>
        <v>9.1049359277528996E-2</v>
      </c>
    </row>
    <row r="164" spans="1:7" x14ac:dyDescent="0.3">
      <c r="A164" s="1">
        <v>29464</v>
      </c>
      <c r="B164">
        <f>Factor_Returns!C159-Factor_Returns!B159</f>
        <v>1.7153999999999999E-2</v>
      </c>
      <c r="C164">
        <f>Factor_Returns!D159-Factor_Returns!B159</f>
        <v>5.5535480512979199E-2</v>
      </c>
      <c r="D164">
        <f>Factor_Returns!H159-Factor_Returns!B159</f>
        <v>4.8805734869514998E-2</v>
      </c>
      <c r="E164">
        <f>Factor_Returns!AB159-Factor_Returns!B159</f>
        <v>4.7969365907638596E-2</v>
      </c>
      <c r="F164">
        <f>Factor_Returns!AL159-Factor_Returns!B159</f>
        <v>4.2014517090616099E-2</v>
      </c>
      <c r="G164">
        <f>Factor_Returns!AV159-Factor_Returns!B159</f>
        <v>2.5035222131969601E-2</v>
      </c>
    </row>
    <row r="165" spans="1:7" x14ac:dyDescent="0.3">
      <c r="A165" s="1">
        <v>29494</v>
      </c>
      <c r="B165">
        <f>Factor_Returns!C160-Factor_Returns!B160</f>
        <v>2.1998E-2</v>
      </c>
      <c r="C165">
        <f>Factor_Returns!D160-Factor_Returns!B160</f>
        <v>2.95692818884239E-2</v>
      </c>
      <c r="D165">
        <f>Factor_Returns!H160-Factor_Returns!B160</f>
        <v>3.7880715939579999E-2</v>
      </c>
      <c r="E165">
        <f>Factor_Returns!AB160-Factor_Returns!B160</f>
        <v>3.0275186241421503E-2</v>
      </c>
      <c r="F165">
        <f>Factor_Returns!AL160-Factor_Returns!B160</f>
        <v>3.7317852333773001E-2</v>
      </c>
      <c r="G165">
        <f>Factor_Returns!AV160-Factor_Returns!B160</f>
        <v>4.8982938887608997E-3</v>
      </c>
    </row>
    <row r="166" spans="1:7" x14ac:dyDescent="0.3">
      <c r="A166" s="1">
        <v>29525</v>
      </c>
      <c r="B166">
        <f>Factor_Returns!C161-Factor_Returns!B161</f>
        <v>1.0594999999999999E-2</v>
      </c>
      <c r="C166">
        <f>Factor_Returns!D161-Factor_Returns!B161</f>
        <v>2.2471351529469497E-2</v>
      </c>
      <c r="D166">
        <f>Factor_Returns!H161-Factor_Returns!B161</f>
        <v>2.16130755675841E-2</v>
      </c>
      <c r="E166">
        <f>Factor_Returns!AB161-Factor_Returns!B161</f>
        <v>5.7912391554833E-3</v>
      </c>
      <c r="F166">
        <f>Factor_Returns!AL161-Factor_Returns!B161</f>
        <v>2.8095303212283596E-2</v>
      </c>
      <c r="G166">
        <f>Factor_Returns!AV161-Factor_Returns!B161</f>
        <v>-1.774129222160982E-2</v>
      </c>
    </row>
    <row r="167" spans="1:7" x14ac:dyDescent="0.3">
      <c r="A167" s="1">
        <v>29555</v>
      </c>
      <c r="B167">
        <f>Factor_Returns!C162-Factor_Returns!B162</f>
        <v>9.5352000000000006E-2</v>
      </c>
      <c r="C167">
        <f>Factor_Returns!D162-Factor_Returns!B162</f>
        <v>5.3732294899060298E-2</v>
      </c>
      <c r="D167">
        <f>Factor_Returns!H162-Factor_Returns!B162</f>
        <v>9.8886959157189008E-2</v>
      </c>
      <c r="E167">
        <f>Factor_Returns!AB162-Factor_Returns!B162</f>
        <v>7.7989877954960207E-2</v>
      </c>
      <c r="F167">
        <f>Factor_Returns!AL162-Factor_Returns!B162</f>
        <v>9.8256984521554999E-2</v>
      </c>
      <c r="G167">
        <f>Factor_Returns!AV162-Factor_Returns!B162</f>
        <v>9.440087473996002E-4</v>
      </c>
    </row>
    <row r="168" spans="1:7" x14ac:dyDescent="0.3">
      <c r="A168" s="1">
        <v>29586</v>
      </c>
      <c r="B168">
        <f>Factor_Returns!C163-Factor_Returns!B163</f>
        <v>-4.7510999999999998E-2</v>
      </c>
      <c r="C168">
        <f>Factor_Returns!D163-Factor_Returns!B163</f>
        <v>-4.3018386283051602E-2</v>
      </c>
      <c r="D168">
        <f>Factor_Returns!H163-Factor_Returns!B163</f>
        <v>-4.1898211313908099E-2</v>
      </c>
      <c r="E168">
        <f>Factor_Returns!AB163-Factor_Returns!B163</f>
        <v>-4.0617508433760496E-2</v>
      </c>
      <c r="F168">
        <f>Factor_Returns!AL163-Factor_Returns!B163</f>
        <v>-5.3513694250910702E-2</v>
      </c>
      <c r="G168">
        <f>Factor_Returns!AV163-Factor_Returns!B163</f>
        <v>-9.9213000481337896E-3</v>
      </c>
    </row>
    <row r="169" spans="1:7" x14ac:dyDescent="0.3">
      <c r="A169" s="1">
        <v>29617</v>
      </c>
      <c r="B169">
        <f>Factor_Returns!C164-Factor_Returns!B164</f>
        <v>-5.0485000000000002E-2</v>
      </c>
      <c r="C169">
        <f>Factor_Returns!D164-Factor_Returns!B164</f>
        <v>-1.0845271733175593E-2</v>
      </c>
      <c r="D169">
        <f>Factor_Returns!H164-Factor_Returns!B164</f>
        <v>-5.5466280425392298E-2</v>
      </c>
      <c r="E169">
        <f>Factor_Returns!AB164-Factor_Returns!B164</f>
        <v>-3.20725318043431E-2</v>
      </c>
      <c r="F169">
        <f>Factor_Returns!AL164-Factor_Returns!B164</f>
        <v>-5.0959216314895597E-2</v>
      </c>
      <c r="G169">
        <f>Factor_Returns!AV164-Factor_Returns!B164</f>
        <v>5.6837270971475014E-3</v>
      </c>
    </row>
    <row r="170" spans="1:7" x14ac:dyDescent="0.3">
      <c r="A170" s="1">
        <v>29645</v>
      </c>
      <c r="B170">
        <f>Factor_Returns!C165-Factor_Returns!B165</f>
        <v>4.8190000000000004E-3</v>
      </c>
      <c r="C170">
        <f>Factor_Returns!D165-Factor_Returns!B165</f>
        <v>1.0196523008148013E-3</v>
      </c>
      <c r="D170">
        <f>Factor_Returns!H165-Factor_Returns!B165</f>
        <v>-3.1539193818976496E-3</v>
      </c>
      <c r="E170">
        <f>Factor_Returns!AB165-Factor_Returns!B165</f>
        <v>5.8575403696224018E-3</v>
      </c>
      <c r="F170">
        <f>Factor_Returns!AL165-Factor_Returns!B165</f>
        <v>-1.4192836571700279E-2</v>
      </c>
      <c r="G170">
        <f>Factor_Returns!AV165-Factor_Returns!B165</f>
        <v>2.1736149932688013E-3</v>
      </c>
    </row>
    <row r="171" spans="1:7" x14ac:dyDescent="0.3">
      <c r="A171" s="1">
        <v>29676</v>
      </c>
      <c r="B171">
        <f>Factor_Returns!C166-Factor_Returns!B166</f>
        <v>3.4083000000000002E-2</v>
      </c>
      <c r="C171">
        <f>Factor_Returns!D166-Factor_Returns!B166</f>
        <v>6.6796352063998102E-2</v>
      </c>
      <c r="D171">
        <f>Factor_Returns!H166-Factor_Returns!B166</f>
        <v>4.9459782631786402E-2</v>
      </c>
      <c r="E171">
        <f>Factor_Returns!AB166-Factor_Returns!B166</f>
        <v>3.7412782282190402E-2</v>
      </c>
      <c r="F171">
        <f>Factor_Returns!AL166-Factor_Returns!B166</f>
        <v>4.7820368229145899E-2</v>
      </c>
      <c r="G171">
        <f>Factor_Returns!AV166-Factor_Returns!B166</f>
        <v>4.7003607126779902E-2</v>
      </c>
    </row>
    <row r="172" spans="1:7" x14ac:dyDescent="0.3">
      <c r="A172" s="1">
        <v>29706</v>
      </c>
      <c r="B172">
        <f>Factor_Returns!C167-Factor_Returns!B167</f>
        <v>-2.2066000000000002E-2</v>
      </c>
      <c r="C172">
        <f>Factor_Returns!D167-Factor_Returns!B167</f>
        <v>1.9684974650431199E-2</v>
      </c>
      <c r="D172">
        <f>Factor_Returns!H167-Factor_Returns!B167</f>
        <v>-1.290947793952509E-2</v>
      </c>
      <c r="E172">
        <f>Factor_Returns!AB167-Factor_Returns!B167</f>
        <v>-9.901568008483368E-3</v>
      </c>
      <c r="F172">
        <f>Factor_Returns!AL167-Factor_Returns!B167</f>
        <v>1.4723901786726987E-3</v>
      </c>
      <c r="G172">
        <f>Factor_Returns!AV167-Factor_Returns!B167</f>
        <v>-3.6315205561424802E-3</v>
      </c>
    </row>
    <row r="173" spans="1:7" x14ac:dyDescent="0.3">
      <c r="A173" s="1">
        <v>29737</v>
      </c>
      <c r="B173">
        <f>Factor_Returns!C168-Factor_Returns!B168</f>
        <v>2.0460000000000009E-3</v>
      </c>
      <c r="C173">
        <f>Factor_Returns!D168-Factor_Returns!B168</f>
        <v>1.39881720700838E-2</v>
      </c>
      <c r="D173">
        <f>Factor_Returns!H168-Factor_Returns!B168</f>
        <v>1.1459920840374799E-2</v>
      </c>
      <c r="E173">
        <f>Factor_Returns!AB168-Factor_Returns!B168</f>
        <v>-4.5863220305152599E-3</v>
      </c>
      <c r="F173">
        <f>Factor_Returns!AL168-Factor_Returns!B168</f>
        <v>3.7905958999526011E-3</v>
      </c>
      <c r="G173">
        <f>Factor_Returns!AV168-Factor_Returns!B168</f>
        <v>-8.5093026783666509E-3</v>
      </c>
    </row>
    <row r="174" spans="1:7" x14ac:dyDescent="0.3">
      <c r="A174" s="1">
        <v>29767</v>
      </c>
      <c r="B174">
        <f>Factor_Returns!C169-Factor_Returns!B169</f>
        <v>-2.3743E-2</v>
      </c>
      <c r="C174">
        <f>Factor_Returns!D169-Factor_Returns!B169</f>
        <v>-2.50183405450311E-2</v>
      </c>
      <c r="D174">
        <f>Factor_Returns!H169-Factor_Returns!B169</f>
        <v>-5.29590920961866E-2</v>
      </c>
      <c r="E174">
        <f>Factor_Returns!AB169-Factor_Returns!B169</f>
        <v>-2.52592282071754E-2</v>
      </c>
      <c r="F174">
        <f>Factor_Returns!AL169-Factor_Returns!B169</f>
        <v>-4.60931406464377E-2</v>
      </c>
      <c r="G174">
        <f>Factor_Returns!AV169-Factor_Returns!B169</f>
        <v>-5.5053161059455992E-3</v>
      </c>
    </row>
    <row r="175" spans="1:7" x14ac:dyDescent="0.3">
      <c r="A175" s="1">
        <v>29798</v>
      </c>
      <c r="B175">
        <f>Factor_Returns!C170-Factor_Returns!B170</f>
        <v>-1.5479E-2</v>
      </c>
      <c r="C175">
        <f>Factor_Returns!D170-Factor_Returns!B170</f>
        <v>-3.5347887582511797E-2</v>
      </c>
      <c r="D175">
        <f>Factor_Returns!H170-Factor_Returns!B170</f>
        <v>-1.942757706672029E-2</v>
      </c>
      <c r="E175">
        <f>Factor_Returns!AB170-Factor_Returns!B170</f>
        <v>-3.4409353762145101E-2</v>
      </c>
      <c r="F175">
        <f>Factor_Returns!AL170-Factor_Returns!B170</f>
        <v>-1.4490412055371899E-2</v>
      </c>
      <c r="G175">
        <f>Factor_Returns!AV170-Factor_Returns!B170</f>
        <v>-1.0272730817076189E-2</v>
      </c>
    </row>
    <row r="176" spans="1:7" x14ac:dyDescent="0.3">
      <c r="A176" s="1">
        <v>29829</v>
      </c>
      <c r="B176">
        <f>Factor_Returns!C171-Factor_Returns!B171</f>
        <v>-6.9081000000000004E-2</v>
      </c>
      <c r="C176">
        <f>Factor_Returns!D171-Factor_Returns!B171</f>
        <v>-8.867828583047821E-2</v>
      </c>
      <c r="D176">
        <f>Factor_Returns!H171-Factor_Returns!B171</f>
        <v>-9.4931924038012303E-2</v>
      </c>
      <c r="E176">
        <f>Factor_Returns!AB171-Factor_Returns!B171</f>
        <v>-7.9324824625620502E-2</v>
      </c>
      <c r="F176">
        <f>Factor_Returns!AL171-Factor_Returns!B171</f>
        <v>-9.0374071744557902E-2</v>
      </c>
      <c r="G176">
        <f>Factor_Returns!AV171-Factor_Returns!B171</f>
        <v>-7.1670582283208009E-2</v>
      </c>
    </row>
    <row r="177" spans="1:7" x14ac:dyDescent="0.3">
      <c r="A177" s="1">
        <v>29859</v>
      </c>
      <c r="B177">
        <f>Factor_Returns!C172-Factor_Returns!B172</f>
        <v>-7.6175999999999994E-2</v>
      </c>
      <c r="C177">
        <f>Factor_Returns!D172-Factor_Returns!B172</f>
        <v>-9.3721626710496692E-2</v>
      </c>
      <c r="D177">
        <f>Factor_Returns!H172-Factor_Returns!B172</f>
        <v>-9.9116787973052498E-2</v>
      </c>
      <c r="E177">
        <f>Factor_Returns!AB172-Factor_Returns!B172</f>
        <v>-8.4640756403524794E-2</v>
      </c>
      <c r="F177">
        <f>Factor_Returns!AL172-Factor_Returns!B172</f>
        <v>-0.10063076370658379</v>
      </c>
      <c r="G177">
        <f>Factor_Returns!AV172-Factor_Returns!B172</f>
        <v>-8.8783307092951E-2</v>
      </c>
    </row>
    <row r="178" spans="1:7" x14ac:dyDescent="0.3">
      <c r="A178" s="1">
        <v>29890</v>
      </c>
      <c r="B178">
        <f>Factor_Returns!C173-Factor_Returns!B173</f>
        <v>4.8062000000000001E-2</v>
      </c>
      <c r="C178">
        <f>Factor_Returns!D173-Factor_Returns!B173</f>
        <v>6.8376067458351994E-2</v>
      </c>
      <c r="D178">
        <f>Factor_Returns!H173-Factor_Returns!B173</f>
        <v>8.5180907012955998E-2</v>
      </c>
      <c r="E178">
        <f>Factor_Returns!AB173-Factor_Returns!B173</f>
        <v>5.76018315849047E-2</v>
      </c>
      <c r="F178">
        <f>Factor_Returns!AL173-Factor_Returns!B173</f>
        <v>8.2133539977315095E-2</v>
      </c>
      <c r="G178">
        <f>Factor_Returns!AV173-Factor_Returns!B173</f>
        <v>4.5173224201520902E-2</v>
      </c>
    </row>
    <row r="179" spans="1:7" x14ac:dyDescent="0.3">
      <c r="A179" s="1">
        <v>29920</v>
      </c>
      <c r="B179">
        <f>Factor_Returns!C174-Factor_Returns!B174</f>
        <v>3.5147999999999999E-2</v>
      </c>
      <c r="C179">
        <f>Factor_Returns!D174-Factor_Returns!B174</f>
        <v>2.0628172266576102E-2</v>
      </c>
      <c r="D179">
        <f>Factor_Returns!H174-Factor_Returns!B174</f>
        <v>1.0646397246828901E-2</v>
      </c>
      <c r="E179">
        <f>Factor_Returns!AB174-Factor_Returns!B174</f>
        <v>1.8010439466657098E-2</v>
      </c>
      <c r="F179">
        <f>Factor_Returns!AL174-Factor_Returns!B174</f>
        <v>1.7028312190732302E-2</v>
      </c>
      <c r="G179">
        <f>Factor_Returns!AV174-Factor_Returns!B174</f>
        <v>2.06118135470214E-2</v>
      </c>
    </row>
    <row r="180" spans="1:7" x14ac:dyDescent="0.3">
      <c r="A180" s="1">
        <v>29951</v>
      </c>
      <c r="B180">
        <f>Factor_Returns!C175-Factor_Returns!B175</f>
        <v>-3.6795999999999995E-2</v>
      </c>
      <c r="C180">
        <f>Factor_Returns!D175-Factor_Returns!B175</f>
        <v>-2.4750890573172799E-2</v>
      </c>
      <c r="D180">
        <f>Factor_Returns!H175-Factor_Returns!B175</f>
        <v>-3.6694167071424102E-2</v>
      </c>
      <c r="E180">
        <f>Factor_Returns!AB175-Factor_Returns!B175</f>
        <v>-2.2865508061489001E-2</v>
      </c>
      <c r="F180">
        <f>Factor_Returns!AL175-Factor_Returns!B175</f>
        <v>-4.4206212305925301E-2</v>
      </c>
      <c r="G180">
        <f>Factor_Returns!AV175-Factor_Returns!B175</f>
        <v>-4.4083239876549198E-2</v>
      </c>
    </row>
    <row r="181" spans="1:7" x14ac:dyDescent="0.3">
      <c r="A181" s="1">
        <v>29982</v>
      </c>
      <c r="B181">
        <f>Factor_Returns!C176-Factor_Returns!B176</f>
        <v>-3.4209000000000003E-2</v>
      </c>
      <c r="C181">
        <f>Factor_Returns!D176-Factor_Returns!B176</f>
        <v>-4.14043132298988E-2</v>
      </c>
      <c r="D181">
        <f>Factor_Returns!H176-Factor_Returns!B176</f>
        <v>-4.2555653235313802E-2</v>
      </c>
      <c r="E181">
        <f>Factor_Returns!AB176-Factor_Returns!B176</f>
        <v>-3.27315865227185E-2</v>
      </c>
      <c r="F181">
        <f>Factor_Returns!AL176-Factor_Returns!B176</f>
        <v>-5.5260019272118599E-2</v>
      </c>
      <c r="G181">
        <f>Factor_Returns!AV176-Factor_Returns!B176</f>
        <v>-3.8589577919440801E-2</v>
      </c>
    </row>
    <row r="182" spans="1:7" x14ac:dyDescent="0.3">
      <c r="A182" s="1">
        <v>30010</v>
      </c>
      <c r="B182">
        <f>Factor_Returns!C177-Factor_Returns!B177</f>
        <v>-6.0325999999999998E-2</v>
      </c>
      <c r="C182">
        <f>Factor_Returns!D177-Factor_Returns!B177</f>
        <v>-5.5604619121097799E-2</v>
      </c>
      <c r="D182">
        <f>Factor_Returns!H177-Factor_Returns!B177</f>
        <v>-8.7487203561181601E-2</v>
      </c>
      <c r="E182">
        <f>Factor_Returns!AB177-Factor_Returns!B177</f>
        <v>-6.18679954211886E-2</v>
      </c>
      <c r="F182">
        <f>Factor_Returns!AL177-Factor_Returns!B177</f>
        <v>-8.7580635223941605E-2</v>
      </c>
      <c r="G182">
        <f>Factor_Returns!AV177-Factor_Returns!B177</f>
        <v>-8.7748727881521202E-2</v>
      </c>
    </row>
    <row r="183" spans="1:7" x14ac:dyDescent="0.3">
      <c r="A183" s="1">
        <v>30041</v>
      </c>
      <c r="B183">
        <f>Factor_Returns!C178-Factor_Returns!B178</f>
        <v>-1.9901000000000002E-2</v>
      </c>
      <c r="C183">
        <f>Factor_Returns!D178-Factor_Returns!B178</f>
        <v>-1.8008233093510091E-2</v>
      </c>
      <c r="D183">
        <f>Factor_Returns!H178-Factor_Returns!B178</f>
        <v>-3.7340613488605304E-2</v>
      </c>
      <c r="E183">
        <f>Factor_Returns!AB178-Factor_Returns!B178</f>
        <v>-2.3231198977221399E-2</v>
      </c>
      <c r="F183">
        <f>Factor_Returns!AL178-Factor_Returns!B178</f>
        <v>-3.5571243312002496E-2</v>
      </c>
      <c r="G183">
        <f>Factor_Returns!AV178-Factor_Returns!B178</f>
        <v>-4.1240121614755598E-2</v>
      </c>
    </row>
    <row r="184" spans="1:7" x14ac:dyDescent="0.3">
      <c r="A184" s="1">
        <v>30071</v>
      </c>
      <c r="B184">
        <f>Factor_Returns!C179-Factor_Returns!B179</f>
        <v>3.1969000000000004E-2</v>
      </c>
      <c r="C184">
        <f>Factor_Returns!D179-Factor_Returns!B179</f>
        <v>4.6064688659643103E-2</v>
      </c>
      <c r="D184">
        <f>Factor_Returns!H179-Factor_Returns!B179</f>
        <v>5.2241382969828908E-2</v>
      </c>
      <c r="E184">
        <f>Factor_Returns!AB179-Factor_Returns!B179</f>
        <v>3.3860793270104106E-2</v>
      </c>
      <c r="F184">
        <f>Factor_Returns!AL179-Factor_Returns!B179</f>
        <v>4.7702032213842505E-2</v>
      </c>
      <c r="G184">
        <f>Factor_Returns!AV179-Factor_Returns!B179</f>
        <v>4.3517309769291204E-2</v>
      </c>
    </row>
    <row r="185" spans="1:7" x14ac:dyDescent="0.3">
      <c r="A185" s="1">
        <v>30102</v>
      </c>
      <c r="B185">
        <f>Factor_Returns!C180-Factor_Returns!B180</f>
        <v>-3.8813E-2</v>
      </c>
      <c r="C185">
        <f>Factor_Returns!D180-Factor_Returns!B180</f>
        <v>-3.8130757888808299E-2</v>
      </c>
      <c r="D185">
        <f>Factor_Returns!H180-Factor_Returns!B180</f>
        <v>-5.0599784359302596E-2</v>
      </c>
      <c r="E185">
        <f>Factor_Returns!AB180-Factor_Returns!B180</f>
        <v>-4.0095381244183201E-2</v>
      </c>
      <c r="F185">
        <f>Factor_Returns!AL180-Factor_Returns!B180</f>
        <v>-4.3699613432890597E-2</v>
      </c>
      <c r="G185">
        <f>Factor_Returns!AV180-Factor_Returns!B180</f>
        <v>-6.0889250251715599E-2</v>
      </c>
    </row>
    <row r="186" spans="1:7" x14ac:dyDescent="0.3">
      <c r="A186" s="1">
        <v>30132</v>
      </c>
      <c r="B186">
        <f>Factor_Returns!C181-Factor_Returns!B181</f>
        <v>-3.3513000000000001E-2</v>
      </c>
      <c r="C186">
        <f>Factor_Returns!D181-Factor_Returns!B181</f>
        <v>-4.1043833612027895E-2</v>
      </c>
      <c r="D186">
        <f>Factor_Returns!H181-Factor_Returns!B181</f>
        <v>-5.5856486145953496E-2</v>
      </c>
      <c r="E186">
        <f>Factor_Returns!AB181-Factor_Returns!B181</f>
        <v>-4.7425610471122398E-2</v>
      </c>
      <c r="F186">
        <f>Factor_Returns!AL181-Factor_Returns!B181</f>
        <v>-6.2062191795710098E-2</v>
      </c>
      <c r="G186">
        <f>Factor_Returns!AV181-Factor_Returns!B181</f>
        <v>-6.9628453467705603E-2</v>
      </c>
    </row>
    <row r="187" spans="1:7" x14ac:dyDescent="0.3">
      <c r="A187" s="1">
        <v>30163</v>
      </c>
      <c r="B187">
        <f>Factor_Returns!C182-Factor_Returns!B182</f>
        <v>-3.1025000000000004E-2</v>
      </c>
      <c r="C187">
        <f>Factor_Returns!D182-Factor_Returns!B182</f>
        <v>-3.23736391132134E-2</v>
      </c>
      <c r="D187">
        <f>Factor_Returns!H182-Factor_Returns!B182</f>
        <v>-4.3725174795753004E-2</v>
      </c>
      <c r="E187">
        <f>Factor_Returns!AB182-Factor_Returns!B182</f>
        <v>-3.9359714563547601E-2</v>
      </c>
      <c r="F187">
        <f>Factor_Returns!AL182-Factor_Returns!B182</f>
        <v>-5.2620918052412799E-2</v>
      </c>
      <c r="G187">
        <f>Factor_Returns!AV182-Factor_Returns!B182</f>
        <v>-5.9180863812336205E-2</v>
      </c>
    </row>
    <row r="188" spans="1:7" x14ac:dyDescent="0.3">
      <c r="A188" s="1">
        <v>30194</v>
      </c>
      <c r="B188">
        <f>Factor_Returns!C183-Factor_Returns!B183</f>
        <v>0.111416</v>
      </c>
      <c r="C188">
        <f>Factor_Returns!D183-Factor_Returns!B183</f>
        <v>7.57995734557773E-2</v>
      </c>
      <c r="D188">
        <f>Factor_Returns!H183-Factor_Returns!B183</f>
        <v>8.8604278910868903E-2</v>
      </c>
      <c r="E188">
        <f>Factor_Returns!AB183-Factor_Returns!B183</f>
        <v>0.109334009905934</v>
      </c>
      <c r="F188">
        <f>Factor_Returns!AL183-Factor_Returns!B183</f>
        <v>0.104319058015774</v>
      </c>
      <c r="G188">
        <f>Factor_Returns!AV183-Factor_Returns!B183</f>
        <v>0.12220656114431699</v>
      </c>
    </row>
    <row r="189" spans="1:7" x14ac:dyDescent="0.3">
      <c r="A189" s="1">
        <v>30224</v>
      </c>
      <c r="B189">
        <f>Factor_Returns!C184-Factor_Returns!B184</f>
        <v>1.1665999999999999E-2</v>
      </c>
      <c r="C189">
        <f>Factor_Returns!D184-Factor_Returns!B184</f>
        <v>3.2520576505088397E-2</v>
      </c>
      <c r="D189">
        <f>Factor_Returns!H184-Factor_Returns!B184</f>
        <v>1.41869206329427E-2</v>
      </c>
      <c r="E189">
        <f>Factor_Returns!AB184-Factor_Returns!B184</f>
        <v>7.3087412994605992E-3</v>
      </c>
      <c r="F189">
        <f>Factor_Returns!AL184-Factor_Returns!B184</f>
        <v>1.4902532621112501E-2</v>
      </c>
      <c r="G189">
        <f>Factor_Returns!AV184-Factor_Returns!B184</f>
        <v>-1.1026091047772441E-2</v>
      </c>
    </row>
    <row r="190" spans="1:7" x14ac:dyDescent="0.3">
      <c r="A190" s="1">
        <v>30255</v>
      </c>
      <c r="B190">
        <f>Factor_Returns!C185-Factor_Returns!B185</f>
        <v>0.112732</v>
      </c>
      <c r="C190">
        <f>Factor_Returns!D185-Factor_Returns!B185</f>
        <v>0.13439457646167902</v>
      </c>
      <c r="D190">
        <f>Factor_Returns!H185-Factor_Returns!B185</f>
        <v>0.13566297898929902</v>
      </c>
      <c r="E190">
        <f>Factor_Returns!AB185-Factor_Returns!B185</f>
        <v>0.15269014270401801</v>
      </c>
      <c r="F190">
        <f>Factor_Returns!AL185-Factor_Returns!B185</f>
        <v>0.13322031176073801</v>
      </c>
      <c r="G190">
        <f>Factor_Returns!AV185-Factor_Returns!B185</f>
        <v>0.13139696599584902</v>
      </c>
    </row>
    <row r="191" spans="1:7" x14ac:dyDescent="0.3">
      <c r="A191" s="1">
        <v>30285</v>
      </c>
      <c r="B191">
        <f>Factor_Returns!C186-Factor_Returns!B186</f>
        <v>4.5641000000000001E-2</v>
      </c>
      <c r="C191">
        <f>Factor_Returns!D186-Factor_Returns!B186</f>
        <v>7.9841730269973502E-2</v>
      </c>
      <c r="D191">
        <f>Factor_Returns!H186-Factor_Returns!B186</f>
        <v>6.7907324585378695E-2</v>
      </c>
      <c r="E191">
        <f>Factor_Returns!AB186-Factor_Returns!B186</f>
        <v>6.1747892595212406E-2</v>
      </c>
      <c r="F191">
        <f>Factor_Returns!AL186-Factor_Returns!B186</f>
        <v>6.0137809100279105E-2</v>
      </c>
      <c r="G191">
        <f>Factor_Returns!AV186-Factor_Returns!B186</f>
        <v>2.3700507837424001E-2</v>
      </c>
    </row>
    <row r="192" spans="1:7" x14ac:dyDescent="0.3">
      <c r="A192" s="1">
        <v>30316</v>
      </c>
      <c r="B192">
        <f>Factor_Returns!C187-Factor_Returns!B187</f>
        <v>7.8100000000000001E-3</v>
      </c>
      <c r="C192">
        <f>Factor_Returns!D187-Factor_Returns!B187</f>
        <v>6.2442699539645005E-3</v>
      </c>
      <c r="D192">
        <f>Factor_Returns!H187-Factor_Returns!B187</f>
        <v>9.2848296690892992E-3</v>
      </c>
      <c r="E192">
        <f>Factor_Returns!AB187-Factor_Returns!B187</f>
        <v>1.0108427862540598E-2</v>
      </c>
      <c r="F192">
        <f>Factor_Returns!AL187-Factor_Returns!B187</f>
        <v>3.7140747886057991E-3</v>
      </c>
      <c r="G192">
        <f>Factor_Returns!AV187-Factor_Returns!B187</f>
        <v>1.0480906748626999E-2</v>
      </c>
    </row>
    <row r="193" spans="1:7" x14ac:dyDescent="0.3">
      <c r="A193" s="1">
        <v>30347</v>
      </c>
      <c r="B193">
        <f>Factor_Returns!C188-Factor_Returns!B188</f>
        <v>3.4944000000000003E-2</v>
      </c>
      <c r="C193">
        <f>Factor_Returns!D188-Factor_Returns!B188</f>
        <v>7.0533411178442598E-2</v>
      </c>
      <c r="D193">
        <f>Factor_Returns!H188-Factor_Returns!B188</f>
        <v>5.9921754167237801E-2</v>
      </c>
      <c r="E193">
        <f>Factor_Returns!AB188-Factor_Returns!B188</f>
        <v>4.9678566689256201E-2</v>
      </c>
      <c r="F193">
        <f>Factor_Returns!AL188-Factor_Returns!B188</f>
        <v>5.4970768291563193E-2</v>
      </c>
      <c r="G193">
        <f>Factor_Returns!AV188-Factor_Returns!B188</f>
        <v>6.7687392100301697E-2</v>
      </c>
    </row>
    <row r="194" spans="1:7" x14ac:dyDescent="0.3">
      <c r="A194" s="1">
        <v>30375</v>
      </c>
      <c r="B194">
        <f>Factor_Returns!C189-Factor_Returns!B189</f>
        <v>2.4014999999999998E-2</v>
      </c>
      <c r="C194">
        <f>Factor_Returns!D189-Factor_Returns!B189</f>
        <v>4.5607639065363706E-2</v>
      </c>
      <c r="D194">
        <f>Factor_Returns!H189-Factor_Returns!B189</f>
        <v>2.63449130090305E-2</v>
      </c>
      <c r="E194">
        <f>Factor_Returns!AB189-Factor_Returns!B189</f>
        <v>4.8183526224746205E-2</v>
      </c>
      <c r="F194">
        <f>Factor_Returns!AL189-Factor_Returns!B189</f>
        <v>2.34997229571897E-2</v>
      </c>
      <c r="G194">
        <f>Factor_Returns!AV189-Factor_Returns!B189</f>
        <v>9.2224781047457009E-3</v>
      </c>
    </row>
    <row r="195" spans="1:7" x14ac:dyDescent="0.3">
      <c r="A195" s="1">
        <v>30406</v>
      </c>
      <c r="B195">
        <f>Factor_Returns!C190-Factor_Returns!B190</f>
        <v>2.8378E-2</v>
      </c>
      <c r="C195">
        <f>Factor_Returns!D190-Factor_Returns!B190</f>
        <v>4.19638580293809E-2</v>
      </c>
      <c r="D195">
        <f>Factor_Returns!H190-Factor_Returns!B190</f>
        <v>1.8859940385272E-2</v>
      </c>
      <c r="E195">
        <f>Factor_Returns!AB190-Factor_Returns!B190</f>
        <v>1.9833597475535002E-2</v>
      </c>
      <c r="F195">
        <f>Factor_Returns!AL190-Factor_Returns!B190</f>
        <v>2.6768274455077297E-2</v>
      </c>
      <c r="G195">
        <f>Factor_Returns!AV190-Factor_Returns!B190</f>
        <v>2.7122416063240798E-2</v>
      </c>
    </row>
    <row r="196" spans="1:7" x14ac:dyDescent="0.3">
      <c r="A196" s="1">
        <v>30436</v>
      </c>
      <c r="B196">
        <f>Factor_Returns!C191-Factor_Returns!B191</f>
        <v>6.7085000000000006E-2</v>
      </c>
      <c r="C196">
        <f>Factor_Returns!D191-Factor_Returns!B191</f>
        <v>7.0389578506987599E-2</v>
      </c>
      <c r="D196">
        <f>Factor_Returns!H191-Factor_Returns!B191</f>
        <v>5.9329311690695198E-2</v>
      </c>
      <c r="E196">
        <f>Factor_Returns!AB191-Factor_Returns!B191</f>
        <v>4.69906988800224E-2</v>
      </c>
      <c r="F196">
        <f>Factor_Returns!AL191-Factor_Returns!B191</f>
        <v>5.8904955756783305E-2</v>
      </c>
      <c r="G196">
        <f>Factor_Returns!AV191-Factor_Returns!B191</f>
        <v>6.8419874210140799E-2</v>
      </c>
    </row>
    <row r="197" spans="1:7" x14ac:dyDescent="0.3">
      <c r="A197" s="1">
        <v>30467</v>
      </c>
      <c r="B197">
        <f>Factor_Returns!C192-Factor_Returns!B192</f>
        <v>6.3250000000000008E-3</v>
      </c>
      <c r="C197">
        <f>Factor_Returns!D192-Factor_Returns!B192</f>
        <v>6.9377956854952003E-2</v>
      </c>
      <c r="D197">
        <f>Factor_Returns!H192-Factor_Returns!B192</f>
        <v>4.7654524772242302E-2</v>
      </c>
      <c r="E197">
        <f>Factor_Returns!AB192-Factor_Returns!B192</f>
        <v>4.5780732539947896E-2</v>
      </c>
      <c r="F197">
        <f>Factor_Returns!AL192-Factor_Returns!B192</f>
        <v>5.7271827146825799E-2</v>
      </c>
      <c r="G197">
        <f>Factor_Returns!AV192-Factor_Returns!B192</f>
        <v>6.2517448808597095E-2</v>
      </c>
    </row>
    <row r="198" spans="1:7" x14ac:dyDescent="0.3">
      <c r="A198" s="1">
        <v>30497</v>
      </c>
      <c r="B198">
        <f>Factor_Returns!C193-Factor_Returns!B193</f>
        <v>3.1137000000000001E-2</v>
      </c>
      <c r="C198">
        <f>Factor_Returns!D193-Factor_Returns!B193</f>
        <v>3.8637116520992304E-2</v>
      </c>
      <c r="D198">
        <f>Factor_Returns!H193-Factor_Returns!B193</f>
        <v>4.6847862299796705E-2</v>
      </c>
      <c r="E198">
        <f>Factor_Returns!AB193-Factor_Returns!B193</f>
        <v>4.1724008461616405E-2</v>
      </c>
      <c r="F198">
        <f>Factor_Returns!AL193-Factor_Returns!B193</f>
        <v>3.7315682852513903E-2</v>
      </c>
      <c r="G198">
        <f>Factor_Returns!AV193-Factor_Returns!B193</f>
        <v>3.1453891561625001E-2</v>
      </c>
    </row>
    <row r="199" spans="1:7" x14ac:dyDescent="0.3">
      <c r="A199" s="1">
        <v>30528</v>
      </c>
      <c r="B199">
        <f>Factor_Returns!C194-Factor_Returns!B194</f>
        <v>-3.8970000000000005E-2</v>
      </c>
      <c r="C199">
        <f>Factor_Returns!D194-Factor_Returns!B194</f>
        <v>-2.5068797532299E-2</v>
      </c>
      <c r="D199">
        <f>Factor_Returns!H194-Factor_Returns!B194</f>
        <v>-5.4431188307291503E-2</v>
      </c>
      <c r="E199">
        <f>Factor_Returns!AB194-Factor_Returns!B194</f>
        <v>-4.1495356702151098E-2</v>
      </c>
      <c r="F199">
        <f>Factor_Returns!AL194-Factor_Returns!B194</f>
        <v>-4.5445686425506296E-2</v>
      </c>
      <c r="G199">
        <f>Factor_Returns!AV194-Factor_Returns!B194</f>
        <v>-2.1814592770133298E-2</v>
      </c>
    </row>
    <row r="200" spans="1:7" x14ac:dyDescent="0.3">
      <c r="A200" s="1">
        <v>30559</v>
      </c>
      <c r="B200">
        <f>Factor_Returns!C195-Factor_Returns!B195</f>
        <v>-4.1349999999999998E-3</v>
      </c>
      <c r="C200">
        <f>Factor_Returns!D195-Factor_Returns!B195</f>
        <v>-4.2147437581259002E-2</v>
      </c>
      <c r="D200">
        <f>Factor_Returns!H195-Factor_Returns!B195</f>
        <v>-3.7267832429391898E-2</v>
      </c>
      <c r="E200">
        <f>Factor_Returns!AB195-Factor_Returns!B195</f>
        <v>-3.9358987121079304E-2</v>
      </c>
      <c r="F200">
        <f>Factor_Returns!AL195-Factor_Returns!B195</f>
        <v>-2.6300449134718899E-2</v>
      </c>
      <c r="G200">
        <f>Factor_Returns!AV195-Factor_Returns!B195</f>
        <v>2.9621649846570995E-3</v>
      </c>
    </row>
    <row r="201" spans="1:7" x14ac:dyDescent="0.3">
      <c r="A201" s="1">
        <v>30589</v>
      </c>
      <c r="B201">
        <f>Factor_Returns!C196-Factor_Returns!B196</f>
        <v>8.4270000000000005E-3</v>
      </c>
      <c r="C201">
        <f>Factor_Returns!D196-Factor_Returns!B196</f>
        <v>1.0654618249459499E-2</v>
      </c>
      <c r="D201">
        <f>Factor_Returns!H196-Factor_Returns!B196</f>
        <v>5.5520828794546001E-3</v>
      </c>
      <c r="E201">
        <f>Factor_Returns!AB196-Factor_Returns!B196</f>
        <v>1.13134493930181E-2</v>
      </c>
      <c r="F201">
        <f>Factor_Returns!AL196-Factor_Returns!B196</f>
        <v>1.1504878316028E-3</v>
      </c>
      <c r="G201">
        <f>Factor_Returns!AV196-Factor_Returns!B196</f>
        <v>4.0513939920506998E-3</v>
      </c>
    </row>
    <row r="202" spans="1:7" x14ac:dyDescent="0.3">
      <c r="A202" s="1">
        <v>30620</v>
      </c>
      <c r="B202">
        <f>Factor_Returns!C197-Factor_Returns!B197</f>
        <v>-3.5678000000000001E-2</v>
      </c>
      <c r="C202">
        <f>Factor_Returns!D197-Factor_Returns!B197</f>
        <v>-6.8345432408146903E-2</v>
      </c>
      <c r="D202">
        <f>Factor_Returns!H197-Factor_Returns!B197</f>
        <v>-7.04204151017572E-2</v>
      </c>
      <c r="E202">
        <f>Factor_Returns!AB197-Factor_Returns!B197</f>
        <v>-5.8255450058872102E-2</v>
      </c>
      <c r="F202">
        <f>Factor_Returns!AL197-Factor_Returns!B197</f>
        <v>-7.0880537252857895E-2</v>
      </c>
      <c r="G202">
        <f>Factor_Returns!AV197-Factor_Returns!B197</f>
        <v>-3.6102944291656801E-2</v>
      </c>
    </row>
    <row r="203" spans="1:7" x14ac:dyDescent="0.3">
      <c r="A203" s="1">
        <v>30650</v>
      </c>
      <c r="B203">
        <f>Factor_Returns!C198-Factor_Returns!B198</f>
        <v>2.2556E-2</v>
      </c>
      <c r="C203">
        <f>Factor_Returns!D198-Factor_Returns!B198</f>
        <v>3.9718049762919504E-2</v>
      </c>
      <c r="D203">
        <f>Factor_Returns!H198-Factor_Returns!B198</f>
        <v>2.67191426558872E-2</v>
      </c>
      <c r="E203">
        <f>Factor_Returns!AB198-Factor_Returns!B198</f>
        <v>2.8232879753482099E-2</v>
      </c>
      <c r="F203">
        <f>Factor_Returns!AL198-Factor_Returns!B198</f>
        <v>3.2375901250334904E-2</v>
      </c>
      <c r="G203">
        <f>Factor_Returns!AV198-Factor_Returns!B198</f>
        <v>2.4336070257083502E-2</v>
      </c>
    </row>
    <row r="204" spans="1:7" x14ac:dyDescent="0.3">
      <c r="A204" s="1">
        <v>30681</v>
      </c>
      <c r="B204">
        <f>Factor_Returns!C199-Factor_Returns!B199</f>
        <v>-1.7763999999999999E-2</v>
      </c>
      <c r="C204">
        <f>Factor_Returns!D199-Factor_Returns!B199</f>
        <v>-2.3805721671548402E-2</v>
      </c>
      <c r="D204">
        <f>Factor_Returns!H199-Factor_Returns!B199</f>
        <v>-3.0324390249147501E-2</v>
      </c>
      <c r="E204">
        <f>Factor_Returns!AB199-Factor_Returns!B199</f>
        <v>-2.41222366453764E-2</v>
      </c>
      <c r="F204">
        <f>Factor_Returns!AL199-Factor_Returns!B199</f>
        <v>-2.8013058212376502E-2</v>
      </c>
      <c r="G204">
        <f>Factor_Returns!AV199-Factor_Returns!B199</f>
        <v>-2.7357626936722702E-2</v>
      </c>
    </row>
    <row r="205" spans="1:7" x14ac:dyDescent="0.3">
      <c r="A205" s="1">
        <v>30712</v>
      </c>
      <c r="B205">
        <f>Factor_Returns!C200-Factor_Returns!B200</f>
        <v>-2.0625000000000001E-2</v>
      </c>
      <c r="C205">
        <f>Factor_Returns!D200-Factor_Returns!B200</f>
        <v>-1.8563508687660601E-2</v>
      </c>
      <c r="D205">
        <f>Factor_Returns!H200-Factor_Returns!B200</f>
        <v>-5.0980071227406103E-2</v>
      </c>
      <c r="E205">
        <f>Factor_Returns!AB200-Factor_Returns!B200</f>
        <v>-4.9376386534260804E-2</v>
      </c>
      <c r="F205">
        <f>Factor_Returns!AL200-Factor_Returns!B200</f>
        <v>-4.1659877883788402E-2</v>
      </c>
      <c r="G205">
        <f>Factor_Returns!AV200-Factor_Returns!B200</f>
        <v>-1.4630049784737111E-2</v>
      </c>
    </row>
    <row r="206" spans="1:7" x14ac:dyDescent="0.3">
      <c r="A206" s="1">
        <v>30741</v>
      </c>
      <c r="B206">
        <f>Factor_Returns!C201-Factor_Returns!B201</f>
        <v>-4.6172999999999999E-2</v>
      </c>
      <c r="C206">
        <f>Factor_Returns!D201-Factor_Returns!B201</f>
        <v>-6.4295206429768201E-2</v>
      </c>
      <c r="D206">
        <f>Factor_Returns!H201-Factor_Returns!B201</f>
        <v>-6.62829394623594E-2</v>
      </c>
      <c r="E206">
        <f>Factor_Returns!AB201-Factor_Returns!B201</f>
        <v>-5.58301285594269E-2</v>
      </c>
      <c r="F206">
        <f>Factor_Returns!AL201-Factor_Returns!B201</f>
        <v>-6.25973646037674E-2</v>
      </c>
      <c r="G206">
        <f>Factor_Returns!AV201-Factor_Returns!B201</f>
        <v>-6.0266326671681199E-2</v>
      </c>
    </row>
    <row r="207" spans="1:7" x14ac:dyDescent="0.3">
      <c r="A207" s="1">
        <v>30772</v>
      </c>
      <c r="B207">
        <f>Factor_Returns!C202-Factor_Returns!B202</f>
        <v>6.0900000000000008E-3</v>
      </c>
      <c r="C207">
        <f>Factor_Returns!D202-Factor_Returns!B202</f>
        <v>-5.4240191709650429E-5</v>
      </c>
      <c r="D207">
        <f>Factor_Returns!H202-Factor_Returns!B202</f>
        <v>-3.22306426516622E-3</v>
      </c>
      <c r="E207">
        <f>Factor_Returns!AB202-Factor_Returns!B202</f>
        <v>-7.7354422482403167E-3</v>
      </c>
      <c r="F207">
        <f>Factor_Returns!AL202-Factor_Returns!B202</f>
        <v>1.6283901925312596E-3</v>
      </c>
      <c r="G207">
        <f>Factor_Returns!AV202-Factor_Returns!B202</f>
        <v>-1.4534546753211759E-2</v>
      </c>
    </row>
    <row r="208" spans="1:7" x14ac:dyDescent="0.3">
      <c r="A208" s="1">
        <v>30802</v>
      </c>
      <c r="B208">
        <f>Factor_Returns!C203-Factor_Returns!B203</f>
        <v>-5.5619999999999992E-3</v>
      </c>
      <c r="C208">
        <f>Factor_Returns!D203-Factor_Returns!B203</f>
        <v>-1.754368718521632E-2</v>
      </c>
      <c r="D208">
        <f>Factor_Returns!H203-Factor_Returns!B203</f>
        <v>-1.4599281691000519E-2</v>
      </c>
      <c r="E208">
        <f>Factor_Returns!AB203-Factor_Returns!B203</f>
        <v>-9.0006743163836417E-3</v>
      </c>
      <c r="F208">
        <f>Factor_Returns!AL203-Factor_Returns!B203</f>
        <v>-1.6732844574309451E-2</v>
      </c>
      <c r="G208">
        <f>Factor_Returns!AV203-Factor_Returns!B203</f>
        <v>-1.99214006955231E-2</v>
      </c>
    </row>
    <row r="209" spans="1:7" x14ac:dyDescent="0.3">
      <c r="A209" s="1">
        <v>30833</v>
      </c>
      <c r="B209">
        <f>Factor_Returns!C204-Factor_Returns!B204</f>
        <v>-6.012E-2</v>
      </c>
      <c r="C209">
        <f>Factor_Returns!D204-Factor_Returns!B204</f>
        <v>-6.1764911147404698E-2</v>
      </c>
      <c r="D209">
        <f>Factor_Returns!H204-Factor_Returns!B204</f>
        <v>-6.7992597121946594E-2</v>
      </c>
      <c r="E209">
        <f>Factor_Returns!AB204-Factor_Returns!B204</f>
        <v>-6.8160446380902101E-2</v>
      </c>
      <c r="F209">
        <f>Factor_Returns!AL204-Factor_Returns!B204</f>
        <v>-6.4992549054405796E-2</v>
      </c>
      <c r="G209">
        <f>Factor_Returns!AV204-Factor_Returns!B204</f>
        <v>-6.9726326907097902E-2</v>
      </c>
    </row>
    <row r="210" spans="1:7" x14ac:dyDescent="0.3">
      <c r="A210" s="1">
        <v>30863</v>
      </c>
      <c r="B210">
        <f>Factor_Returns!C205-Factor_Returns!B205</f>
        <v>1.5883999999999999E-2</v>
      </c>
      <c r="C210">
        <f>Factor_Returns!D205-Factor_Returns!B205</f>
        <v>1.86090195846421E-2</v>
      </c>
      <c r="D210">
        <f>Factor_Returns!H205-Factor_Returns!B205</f>
        <v>3.0951738661577098E-2</v>
      </c>
      <c r="E210">
        <f>Factor_Returns!AB205-Factor_Returns!B205</f>
        <v>2.4102098626696003E-2</v>
      </c>
      <c r="F210">
        <f>Factor_Returns!AL205-Factor_Returns!B205</f>
        <v>2.4670899244451198E-2</v>
      </c>
      <c r="G210">
        <f>Factor_Returns!AV205-Factor_Returns!B205</f>
        <v>1.3014210354360799E-2</v>
      </c>
    </row>
    <row r="211" spans="1:7" x14ac:dyDescent="0.3">
      <c r="A211" s="1">
        <v>30894</v>
      </c>
      <c r="B211">
        <f>Factor_Returns!C206-Factor_Returns!B206</f>
        <v>-2.8823000000000001E-2</v>
      </c>
      <c r="C211">
        <f>Factor_Returns!D206-Factor_Returns!B206</f>
        <v>-5.7761746006882497E-2</v>
      </c>
      <c r="D211">
        <f>Factor_Returns!H206-Factor_Returns!B206</f>
        <v>-4.97237841187647E-2</v>
      </c>
      <c r="E211">
        <f>Factor_Returns!AB206-Factor_Returns!B206</f>
        <v>-3.60197790113327E-2</v>
      </c>
      <c r="F211">
        <f>Factor_Returns!AL206-Factor_Returns!B206</f>
        <v>-5.0679097392970399E-2</v>
      </c>
      <c r="G211">
        <f>Factor_Returns!AV206-Factor_Returns!B206</f>
        <v>-6.0738457098928202E-2</v>
      </c>
    </row>
    <row r="212" spans="1:7" x14ac:dyDescent="0.3">
      <c r="A212" s="1">
        <v>30925</v>
      </c>
      <c r="B212">
        <f>Factor_Returns!C207-Factor_Returns!B207</f>
        <v>0.104391</v>
      </c>
      <c r="C212">
        <f>Factor_Returns!D207-Factor_Returns!B207</f>
        <v>0.111108372711808</v>
      </c>
      <c r="D212">
        <f>Factor_Returns!H207-Factor_Returns!B207</f>
        <v>0.12061734565346499</v>
      </c>
      <c r="E212">
        <f>Factor_Returns!AB207-Factor_Returns!B207</f>
        <v>0.13240193897855299</v>
      </c>
      <c r="F212">
        <f>Factor_Returns!AL207-Factor_Returns!B207</f>
        <v>0.11879387860176999</v>
      </c>
      <c r="G212">
        <f>Factor_Returns!AV207-Factor_Returns!B207</f>
        <v>0.14146712512608101</v>
      </c>
    </row>
    <row r="213" spans="1:7" x14ac:dyDescent="0.3">
      <c r="A213" s="1">
        <v>30955</v>
      </c>
      <c r="B213">
        <f>Factor_Returns!C208-Factor_Returns!B208</f>
        <v>-8.1969999999999994E-3</v>
      </c>
      <c r="C213">
        <f>Factor_Returns!D208-Factor_Returns!B208</f>
        <v>-1.5363132084102209E-2</v>
      </c>
      <c r="D213">
        <f>Factor_Returns!H208-Factor_Returns!B208</f>
        <v>-3.7412869259335096E-2</v>
      </c>
      <c r="E213">
        <f>Factor_Returns!AB208-Factor_Returns!B208</f>
        <v>-3.97481286241117E-2</v>
      </c>
      <c r="F213">
        <f>Factor_Returns!AL208-Factor_Returns!B208</f>
        <v>-3.0395785659421599E-2</v>
      </c>
      <c r="G213">
        <f>Factor_Returns!AV208-Factor_Returns!B208</f>
        <v>-3.1566500638405701E-2</v>
      </c>
    </row>
    <row r="214" spans="1:7" x14ac:dyDescent="0.3">
      <c r="A214" s="1">
        <v>30986</v>
      </c>
      <c r="B214">
        <f>Factor_Returns!C209-Factor_Returns!B209</f>
        <v>-1.0073E-2</v>
      </c>
      <c r="C214">
        <f>Factor_Returns!D209-Factor_Returns!B209</f>
        <v>-2.7708672206072198E-2</v>
      </c>
      <c r="D214">
        <f>Factor_Returns!H209-Factor_Returns!B209</f>
        <v>-2.2999300506042101E-2</v>
      </c>
      <c r="E214">
        <f>Factor_Returns!AB209-Factor_Returns!B209</f>
        <v>-2.35912094405945E-2</v>
      </c>
      <c r="F214">
        <f>Factor_Returns!AL209-Factor_Returns!B209</f>
        <v>-2.20769338430661E-2</v>
      </c>
      <c r="G214">
        <f>Factor_Returns!AV209-Factor_Returns!B209</f>
        <v>-3.81881487592029E-2</v>
      </c>
    </row>
    <row r="215" spans="1:7" x14ac:dyDescent="0.3">
      <c r="A215" s="1">
        <v>31016</v>
      </c>
      <c r="B215">
        <f>Factor_Returns!C210-Factor_Returns!B210</f>
        <v>-1.7985000000000001E-2</v>
      </c>
      <c r="C215">
        <f>Factor_Returns!D210-Factor_Returns!B210</f>
        <v>-3.0737730773918399E-2</v>
      </c>
      <c r="D215">
        <f>Factor_Returns!H210-Factor_Returns!B210</f>
        <v>-4.3852588352921301E-2</v>
      </c>
      <c r="E215">
        <f>Factor_Returns!AB210-Factor_Returns!B210</f>
        <v>-3.0691768087164301E-2</v>
      </c>
      <c r="F215">
        <f>Factor_Returns!AL210-Factor_Returns!B210</f>
        <v>-3.9418051683647599E-2</v>
      </c>
      <c r="G215">
        <f>Factor_Returns!AV210-Factor_Returns!B210</f>
        <v>-3.2961083664227696E-2</v>
      </c>
    </row>
    <row r="216" spans="1:7" x14ac:dyDescent="0.3">
      <c r="A216" s="1">
        <v>31047</v>
      </c>
      <c r="B216">
        <f>Factor_Returns!C211-Factor_Returns!B211</f>
        <v>1.7253000000000001E-2</v>
      </c>
      <c r="C216">
        <f>Factor_Returns!D211-Factor_Returns!B211</f>
        <v>1.0544535474403101E-2</v>
      </c>
      <c r="D216">
        <f>Factor_Returns!H211-Factor_Returns!B211</f>
        <v>1.9677864431594801E-2</v>
      </c>
      <c r="E216">
        <f>Factor_Returns!AB211-Factor_Returns!B211</f>
        <v>2.0906267788217501E-2</v>
      </c>
      <c r="F216">
        <f>Factor_Returns!AL211-Factor_Returns!B211</f>
        <v>2.3875268967513501E-2</v>
      </c>
      <c r="G216">
        <f>Factor_Returns!AV211-Factor_Returns!B211</f>
        <v>7.7301396982412006E-3</v>
      </c>
    </row>
    <row r="217" spans="1:7" x14ac:dyDescent="0.3">
      <c r="A217" s="1">
        <v>31078</v>
      </c>
      <c r="B217">
        <f>Factor_Returns!C212-Factor_Returns!B212</f>
        <v>7.9218999999999998E-2</v>
      </c>
      <c r="C217">
        <f>Factor_Returns!D212-Factor_Returns!B212</f>
        <v>0.12137004877537999</v>
      </c>
      <c r="D217">
        <f>Factor_Returns!H212-Factor_Returns!B212</f>
        <v>0.124329680970024</v>
      </c>
      <c r="E217">
        <f>Factor_Returns!AB212-Factor_Returns!B212</f>
        <v>0.10403849290348199</v>
      </c>
      <c r="F217">
        <f>Factor_Returns!AL212-Factor_Returns!B212</f>
        <v>0.12585542072553399</v>
      </c>
      <c r="G217">
        <f>Factor_Returns!AV212-Factor_Returns!B212</f>
        <v>0.14451769213482399</v>
      </c>
    </row>
    <row r="218" spans="1:7" x14ac:dyDescent="0.3">
      <c r="A218" s="1">
        <v>31106</v>
      </c>
      <c r="B218">
        <f>Factor_Returns!C213-Factor_Returns!B213</f>
        <v>1.1098E-2</v>
      </c>
      <c r="C218">
        <f>Factor_Returns!D213-Factor_Returns!B213</f>
        <v>2.0569444921319402E-2</v>
      </c>
      <c r="D218">
        <f>Factor_Returns!H213-Factor_Returns!B213</f>
        <v>1.4549863483103501E-2</v>
      </c>
      <c r="E218">
        <f>Factor_Returns!AB213-Factor_Returns!B213</f>
        <v>9.2629375472548011E-3</v>
      </c>
      <c r="F218">
        <f>Factor_Returns!AL213-Factor_Returns!B213</f>
        <v>9.9443016799004996E-3</v>
      </c>
      <c r="G218">
        <f>Factor_Returns!AV213-Factor_Returns!B213</f>
        <v>-2.5381544955967953E-4</v>
      </c>
    </row>
    <row r="219" spans="1:7" x14ac:dyDescent="0.3">
      <c r="A219" s="1">
        <v>31137</v>
      </c>
      <c r="B219">
        <f>Factor_Returns!C214-Factor_Returns!B214</f>
        <v>-7.9469999999999992E-3</v>
      </c>
      <c r="C219">
        <f>Factor_Returns!D214-Factor_Returns!B214</f>
        <v>-2.67161654046571E-2</v>
      </c>
      <c r="D219">
        <f>Factor_Returns!H214-Factor_Returns!B214</f>
        <v>-2.98012161195957E-2</v>
      </c>
      <c r="E219">
        <f>Factor_Returns!AB214-Factor_Returns!B214</f>
        <v>-3.5007689826645899E-2</v>
      </c>
      <c r="F219">
        <f>Factor_Returns!AL214-Factor_Returns!B214</f>
        <v>-3.0025761362600101E-2</v>
      </c>
      <c r="G219">
        <f>Factor_Returns!AV214-Factor_Returns!B214</f>
        <v>-2.4920107878297501E-2</v>
      </c>
    </row>
    <row r="220" spans="1:7" x14ac:dyDescent="0.3">
      <c r="A220" s="1">
        <v>31167</v>
      </c>
      <c r="B220">
        <f>Factor_Returns!C215-Factor_Returns!B215</f>
        <v>-9.3869999999999995E-3</v>
      </c>
      <c r="C220">
        <f>Factor_Returns!D215-Factor_Returns!B215</f>
        <v>-1.93555742410867E-2</v>
      </c>
      <c r="D220">
        <f>Factor_Returns!H215-Factor_Returns!B215</f>
        <v>-3.4033661750038101E-2</v>
      </c>
      <c r="E220">
        <f>Factor_Returns!AB215-Factor_Returns!B215</f>
        <v>-3.35704761406398E-2</v>
      </c>
      <c r="F220">
        <f>Factor_Returns!AL215-Factor_Returns!B215</f>
        <v>-2.1718979283035698E-2</v>
      </c>
      <c r="G220">
        <f>Factor_Returns!AV215-Factor_Returns!B215</f>
        <v>-2.8501526744388203E-2</v>
      </c>
    </row>
    <row r="221" spans="1:7" x14ac:dyDescent="0.3">
      <c r="A221" s="1">
        <v>31198</v>
      </c>
      <c r="B221">
        <f>Factor_Returns!C216-Factor_Returns!B216</f>
        <v>4.9173999999999995E-2</v>
      </c>
      <c r="C221">
        <f>Factor_Returns!D216-Factor_Returns!B216</f>
        <v>2.39720513737611E-2</v>
      </c>
      <c r="D221">
        <f>Factor_Returns!H216-Factor_Returns!B216</f>
        <v>3.6014216292282297E-2</v>
      </c>
      <c r="E221">
        <f>Factor_Returns!AB216-Factor_Returns!B216</f>
        <v>3.9000140369953695E-2</v>
      </c>
      <c r="F221">
        <f>Factor_Returns!AL216-Factor_Returns!B216</f>
        <v>4.6421222903186996E-2</v>
      </c>
      <c r="G221">
        <f>Factor_Returns!AV216-Factor_Returns!B216</f>
        <v>3.1381470297601206E-3</v>
      </c>
    </row>
    <row r="222" spans="1:7" x14ac:dyDescent="0.3">
      <c r="A222" s="1">
        <v>31228</v>
      </c>
      <c r="B222">
        <f>Factor_Returns!C217-Factor_Returns!B217</f>
        <v>1.1590999999999999E-2</v>
      </c>
      <c r="C222">
        <f>Factor_Returns!D217-Factor_Returns!B217</f>
        <v>3.4111810155670209E-3</v>
      </c>
      <c r="D222">
        <f>Factor_Returns!H217-Factor_Returns!B217</f>
        <v>2.1589906123843502E-3</v>
      </c>
      <c r="E222">
        <f>Factor_Returns!AB217-Factor_Returns!B217</f>
        <v>-1.370879163573035E-2</v>
      </c>
      <c r="F222">
        <f>Factor_Returns!AL217-Factor_Returns!B217</f>
        <v>1.3134310385598999E-2</v>
      </c>
      <c r="G222">
        <f>Factor_Returns!AV217-Factor_Returns!B217</f>
        <v>-1.2285722196167088E-2</v>
      </c>
    </row>
    <row r="223" spans="1:7" x14ac:dyDescent="0.3">
      <c r="A223" s="1">
        <v>31259</v>
      </c>
      <c r="B223">
        <f>Factor_Returns!C218-Factor_Returns!B218</f>
        <v>-6.4510000000000001E-3</v>
      </c>
      <c r="C223">
        <f>Factor_Returns!D218-Factor_Returns!B218</f>
        <v>1.5762027138760099E-2</v>
      </c>
      <c r="D223">
        <f>Factor_Returns!H218-Factor_Returns!B218</f>
        <v>1.48109401436274E-2</v>
      </c>
      <c r="E223">
        <f>Factor_Returns!AB218-Factor_Returns!B218</f>
        <v>1.8570357800878099E-2</v>
      </c>
      <c r="F223">
        <f>Factor_Returns!AL218-Factor_Returns!B218</f>
        <v>1.2975422473378101E-2</v>
      </c>
      <c r="G223">
        <f>Factor_Returns!AV218-Factor_Returns!B218</f>
        <v>2.8991150159919699E-2</v>
      </c>
    </row>
    <row r="224" spans="1:7" x14ac:dyDescent="0.3">
      <c r="A224" s="1">
        <v>31290</v>
      </c>
      <c r="B224">
        <f>Factor_Returns!C219-Factor_Returns!B219</f>
        <v>-1.0293999999999999E-2</v>
      </c>
      <c r="C224">
        <f>Factor_Returns!D219-Factor_Returns!B219</f>
        <v>-1.2996887327198619E-2</v>
      </c>
      <c r="D224">
        <f>Factor_Returns!H219-Factor_Returns!B219</f>
        <v>-2.2031631679783899E-2</v>
      </c>
      <c r="E224">
        <f>Factor_Returns!AB219-Factor_Returns!B219</f>
        <v>-2.4005155621008703E-2</v>
      </c>
      <c r="F224">
        <f>Factor_Returns!AL219-Factor_Returns!B219</f>
        <v>-2.4031695636142499E-2</v>
      </c>
      <c r="G224">
        <f>Factor_Returns!AV219-Factor_Returns!B219</f>
        <v>-2.0115165208886301E-2</v>
      </c>
    </row>
    <row r="225" spans="1:7" x14ac:dyDescent="0.3">
      <c r="A225" s="1">
        <v>31320</v>
      </c>
      <c r="B225">
        <f>Factor_Returns!C220-Factor_Returns!B220</f>
        <v>-4.5825999999999999E-2</v>
      </c>
      <c r="C225">
        <f>Factor_Returns!D220-Factor_Returns!B220</f>
        <v>-6.3597532630991008E-2</v>
      </c>
      <c r="D225">
        <f>Factor_Returns!H220-Factor_Returns!B220</f>
        <v>-6.2108545542433599E-2</v>
      </c>
      <c r="E225">
        <f>Factor_Returns!AB220-Factor_Returns!B220</f>
        <v>-6.3025521933519998E-2</v>
      </c>
      <c r="F225">
        <f>Factor_Returns!AL220-Factor_Returns!B220</f>
        <v>-6.4102788000833508E-2</v>
      </c>
      <c r="G225">
        <f>Factor_Returns!AV220-Factor_Returns!B220</f>
        <v>-7.0421004603382006E-2</v>
      </c>
    </row>
    <row r="226" spans="1:7" x14ac:dyDescent="0.3">
      <c r="A226" s="1">
        <v>31351</v>
      </c>
      <c r="B226">
        <f>Factor_Returns!C221-Factor_Returns!B221</f>
        <v>3.7941000000000003E-2</v>
      </c>
      <c r="C226">
        <f>Factor_Returns!D221-Factor_Returns!B221</f>
        <v>2.6459984097536603E-2</v>
      </c>
      <c r="D226">
        <f>Factor_Returns!H221-Factor_Returns!B221</f>
        <v>3.04251446797019E-2</v>
      </c>
      <c r="E226">
        <f>Factor_Returns!AB221-Factor_Returns!B221</f>
        <v>1.7108523381040103E-2</v>
      </c>
      <c r="F226">
        <f>Factor_Returns!AL221-Factor_Returns!B221</f>
        <v>3.7243531310025099E-2</v>
      </c>
      <c r="G226">
        <f>Factor_Returns!AV221-Factor_Returns!B221</f>
        <v>5.8010740295576001E-3</v>
      </c>
    </row>
    <row r="227" spans="1:7" x14ac:dyDescent="0.3">
      <c r="A227" s="1">
        <v>31381</v>
      </c>
      <c r="B227">
        <f>Factor_Returns!C222-Factor_Returns!B222</f>
        <v>6.3128000000000004E-2</v>
      </c>
      <c r="C227">
        <f>Factor_Returns!D222-Factor_Returns!B222</f>
        <v>6.6006689697710508E-2</v>
      </c>
      <c r="D227">
        <f>Factor_Returns!H222-Factor_Returns!B222</f>
        <v>7.9329089810897202E-2</v>
      </c>
      <c r="E227">
        <f>Factor_Returns!AB222-Factor_Returns!B222</f>
        <v>7.8165948145210412E-2</v>
      </c>
      <c r="F227">
        <f>Factor_Returns!AL222-Factor_Returns!B222</f>
        <v>7.3214542273174102E-2</v>
      </c>
      <c r="G227">
        <f>Factor_Returns!AV222-Factor_Returns!B222</f>
        <v>7.0174665717622209E-2</v>
      </c>
    </row>
    <row r="228" spans="1:7" x14ac:dyDescent="0.3">
      <c r="A228" s="1">
        <v>31412</v>
      </c>
      <c r="B228">
        <f>Factor_Returns!C223-Factor_Returns!B223</f>
        <v>3.6561000000000003E-2</v>
      </c>
      <c r="C228">
        <f>Factor_Returns!D223-Factor_Returns!B223</f>
        <v>3.51471525150008E-2</v>
      </c>
      <c r="D228">
        <f>Factor_Returns!H223-Factor_Returns!B223</f>
        <v>4.9427872449232101E-2</v>
      </c>
      <c r="E228">
        <f>Factor_Returns!AB223-Factor_Returns!B223</f>
        <v>4.1251109825538798E-2</v>
      </c>
      <c r="F228">
        <f>Factor_Returns!AL223-Factor_Returns!B223</f>
        <v>3.7530220225707504E-2</v>
      </c>
      <c r="G228">
        <f>Factor_Returns!AV223-Factor_Returns!B223</f>
        <v>4.2827261663364098E-2</v>
      </c>
    </row>
    <row r="229" spans="1:7" x14ac:dyDescent="0.3">
      <c r="A229" s="1">
        <v>31443</v>
      </c>
      <c r="B229">
        <f>Factor_Returns!C224-Factor_Returns!B224</f>
        <v>4.2300000000000003E-3</v>
      </c>
      <c r="C229">
        <f>Factor_Returns!D224-Factor_Returns!B224</f>
        <v>1.12129430902153E-2</v>
      </c>
      <c r="D229">
        <f>Factor_Returns!H224-Factor_Returns!B224</f>
        <v>9.840586807865901E-3</v>
      </c>
      <c r="E229">
        <f>Factor_Returns!AB224-Factor_Returns!B224</f>
        <v>3.0552099744555307E-3</v>
      </c>
      <c r="F229">
        <f>Factor_Returns!AL224-Factor_Returns!B224</f>
        <v>1.39953625046868E-2</v>
      </c>
      <c r="G229">
        <f>Factor_Returns!AV224-Factor_Returns!B224</f>
        <v>-2.9572131033229099E-3</v>
      </c>
    </row>
    <row r="230" spans="1:7" x14ac:dyDescent="0.3">
      <c r="A230" s="1">
        <v>31471</v>
      </c>
      <c r="B230">
        <f>Factor_Returns!C225-Factor_Returns!B225</f>
        <v>6.7200999999999997E-2</v>
      </c>
      <c r="C230">
        <f>Factor_Returns!D225-Factor_Returns!B225</f>
        <v>5.9067908476782796E-2</v>
      </c>
      <c r="D230">
        <f>Factor_Returns!H225-Factor_Returns!B225</f>
        <v>6.6809705310026404E-2</v>
      </c>
      <c r="E230">
        <f>Factor_Returns!AB225-Factor_Returns!B225</f>
        <v>7.9769663909722704E-2</v>
      </c>
      <c r="F230">
        <f>Factor_Returns!AL225-Factor_Returns!B225</f>
        <v>7.1003694209822998E-2</v>
      </c>
      <c r="G230">
        <f>Factor_Returns!AV225-Factor_Returns!B225</f>
        <v>5.3341711970007803E-2</v>
      </c>
    </row>
    <row r="231" spans="1:7" x14ac:dyDescent="0.3">
      <c r="A231" s="1">
        <v>31502</v>
      </c>
      <c r="B231">
        <f>Factor_Returns!C226-Factor_Returns!B226</f>
        <v>4.7886999999999999E-2</v>
      </c>
      <c r="C231">
        <f>Factor_Returns!D226-Factor_Returns!B226</f>
        <v>4.3560830368329001E-2</v>
      </c>
      <c r="D231">
        <f>Factor_Returns!H226-Factor_Returns!B226</f>
        <v>4.6131311534576204E-2</v>
      </c>
      <c r="E231">
        <f>Factor_Returns!AB226-Factor_Returns!B226</f>
        <v>5.3494218194275002E-2</v>
      </c>
      <c r="F231">
        <f>Factor_Returns!AL226-Factor_Returns!B226</f>
        <v>3.68922393301531E-2</v>
      </c>
      <c r="G231">
        <f>Factor_Returns!AV226-Factor_Returns!B226</f>
        <v>2.0797363395848097E-2</v>
      </c>
    </row>
    <row r="232" spans="1:7" x14ac:dyDescent="0.3">
      <c r="A232" s="1">
        <v>31532</v>
      </c>
      <c r="B232">
        <f>Factor_Returns!C227-Factor_Returns!B227</f>
        <v>-1.3103E-2</v>
      </c>
      <c r="C232">
        <f>Factor_Returns!D227-Factor_Returns!B227</f>
        <v>4.7805431533684394E-3</v>
      </c>
      <c r="D232">
        <f>Factor_Returns!H227-Factor_Returns!B227</f>
        <v>8.004665772337001E-3</v>
      </c>
      <c r="E232">
        <f>Factor_Returns!AB227-Factor_Returns!B227</f>
        <v>-5.9590606479081893E-3</v>
      </c>
      <c r="F232">
        <f>Factor_Returns!AL227-Factor_Returns!B227</f>
        <v>-4.3115266535089652E-3</v>
      </c>
      <c r="G232">
        <f>Factor_Returns!AV227-Factor_Returns!B227</f>
        <v>-8.0455263638194892E-3</v>
      </c>
    </row>
    <row r="233" spans="1:7" x14ac:dyDescent="0.3">
      <c r="A233" s="1">
        <v>31563</v>
      </c>
      <c r="B233">
        <f>Factor_Returns!C228-Factor_Returns!B228</f>
        <v>4.5947000000000002E-2</v>
      </c>
      <c r="C233">
        <f>Factor_Returns!D228-Factor_Returns!B228</f>
        <v>3.2328309588103697E-2</v>
      </c>
      <c r="D233">
        <f>Factor_Returns!H228-Factor_Returns!B228</f>
        <v>3.57663245284318E-2</v>
      </c>
      <c r="E233">
        <f>Factor_Returns!AB228-Factor_Returns!B228</f>
        <v>3.88921035532067E-2</v>
      </c>
      <c r="F233">
        <f>Factor_Returns!AL228-Factor_Returns!B228</f>
        <v>3.6283417537444296E-2</v>
      </c>
      <c r="G233">
        <f>Factor_Returns!AV228-Factor_Returns!B228</f>
        <v>3.8376032622223999E-2</v>
      </c>
    </row>
    <row r="234" spans="1:7" x14ac:dyDescent="0.3">
      <c r="A234" s="1">
        <v>31593</v>
      </c>
      <c r="B234">
        <f>Factor_Returns!C229-Factor_Returns!B229</f>
        <v>9.044E-3</v>
      </c>
      <c r="C234">
        <f>Factor_Returns!D229-Factor_Returns!B229</f>
        <v>-7.2909244085974699E-3</v>
      </c>
      <c r="D234">
        <f>Factor_Returns!H229-Factor_Returns!B229</f>
        <v>-1.6610648743885996E-3</v>
      </c>
      <c r="E234">
        <f>Factor_Returns!AB229-Factor_Returns!B229</f>
        <v>-1.3708106281337951E-2</v>
      </c>
      <c r="F234">
        <f>Factor_Returns!AL229-Factor_Returns!B229</f>
        <v>-1.3800594094366131E-2</v>
      </c>
      <c r="G234">
        <f>Factor_Returns!AV229-Factor_Returns!B229</f>
        <v>-2.5691513812905201E-2</v>
      </c>
    </row>
    <row r="235" spans="1:7" x14ac:dyDescent="0.3">
      <c r="A235" s="1">
        <v>31624</v>
      </c>
      <c r="B235">
        <f>Factor_Returns!C230-Factor_Returns!B230</f>
        <v>-6.4899999999999999E-2</v>
      </c>
      <c r="C235">
        <f>Factor_Returns!D230-Factor_Returns!B230</f>
        <v>-9.9233805698866001E-2</v>
      </c>
      <c r="D235">
        <f>Factor_Returns!H230-Factor_Returns!B230</f>
        <v>-9.4918433609318592E-2</v>
      </c>
      <c r="E235">
        <f>Factor_Returns!AB230-Factor_Returns!B230</f>
        <v>-0.107671522869418</v>
      </c>
      <c r="F235">
        <f>Factor_Returns!AL230-Factor_Returns!B230</f>
        <v>-9.1727584767423501E-2</v>
      </c>
      <c r="G235">
        <f>Factor_Returns!AV230-Factor_Returns!B230</f>
        <v>-9.9050570296603802E-2</v>
      </c>
    </row>
    <row r="236" spans="1:7" x14ac:dyDescent="0.3">
      <c r="A236" s="1">
        <v>31655</v>
      </c>
      <c r="B236">
        <f>Factor_Returns!C231-Factor_Returns!B231</f>
        <v>6.1583000000000006E-2</v>
      </c>
      <c r="C236">
        <f>Factor_Returns!D231-Factor_Returns!B231</f>
        <v>3.0113056546699199E-2</v>
      </c>
      <c r="D236">
        <f>Factor_Returns!H231-Factor_Returns!B231</f>
        <v>3.04079643662689E-2</v>
      </c>
      <c r="E236">
        <f>Factor_Returns!AB231-Factor_Returns!B231</f>
        <v>4.3951474733152099E-2</v>
      </c>
      <c r="F236">
        <f>Factor_Returns!AL231-Factor_Returns!B231</f>
        <v>3.36014759459995E-2</v>
      </c>
      <c r="G236">
        <f>Factor_Returns!AV231-Factor_Returns!B231</f>
        <v>8.5630365401238501E-2</v>
      </c>
    </row>
    <row r="237" spans="1:7" x14ac:dyDescent="0.3">
      <c r="A237" s="1">
        <v>31685</v>
      </c>
      <c r="B237">
        <f>Factor_Returns!C232-Factor_Returns!B232</f>
        <v>-8.3520000000000011E-2</v>
      </c>
      <c r="C237">
        <f>Factor_Returns!D232-Factor_Returns!B232</f>
        <v>-6.9305450857083298E-2</v>
      </c>
      <c r="D237">
        <f>Factor_Returns!H232-Factor_Returns!B232</f>
        <v>-9.7320831088684306E-2</v>
      </c>
      <c r="E237">
        <f>Factor_Returns!AB232-Factor_Returns!B232</f>
        <v>-8.2111198366680405E-2</v>
      </c>
      <c r="F237">
        <f>Factor_Returns!AL232-Factor_Returns!B232</f>
        <v>-8.9148380473702507E-2</v>
      </c>
      <c r="G237">
        <f>Factor_Returns!AV232-Factor_Returns!B232</f>
        <v>-4.6061675683432099E-2</v>
      </c>
    </row>
    <row r="238" spans="1:7" x14ac:dyDescent="0.3">
      <c r="A238" s="1">
        <v>31716</v>
      </c>
      <c r="B238">
        <f>Factor_Returns!C233-Factor_Returns!B233</f>
        <v>4.4705000000000002E-2</v>
      </c>
      <c r="C238">
        <f>Factor_Returns!D233-Factor_Returns!B233</f>
        <v>2.7435748817974698E-2</v>
      </c>
      <c r="D238">
        <f>Factor_Returns!H233-Factor_Returns!B233</f>
        <v>4.1455560271428701E-2</v>
      </c>
      <c r="E238">
        <f>Factor_Returns!AB233-Factor_Returns!B233</f>
        <v>5.2339887895940997E-2</v>
      </c>
      <c r="F238">
        <f>Factor_Returns!AL233-Factor_Returns!B233</f>
        <v>3.2509816344273197E-2</v>
      </c>
      <c r="G238">
        <f>Factor_Returns!AV233-Factor_Returns!B233</f>
        <v>2.6954366258122503E-2</v>
      </c>
    </row>
    <row r="239" spans="1:7" x14ac:dyDescent="0.3">
      <c r="A239" s="1">
        <v>31746</v>
      </c>
      <c r="B239">
        <f>Factor_Returns!C234-Factor_Returns!B234</f>
        <v>1.1193000000000002E-2</v>
      </c>
      <c r="C239">
        <f>Factor_Returns!D234-Factor_Returns!B234</f>
        <v>-5.8589677800721498E-3</v>
      </c>
      <c r="D239">
        <f>Factor_Returns!H234-Factor_Returns!B234</f>
        <v>8.1319351217177017E-3</v>
      </c>
      <c r="E239">
        <f>Factor_Returns!AB234-Factor_Returns!B234</f>
        <v>1.27728521402765E-2</v>
      </c>
      <c r="F239">
        <f>Factor_Returns!AL234-Factor_Returns!B234</f>
        <v>-1.5685683355794798E-3</v>
      </c>
      <c r="G239">
        <f>Factor_Returns!AV234-Factor_Returns!B234</f>
        <v>4.9451108897024003E-3</v>
      </c>
    </row>
    <row r="240" spans="1:7" x14ac:dyDescent="0.3">
      <c r="A240" s="1">
        <v>31777</v>
      </c>
      <c r="B240">
        <f>Factor_Returns!C235-Factor_Returns!B235</f>
        <v>-3.1287000000000002E-2</v>
      </c>
      <c r="C240">
        <f>Factor_Returns!D235-Factor_Returns!B235</f>
        <v>-3.4425466278732601E-2</v>
      </c>
      <c r="D240">
        <f>Factor_Returns!H235-Factor_Returns!B235</f>
        <v>-3.5576155702887101E-2</v>
      </c>
      <c r="E240">
        <f>Factor_Returns!AB235-Factor_Returns!B235</f>
        <v>-2.9953516030344601E-2</v>
      </c>
      <c r="F240">
        <f>Factor_Returns!AL235-Factor_Returns!B235</f>
        <v>-3.9778926926541301E-2</v>
      </c>
      <c r="G240">
        <f>Factor_Returns!AV235-Factor_Returns!B235</f>
        <v>-3.9510071683426899E-2</v>
      </c>
    </row>
    <row r="241" spans="1:7" x14ac:dyDescent="0.3">
      <c r="A241" s="1">
        <v>31808</v>
      </c>
      <c r="B241">
        <f>Factor_Returns!C236-Factor_Returns!B236</f>
        <v>0.12429900000000001</v>
      </c>
      <c r="C241">
        <f>Factor_Returns!D236-Factor_Returns!B236</f>
        <v>0.11345670630078801</v>
      </c>
      <c r="D241">
        <f>Factor_Returns!H236-Factor_Returns!B236</f>
        <v>0.125217348155023</v>
      </c>
      <c r="E241">
        <f>Factor_Returns!AB236-Factor_Returns!B236</f>
        <v>0.13109939733384599</v>
      </c>
      <c r="F241">
        <f>Factor_Returns!AL236-Factor_Returns!B236</f>
        <v>0.11855868128618201</v>
      </c>
      <c r="G241">
        <f>Factor_Returns!AV236-Factor_Returns!B236</f>
        <v>0.11006134674979601</v>
      </c>
    </row>
    <row r="242" spans="1:7" x14ac:dyDescent="0.3">
      <c r="A242" s="1">
        <v>31836</v>
      </c>
      <c r="B242">
        <f>Factor_Returns!C237-Factor_Returns!B237</f>
        <v>4.3622000000000001E-2</v>
      </c>
      <c r="C242">
        <f>Factor_Returns!D237-Factor_Returns!B237</f>
        <v>7.6986417143025801E-2</v>
      </c>
      <c r="D242">
        <f>Factor_Returns!H237-Factor_Returns!B237</f>
        <v>8.8756407415951005E-2</v>
      </c>
      <c r="E242">
        <f>Factor_Returns!AB237-Factor_Returns!B237</f>
        <v>8.1733681302623803E-2</v>
      </c>
      <c r="F242">
        <f>Factor_Returns!AL237-Factor_Returns!B237</f>
        <v>7.4649069113700908E-2</v>
      </c>
      <c r="G242">
        <f>Factor_Returns!AV237-Factor_Returns!B237</f>
        <v>7.4530200143626005E-2</v>
      </c>
    </row>
    <row r="243" spans="1:7" x14ac:dyDescent="0.3">
      <c r="A243" s="1">
        <v>31867</v>
      </c>
      <c r="B243">
        <f>Factor_Returns!C238-Factor_Returns!B238</f>
        <v>1.8964000000000002E-2</v>
      </c>
      <c r="C243">
        <f>Factor_Returns!D238-Factor_Returns!B238</f>
        <v>1.8422580415243101E-2</v>
      </c>
      <c r="D243">
        <f>Factor_Returns!H238-Factor_Returns!B238</f>
        <v>1.28317184536661E-2</v>
      </c>
      <c r="E243">
        <f>Factor_Returns!AB238-Factor_Returns!B238</f>
        <v>2.9383814993085801E-3</v>
      </c>
      <c r="F243">
        <f>Factor_Returns!AL238-Factor_Returns!B238</f>
        <v>1.2687181407880901E-2</v>
      </c>
      <c r="G243">
        <f>Factor_Returns!AV238-Factor_Returns!B238</f>
        <v>9.8589940369013009E-3</v>
      </c>
    </row>
    <row r="244" spans="1:7" x14ac:dyDescent="0.3">
      <c r="A244" s="1">
        <v>31897</v>
      </c>
      <c r="B244">
        <f>Factor_Returns!C239-Factor_Returns!B239</f>
        <v>-2.1396000000000002E-2</v>
      </c>
      <c r="C244">
        <f>Factor_Returns!D239-Factor_Returns!B239</f>
        <v>-3.4242344163240096E-2</v>
      </c>
      <c r="D244">
        <f>Factor_Returns!H239-Factor_Returns!B239</f>
        <v>-2.8586469546503099E-2</v>
      </c>
      <c r="E244">
        <f>Factor_Returns!AB239-Factor_Returns!B239</f>
        <v>-2.6936396952071E-2</v>
      </c>
      <c r="F244">
        <f>Factor_Returns!AL239-Factor_Returns!B239</f>
        <v>-3.1976902704383497E-2</v>
      </c>
      <c r="G244">
        <f>Factor_Returns!AV239-Factor_Returns!B239</f>
        <v>-2.9166733311296801E-2</v>
      </c>
    </row>
    <row r="245" spans="1:7" x14ac:dyDescent="0.3">
      <c r="A245" s="1">
        <v>31928</v>
      </c>
      <c r="B245">
        <f>Factor_Returns!C240-Factor_Returns!B240</f>
        <v>1.323E-3</v>
      </c>
      <c r="C245">
        <f>Factor_Returns!D240-Factor_Returns!B240</f>
        <v>-1.3514436882494899E-3</v>
      </c>
      <c r="D245">
        <f>Factor_Returns!H240-Factor_Returns!B240</f>
        <v>3.1549568185116499E-3</v>
      </c>
      <c r="E245">
        <f>Factor_Returns!AB240-Factor_Returns!B240</f>
        <v>1.82756020068435E-2</v>
      </c>
      <c r="F245">
        <f>Factor_Returns!AL240-Factor_Returns!B240</f>
        <v>1.2140512515931021E-4</v>
      </c>
      <c r="G245">
        <f>Factor_Returns!AV240-Factor_Returns!B240</f>
        <v>-2.1733435719935301E-3</v>
      </c>
    </row>
    <row r="246" spans="1:7" x14ac:dyDescent="0.3">
      <c r="A246" s="1">
        <v>31958</v>
      </c>
      <c r="B246">
        <f>Factor_Returns!C241-Factor_Returns!B241</f>
        <v>3.8855000000000001E-2</v>
      </c>
      <c r="C246">
        <f>Factor_Returns!D241-Factor_Returns!B241</f>
        <v>2.2658770579167802E-2</v>
      </c>
      <c r="D246">
        <f>Factor_Returns!H241-Factor_Returns!B241</f>
        <v>3.2067230587478901E-2</v>
      </c>
      <c r="E246">
        <f>Factor_Returns!AB241-Factor_Returns!B241</f>
        <v>3.1603340264843405E-2</v>
      </c>
      <c r="F246">
        <f>Factor_Returns!AL241-Factor_Returns!B241</f>
        <v>3.0704480609920703E-2</v>
      </c>
      <c r="G246">
        <f>Factor_Returns!AV241-Factor_Returns!B241</f>
        <v>3.1662623468853401E-2</v>
      </c>
    </row>
    <row r="247" spans="1:7" x14ac:dyDescent="0.3">
      <c r="A247" s="1">
        <v>31989</v>
      </c>
      <c r="B247">
        <f>Factor_Returns!C242-Factor_Returns!B242</f>
        <v>3.9647000000000002E-2</v>
      </c>
      <c r="C247">
        <f>Factor_Returns!D242-Factor_Returns!B242</f>
        <v>2.94214384853312E-2</v>
      </c>
      <c r="D247">
        <f>Factor_Returns!H242-Factor_Returns!B242</f>
        <v>3.1013686616819601E-2</v>
      </c>
      <c r="E247">
        <f>Factor_Returns!AB242-Factor_Returns!B242</f>
        <v>4.1981041476585601E-2</v>
      </c>
      <c r="F247">
        <f>Factor_Returns!AL242-Factor_Returns!B242</f>
        <v>2.46240672291521E-2</v>
      </c>
      <c r="G247">
        <f>Factor_Returns!AV242-Factor_Returns!B242</f>
        <v>1.9130541762283602E-2</v>
      </c>
    </row>
    <row r="248" spans="1:7" x14ac:dyDescent="0.3">
      <c r="A248" s="1">
        <v>32020</v>
      </c>
      <c r="B248">
        <f>Factor_Returns!C243-Factor_Returns!B243</f>
        <v>3.2446999999999997E-2</v>
      </c>
      <c r="C248">
        <f>Factor_Returns!D243-Factor_Returns!B243</f>
        <v>2.7337597686110802E-2</v>
      </c>
      <c r="D248">
        <f>Factor_Returns!H243-Factor_Returns!B243</f>
        <v>3.4874629312860096E-2</v>
      </c>
      <c r="E248">
        <f>Factor_Returns!AB243-Factor_Returns!B243</f>
        <v>4.3746925404628496E-2</v>
      </c>
      <c r="F248">
        <f>Factor_Returns!AL243-Factor_Returns!B243</f>
        <v>4.0599978812456396E-2</v>
      </c>
      <c r="G248">
        <f>Factor_Returns!AV243-Factor_Returns!B243</f>
        <v>3.8267594025795396E-2</v>
      </c>
    </row>
    <row r="249" spans="1:7" x14ac:dyDescent="0.3">
      <c r="A249" s="1">
        <v>32050</v>
      </c>
      <c r="B249">
        <f>Factor_Returns!C244-Factor_Returns!B244</f>
        <v>-2.5273E-2</v>
      </c>
      <c r="C249">
        <f>Factor_Returns!D244-Factor_Returns!B244</f>
        <v>-2.2327677223943399E-2</v>
      </c>
      <c r="D249">
        <f>Factor_Returns!H244-Factor_Returns!B244</f>
        <v>-2.70550774172485E-2</v>
      </c>
      <c r="E249">
        <f>Factor_Returns!AB244-Factor_Returns!B244</f>
        <v>-2.0627052730712799E-2</v>
      </c>
      <c r="F249">
        <f>Factor_Returns!AL244-Factor_Returns!B244</f>
        <v>-3.82918268531839E-2</v>
      </c>
      <c r="G249">
        <f>Factor_Returns!AV244-Factor_Returns!B244</f>
        <v>-2.6821280862888201E-2</v>
      </c>
    </row>
    <row r="250" spans="1:7" x14ac:dyDescent="0.3">
      <c r="A250" s="1">
        <v>32081</v>
      </c>
      <c r="B250">
        <f>Factor_Returns!C245-Factor_Returns!B245</f>
        <v>-0.23136100000000001</v>
      </c>
      <c r="C250">
        <f>Factor_Returns!D245-Factor_Returns!B245</f>
        <v>-0.30702950196676598</v>
      </c>
      <c r="D250">
        <f>Factor_Returns!H245-Factor_Returns!B245</f>
        <v>-0.282550154275438</v>
      </c>
      <c r="E250">
        <f>Factor_Returns!AB245-Factor_Returns!B245</f>
        <v>-0.28904126334295399</v>
      </c>
      <c r="F250">
        <f>Factor_Returns!AL245-Factor_Returns!B245</f>
        <v>-0.28256618573560599</v>
      </c>
      <c r="G250">
        <f>Factor_Returns!AV245-Factor_Returns!B245</f>
        <v>-0.20236890671825999</v>
      </c>
    </row>
    <row r="251" spans="1:7" x14ac:dyDescent="0.3">
      <c r="A251" s="1">
        <v>32111</v>
      </c>
      <c r="B251">
        <f>Factor_Returns!C246-Factor_Returns!B246</f>
        <v>-7.5772000000000006E-2</v>
      </c>
      <c r="C251">
        <f>Factor_Returns!D246-Factor_Returns!B246</f>
        <v>-6.4734929149033199E-2</v>
      </c>
      <c r="D251">
        <f>Factor_Returns!H246-Factor_Returns!B246</f>
        <v>-8.5759271385672797E-2</v>
      </c>
      <c r="E251">
        <f>Factor_Returns!AB246-Factor_Returns!B246</f>
        <v>-7.4871290658337003E-2</v>
      </c>
      <c r="F251">
        <f>Factor_Returns!AL246-Factor_Returns!B246</f>
        <v>-8.8888014112225508E-2</v>
      </c>
      <c r="G251">
        <f>Factor_Returns!AV246-Factor_Returns!B246</f>
        <v>-6.21290715071545E-2</v>
      </c>
    </row>
    <row r="252" spans="1:7" x14ac:dyDescent="0.3">
      <c r="A252" s="1">
        <v>32142</v>
      </c>
      <c r="B252">
        <f>Factor_Returns!C247-Factor_Returns!B247</f>
        <v>6.6423999999999997E-2</v>
      </c>
      <c r="C252">
        <f>Factor_Returns!D247-Factor_Returns!B247</f>
        <v>7.3008223908609199E-2</v>
      </c>
      <c r="D252">
        <f>Factor_Returns!H247-Factor_Returns!B247</f>
        <v>9.0208423682185193E-2</v>
      </c>
      <c r="E252">
        <f>Factor_Returns!AB247-Factor_Returns!B247</f>
        <v>0.103105495519345</v>
      </c>
      <c r="F252">
        <f>Factor_Returns!AL247-Factor_Returns!B247</f>
        <v>9.0510760796979894E-2</v>
      </c>
      <c r="G252">
        <f>Factor_Returns!AV247-Factor_Returns!B247</f>
        <v>4.0683107813498098E-2</v>
      </c>
    </row>
    <row r="253" spans="1:7" x14ac:dyDescent="0.3">
      <c r="A253" s="1">
        <v>32173</v>
      </c>
      <c r="B253">
        <f>Factor_Returns!C248-Factor_Returns!B248</f>
        <v>4.1974999999999998E-2</v>
      </c>
      <c r="C253">
        <f>Factor_Returns!D248-Factor_Returns!B248</f>
        <v>4.55603858982234E-2</v>
      </c>
      <c r="D253">
        <f>Factor_Returns!H248-Factor_Returns!B248</f>
        <v>2.27588565097403E-2</v>
      </c>
      <c r="E253">
        <f>Factor_Returns!AB248-Factor_Returns!B248</f>
        <v>2.76128893662403E-2</v>
      </c>
      <c r="F253">
        <f>Factor_Returns!AL248-Factor_Returns!B248</f>
        <v>4.1750173133172599E-2</v>
      </c>
      <c r="G253">
        <f>Factor_Returns!AV248-Factor_Returns!B248</f>
        <v>7.8851020481362194E-2</v>
      </c>
    </row>
    <row r="254" spans="1:7" x14ac:dyDescent="0.3">
      <c r="A254" s="1">
        <v>32202</v>
      </c>
      <c r="B254">
        <f>Factor_Returns!C249-Factor_Returns!B249</f>
        <v>4.7091000000000001E-2</v>
      </c>
      <c r="C254">
        <f>Factor_Returns!D249-Factor_Returns!B249</f>
        <v>8.0087340334741491E-2</v>
      </c>
      <c r="D254">
        <f>Factor_Returns!H249-Factor_Returns!B249</f>
        <v>6.5575418079961312E-2</v>
      </c>
      <c r="E254">
        <f>Factor_Returns!AB249-Factor_Returns!B249</f>
        <v>7.121229674736651E-2</v>
      </c>
      <c r="F254">
        <f>Factor_Returns!AL249-Factor_Returns!B249</f>
        <v>6.5115482089217802E-2</v>
      </c>
      <c r="G254">
        <f>Factor_Returns!AV249-Factor_Returns!B249</f>
        <v>7.5884325167465405E-2</v>
      </c>
    </row>
    <row r="255" spans="1:7" x14ac:dyDescent="0.3">
      <c r="A255" s="1">
        <v>32233</v>
      </c>
      <c r="B255">
        <f>Factor_Returns!C250-Factor_Returns!B250</f>
        <v>-2.0998000000000003E-2</v>
      </c>
      <c r="C255">
        <f>Factor_Returns!D250-Factor_Returns!B250</f>
        <v>3.1271688350215897E-2</v>
      </c>
      <c r="D255">
        <f>Factor_Returns!H250-Factor_Returns!B250</f>
        <v>-2.3834525262945304E-3</v>
      </c>
      <c r="E255">
        <f>Factor_Returns!AB250-Factor_Returns!B250</f>
        <v>1.21224829526685E-2</v>
      </c>
      <c r="F255">
        <f>Factor_Returns!AL250-Factor_Returns!B250</f>
        <v>-3.9289477337847356E-3</v>
      </c>
      <c r="G255">
        <f>Factor_Returns!AV250-Factor_Returns!B250</f>
        <v>-2.4698933952938002E-3</v>
      </c>
    </row>
    <row r="256" spans="1:7" x14ac:dyDescent="0.3">
      <c r="A256" s="1">
        <v>32263</v>
      </c>
      <c r="B256">
        <f>Factor_Returns!C251-Factor_Returns!B251</f>
        <v>6.3929999999999994E-3</v>
      </c>
      <c r="C256">
        <f>Factor_Returns!D251-Factor_Returns!B251</f>
        <v>1.3268556809789001E-2</v>
      </c>
      <c r="D256">
        <f>Factor_Returns!H251-Factor_Returns!B251</f>
        <v>-4.6078653586864738E-3</v>
      </c>
      <c r="E256">
        <f>Factor_Returns!AB251-Factor_Returns!B251</f>
        <v>1.5020272723022698E-2</v>
      </c>
      <c r="F256">
        <f>Factor_Returns!AL251-Factor_Returns!B251</f>
        <v>-4.1129830721477016E-4</v>
      </c>
      <c r="G256">
        <f>Factor_Returns!AV251-Factor_Returns!B251</f>
        <v>-2.1463466565797098E-3</v>
      </c>
    </row>
    <row r="257" spans="1:7" x14ac:dyDescent="0.3">
      <c r="A257" s="1">
        <v>32294</v>
      </c>
      <c r="B257">
        <f>Factor_Returns!C252-Factor_Returns!B252</f>
        <v>-4.653E-3</v>
      </c>
      <c r="C257">
        <f>Factor_Returns!D252-Factor_Returns!B252</f>
        <v>-2.9324499643683801E-2</v>
      </c>
      <c r="D257">
        <f>Factor_Returns!H252-Factor_Returns!B252</f>
        <v>-2.5031634019342202E-2</v>
      </c>
      <c r="E257">
        <f>Factor_Returns!AB252-Factor_Returns!B252</f>
        <v>-2.1541922758893002E-2</v>
      </c>
      <c r="F257">
        <f>Factor_Returns!AL252-Factor_Returns!B252</f>
        <v>-1.8457342792422803E-2</v>
      </c>
      <c r="G257">
        <f>Factor_Returns!AV252-Factor_Returns!B252</f>
        <v>-2.17224821041609E-2</v>
      </c>
    </row>
    <row r="258" spans="1:7" x14ac:dyDescent="0.3">
      <c r="A258" s="1">
        <v>32324</v>
      </c>
      <c r="B258">
        <f>Factor_Returns!C253-Factor_Returns!B253</f>
        <v>4.6557000000000001E-2</v>
      </c>
      <c r="C258">
        <f>Factor_Returns!D253-Factor_Returns!B253</f>
        <v>6.2889426919110494E-2</v>
      </c>
      <c r="D258">
        <f>Factor_Returns!H253-Factor_Returns!B253</f>
        <v>5.5779433271331801E-2</v>
      </c>
      <c r="E258">
        <f>Factor_Returns!AB253-Factor_Returns!B253</f>
        <v>6.0010267595787592E-2</v>
      </c>
      <c r="F258">
        <f>Factor_Returns!AL253-Factor_Returns!B253</f>
        <v>6.4808836806247994E-2</v>
      </c>
      <c r="G258">
        <f>Factor_Returns!AV253-Factor_Returns!B253</f>
        <v>7.4360947491555293E-2</v>
      </c>
    </row>
    <row r="259" spans="1:7" x14ac:dyDescent="0.3">
      <c r="A259" s="1">
        <v>32355</v>
      </c>
      <c r="B259">
        <f>Factor_Returns!C254-Factor_Returns!B254</f>
        <v>-1.2372000000000001E-2</v>
      </c>
      <c r="C259">
        <f>Factor_Returns!D254-Factor_Returns!B254</f>
        <v>-1.83551455655191E-2</v>
      </c>
      <c r="D259">
        <f>Factor_Returns!H254-Factor_Returns!B254</f>
        <v>-2.6389408029240901E-2</v>
      </c>
      <c r="E259">
        <f>Factor_Returns!AB254-Factor_Returns!B254</f>
        <v>-2.1037517401304901E-2</v>
      </c>
      <c r="F259">
        <f>Factor_Returns!AL254-Factor_Returns!B254</f>
        <v>-2.8577624939196699E-2</v>
      </c>
      <c r="G259">
        <f>Factor_Returns!AV254-Factor_Returns!B254</f>
        <v>-1.9033395285274101E-2</v>
      </c>
    </row>
    <row r="260" spans="1:7" x14ac:dyDescent="0.3">
      <c r="A260" s="1">
        <v>32386</v>
      </c>
      <c r="B260">
        <f>Factor_Returns!C255-Factor_Returns!B255</f>
        <v>-3.3905999999999999E-2</v>
      </c>
      <c r="C260">
        <f>Factor_Returns!D255-Factor_Returns!B255</f>
        <v>-3.7818666600916005E-2</v>
      </c>
      <c r="D260">
        <f>Factor_Returns!H255-Factor_Returns!B255</f>
        <v>-4.4053354649418605E-2</v>
      </c>
      <c r="E260">
        <f>Factor_Returns!AB255-Factor_Returns!B255</f>
        <v>-5.4672078671005604E-2</v>
      </c>
      <c r="F260">
        <f>Factor_Returns!AL255-Factor_Returns!B255</f>
        <v>-4.7914638139814406E-2</v>
      </c>
      <c r="G260">
        <f>Factor_Returns!AV255-Factor_Returns!B255</f>
        <v>-3.2714260605221299E-2</v>
      </c>
    </row>
    <row r="261" spans="1:7" x14ac:dyDescent="0.3">
      <c r="A261" s="1">
        <v>32416</v>
      </c>
      <c r="B261">
        <f>Factor_Returns!C256-Factor_Returns!B256</f>
        <v>3.1004E-2</v>
      </c>
      <c r="C261">
        <f>Factor_Returns!D256-Factor_Returns!B256</f>
        <v>1.9945651838077998E-2</v>
      </c>
      <c r="D261">
        <f>Factor_Returns!H256-Factor_Returns!B256</f>
        <v>3.1823194310951305E-2</v>
      </c>
      <c r="E261">
        <f>Factor_Returns!AB256-Factor_Returns!B256</f>
        <v>2.1222069523258801E-2</v>
      </c>
      <c r="F261">
        <f>Factor_Returns!AL256-Factor_Returns!B256</f>
        <v>3.0191385776698002E-2</v>
      </c>
      <c r="G261">
        <f>Factor_Returns!AV256-Factor_Returns!B256</f>
        <v>2.09351323429969E-2</v>
      </c>
    </row>
    <row r="262" spans="1:7" x14ac:dyDescent="0.3">
      <c r="A262" s="1">
        <v>32447</v>
      </c>
      <c r="B262">
        <f>Factor_Returns!C257-Factor_Returns!B257</f>
        <v>1.1545E-2</v>
      </c>
      <c r="C262">
        <f>Factor_Returns!D257-Factor_Returns!B257</f>
        <v>-1.7233942376020002E-2</v>
      </c>
      <c r="D262">
        <f>Factor_Returns!H257-Factor_Returns!B257</f>
        <v>-1.5302389347542602E-2</v>
      </c>
      <c r="E262">
        <f>Factor_Returns!AB257-Factor_Returns!B257</f>
        <v>-1.8590666063083801E-2</v>
      </c>
      <c r="F262">
        <f>Factor_Returns!AL257-Factor_Returns!B257</f>
        <v>-9.0278852608291112E-3</v>
      </c>
      <c r="G262">
        <f>Factor_Returns!AV257-Factor_Returns!B257</f>
        <v>-1.251618894001604E-2</v>
      </c>
    </row>
    <row r="263" spans="1:7" x14ac:dyDescent="0.3">
      <c r="A263" s="1">
        <v>32477</v>
      </c>
      <c r="B263">
        <f>Factor_Returns!C258-Factor_Returns!B258</f>
        <v>-2.2110999999999999E-2</v>
      </c>
      <c r="C263">
        <f>Factor_Returns!D258-Factor_Returns!B258</f>
        <v>-3.8142687047513696E-2</v>
      </c>
      <c r="D263">
        <f>Factor_Returns!H258-Factor_Returns!B258</f>
        <v>-3.6155098276724799E-2</v>
      </c>
      <c r="E263">
        <f>Factor_Returns!AB258-Factor_Returns!B258</f>
        <v>-3.3925351522107405E-2</v>
      </c>
      <c r="F263">
        <f>Factor_Returns!AL258-Factor_Returns!B258</f>
        <v>-4.0241943418869303E-2</v>
      </c>
      <c r="G263">
        <f>Factor_Returns!AV258-Factor_Returns!B258</f>
        <v>-3.3459025934875597E-2</v>
      </c>
    </row>
    <row r="264" spans="1:7" x14ac:dyDescent="0.3">
      <c r="A264" s="1">
        <v>32508</v>
      </c>
      <c r="B264">
        <f>Factor_Returns!C259-Factor_Returns!B259</f>
        <v>1.4770999999999999E-2</v>
      </c>
      <c r="C264">
        <f>Factor_Returns!D259-Factor_Returns!B259</f>
        <v>3.2083647221766397E-2</v>
      </c>
      <c r="D264">
        <f>Factor_Returns!H259-Factor_Returns!B259</f>
        <v>3.2317874525691397E-2</v>
      </c>
      <c r="E264">
        <f>Factor_Returns!AB259-Factor_Returns!B259</f>
        <v>3.6941219570938301E-2</v>
      </c>
      <c r="F264">
        <f>Factor_Returns!AL259-Factor_Returns!B259</f>
        <v>2.7845346698009102E-2</v>
      </c>
      <c r="G264">
        <f>Factor_Returns!AV259-Factor_Returns!B259</f>
        <v>2.6793369117812001E-2</v>
      </c>
    </row>
    <row r="265" spans="1:7" x14ac:dyDescent="0.3">
      <c r="A265" s="1">
        <v>32539</v>
      </c>
      <c r="B265">
        <f>Factor_Returns!C260-Factor_Returns!B260</f>
        <v>6.0600999999999995E-2</v>
      </c>
      <c r="C265">
        <f>Factor_Returns!D260-Factor_Returns!B260</f>
        <v>4.2000619165059205E-2</v>
      </c>
      <c r="D265">
        <f>Factor_Returns!H260-Factor_Returns!B260</f>
        <v>5.4689895115443303E-2</v>
      </c>
      <c r="E265">
        <f>Factor_Returns!AB260-Factor_Returns!B260</f>
        <v>5.87110453685298E-2</v>
      </c>
      <c r="F265">
        <f>Factor_Returns!AL260-Factor_Returns!B260</f>
        <v>5.4029787809107201E-2</v>
      </c>
      <c r="G265">
        <f>Factor_Returns!AV260-Factor_Returns!B260</f>
        <v>5.43170636315971E-2</v>
      </c>
    </row>
    <row r="266" spans="1:7" x14ac:dyDescent="0.3">
      <c r="A266" s="1">
        <v>32567</v>
      </c>
      <c r="B266">
        <f>Factor_Returns!C261-Factor_Returns!B261</f>
        <v>-2.2542E-2</v>
      </c>
      <c r="C266">
        <f>Factor_Returns!D261-Factor_Returns!B261</f>
        <v>1.5094496337330898E-3</v>
      </c>
      <c r="D266">
        <f>Factor_Returns!H261-Factor_Returns!B261</f>
        <v>-1.5549823487015949E-2</v>
      </c>
      <c r="E266">
        <f>Factor_Returns!AB261-Factor_Returns!B261</f>
        <v>-1.9042912890289601E-2</v>
      </c>
      <c r="F266">
        <f>Factor_Returns!AL261-Factor_Returns!B261</f>
        <v>-2.0807097947783602E-2</v>
      </c>
      <c r="G266">
        <f>Factor_Returns!AV261-Factor_Returns!B261</f>
        <v>-1.0230190072435591E-2</v>
      </c>
    </row>
    <row r="267" spans="1:7" x14ac:dyDescent="0.3">
      <c r="A267" s="1">
        <v>32598</v>
      </c>
      <c r="B267">
        <f>Factor_Returns!C262-Factor_Returns!B262</f>
        <v>1.4765E-2</v>
      </c>
      <c r="C267">
        <f>Factor_Returns!D262-Factor_Returns!B262</f>
        <v>2.0705767464694099E-2</v>
      </c>
      <c r="D267">
        <f>Factor_Returns!H262-Factor_Returns!B262</f>
        <v>1.9587461518129998E-2</v>
      </c>
      <c r="E267">
        <f>Factor_Returns!AB262-Factor_Returns!B262</f>
        <v>1.31065648977098E-2</v>
      </c>
      <c r="F267">
        <f>Factor_Returns!AL262-Factor_Returns!B262</f>
        <v>1.2797597009323099E-2</v>
      </c>
      <c r="G267">
        <f>Factor_Returns!AV262-Factor_Returns!B262</f>
        <v>-2.0851375544866102E-3</v>
      </c>
    </row>
    <row r="268" spans="1:7" x14ac:dyDescent="0.3">
      <c r="A268" s="1">
        <v>32628</v>
      </c>
      <c r="B268">
        <f>Factor_Returns!C263-Factor_Returns!B263</f>
        <v>4.1507000000000002E-2</v>
      </c>
      <c r="C268">
        <f>Factor_Returns!D263-Factor_Returns!B263</f>
        <v>3.5785915682290399E-2</v>
      </c>
      <c r="D268">
        <f>Factor_Returns!H263-Factor_Returns!B263</f>
        <v>4.5833003615997403E-2</v>
      </c>
      <c r="E268">
        <f>Factor_Returns!AB263-Factor_Returns!B263</f>
        <v>4.1386967207368106E-2</v>
      </c>
      <c r="F268">
        <f>Factor_Returns!AL263-Factor_Returns!B263</f>
        <v>4.0203000897777404E-2</v>
      </c>
      <c r="G268">
        <f>Factor_Returns!AV263-Factor_Returns!B263</f>
        <v>3.0793085383830496E-2</v>
      </c>
    </row>
    <row r="269" spans="1:7" x14ac:dyDescent="0.3">
      <c r="A269" s="1">
        <v>32659</v>
      </c>
      <c r="B269">
        <f>Factor_Returns!C264-Factor_Returns!B264</f>
        <v>3.1436000000000006E-2</v>
      </c>
      <c r="C269">
        <f>Factor_Returns!D264-Factor_Returns!B264</f>
        <v>2.9249881503846702E-2</v>
      </c>
      <c r="D269">
        <f>Factor_Returns!H264-Factor_Returns!B264</f>
        <v>3.7390200997428097E-2</v>
      </c>
      <c r="E269">
        <f>Factor_Returns!AB264-Factor_Returns!B264</f>
        <v>2.8767684213650096E-2</v>
      </c>
      <c r="F269">
        <f>Factor_Returns!AL264-Factor_Returns!B264</f>
        <v>3.4170266385200002E-2</v>
      </c>
      <c r="G269">
        <f>Factor_Returns!AV264-Factor_Returns!B264</f>
        <v>2.0659070915997998E-2</v>
      </c>
    </row>
    <row r="270" spans="1:7" x14ac:dyDescent="0.3">
      <c r="A270" s="1">
        <v>32689</v>
      </c>
      <c r="B270">
        <f>Factor_Returns!C265-Factor_Returns!B265</f>
        <v>-1.1956000000000001E-2</v>
      </c>
      <c r="C270">
        <f>Factor_Returns!D265-Factor_Returns!B265</f>
        <v>-2.5890916482778997E-2</v>
      </c>
      <c r="D270">
        <f>Factor_Returns!H265-Factor_Returns!B265</f>
        <v>-2.8560615152324498E-2</v>
      </c>
      <c r="E270">
        <f>Factor_Returns!AB265-Factor_Returns!B265</f>
        <v>-3.00848798058213E-2</v>
      </c>
      <c r="F270">
        <f>Factor_Returns!AL265-Factor_Returns!B265</f>
        <v>-3.1239527943761898E-2</v>
      </c>
      <c r="G270">
        <f>Factor_Returns!AV265-Factor_Returns!B265</f>
        <v>-2.5769029994536598E-2</v>
      </c>
    </row>
    <row r="271" spans="1:7" x14ac:dyDescent="0.3">
      <c r="A271" s="1">
        <v>32720</v>
      </c>
      <c r="B271">
        <f>Factor_Returns!C266-Factor_Returns!B266</f>
        <v>7.0127999999999996E-2</v>
      </c>
      <c r="C271">
        <f>Factor_Returns!D266-Factor_Returns!B266</f>
        <v>3.0229746844607802E-2</v>
      </c>
      <c r="D271">
        <f>Factor_Returns!H266-Factor_Returns!B266</f>
        <v>6.2371260892265294E-2</v>
      </c>
      <c r="E271">
        <f>Factor_Returns!AB266-Factor_Returns!B266</f>
        <v>4.0773429624801204E-2</v>
      </c>
      <c r="F271">
        <f>Factor_Returns!AL266-Factor_Returns!B266</f>
        <v>5.6344918328025302E-2</v>
      </c>
      <c r="G271">
        <f>Factor_Returns!AV266-Factor_Returns!B266</f>
        <v>2.2056198320584402E-2</v>
      </c>
    </row>
    <row r="272" spans="1:7" x14ac:dyDescent="0.3">
      <c r="A272" s="1">
        <v>32751</v>
      </c>
      <c r="B272">
        <f>Factor_Returns!C267-Factor_Returns!B267</f>
        <v>1.4726E-2</v>
      </c>
      <c r="C272">
        <f>Factor_Returns!D267-Factor_Returns!B267</f>
        <v>2.0850906350640699E-2</v>
      </c>
      <c r="D272">
        <f>Factor_Returns!H267-Factor_Returns!B267</f>
        <v>1.0463174254203799E-2</v>
      </c>
      <c r="E272">
        <f>Factor_Returns!AB267-Factor_Returns!B267</f>
        <v>2.9699901765651699E-2</v>
      </c>
      <c r="F272">
        <f>Factor_Returns!AL267-Factor_Returns!B267</f>
        <v>2.4096008183409897E-2</v>
      </c>
      <c r="G272">
        <f>Factor_Returns!AV267-Factor_Returns!B267</f>
        <v>1.5808351069910298E-2</v>
      </c>
    </row>
    <row r="273" spans="1:7" x14ac:dyDescent="0.3">
      <c r="A273" s="1">
        <v>32781</v>
      </c>
      <c r="B273">
        <f>Factor_Returns!C268-Factor_Returns!B268</f>
        <v>-7.9729999999999992E-3</v>
      </c>
      <c r="C273">
        <f>Factor_Returns!D268-Factor_Returns!B268</f>
        <v>2.1970224899485035E-4</v>
      </c>
      <c r="D273">
        <f>Factor_Returns!H268-Factor_Returns!B268</f>
        <v>1.4864079066073703E-3</v>
      </c>
      <c r="E273">
        <f>Factor_Returns!AB268-Factor_Returns!B268</f>
        <v>-6.3517804401744243E-3</v>
      </c>
      <c r="F273">
        <f>Factor_Returns!AL268-Factor_Returns!B268</f>
        <v>-3.2612485696611299E-3</v>
      </c>
      <c r="G273">
        <f>Factor_Returns!AV268-Factor_Returns!B268</f>
        <v>-2.33432360175851E-2</v>
      </c>
    </row>
    <row r="274" spans="1:7" x14ac:dyDescent="0.3">
      <c r="A274" s="1">
        <v>32812</v>
      </c>
      <c r="B274">
        <f>Factor_Returns!C269-Factor_Returns!B269</f>
        <v>-3.6084999999999999E-2</v>
      </c>
      <c r="C274">
        <f>Factor_Returns!D269-Factor_Returns!B269</f>
        <v>-6.8062800317496494E-2</v>
      </c>
      <c r="D274">
        <f>Factor_Returns!H269-Factor_Returns!B269</f>
        <v>-3.8860942959147E-2</v>
      </c>
      <c r="E274">
        <f>Factor_Returns!AB269-Factor_Returns!B269</f>
        <v>-5.9390682775872498E-2</v>
      </c>
      <c r="F274">
        <f>Factor_Returns!AL269-Factor_Returns!B269</f>
        <v>-4.6327964611135398E-2</v>
      </c>
      <c r="G274">
        <f>Factor_Returns!AV269-Factor_Returns!B269</f>
        <v>-6.3993526597309391E-2</v>
      </c>
    </row>
    <row r="275" spans="1:7" x14ac:dyDescent="0.3">
      <c r="A275" s="1">
        <v>32842</v>
      </c>
      <c r="B275">
        <f>Factor_Returns!C270-Factor_Returns!B270</f>
        <v>1.0915999999999999E-2</v>
      </c>
      <c r="C275">
        <f>Factor_Returns!D270-Factor_Returns!B270</f>
        <v>-5.6869922103755903E-3</v>
      </c>
      <c r="D275">
        <f>Factor_Returns!H270-Factor_Returns!B270</f>
        <v>7.2948553611368993E-3</v>
      </c>
      <c r="E275">
        <f>Factor_Returns!AB270-Factor_Returns!B270</f>
        <v>1.3319382779074601E-2</v>
      </c>
      <c r="F275">
        <f>Factor_Returns!AL270-Factor_Returns!B270</f>
        <v>-4.2087527926335201E-3</v>
      </c>
      <c r="G275">
        <f>Factor_Returns!AV270-Factor_Returns!B270</f>
        <v>-1.4157430608656471E-2</v>
      </c>
    </row>
    <row r="276" spans="1:7" x14ac:dyDescent="0.3">
      <c r="A276" s="1">
        <v>32873</v>
      </c>
      <c r="B276">
        <f>Factor_Returns!C271-Factor_Returns!B271</f>
        <v>1.2194E-2</v>
      </c>
      <c r="C276">
        <f>Factor_Returns!D271-Factor_Returns!B271</f>
        <v>-1.063222686675044E-2</v>
      </c>
      <c r="D276">
        <f>Factor_Returns!H271-Factor_Returns!B271</f>
        <v>8.6088843989820963E-4</v>
      </c>
      <c r="E276">
        <f>Factor_Returns!AB271-Factor_Returns!B271</f>
        <v>5.5857315964844998E-3</v>
      </c>
      <c r="F276">
        <f>Factor_Returns!AL271-Factor_Returns!B271</f>
        <v>-3.9211953735136199E-3</v>
      </c>
      <c r="G276">
        <f>Factor_Returns!AV271-Factor_Returns!B271</f>
        <v>-1.9654759816730399E-2</v>
      </c>
    </row>
    <row r="277" spans="1:7" x14ac:dyDescent="0.3">
      <c r="A277" s="1">
        <v>32904</v>
      </c>
      <c r="B277">
        <f>Factor_Returns!C272-Factor_Returns!B272</f>
        <v>-7.5813999999999993E-2</v>
      </c>
      <c r="C277">
        <f>Factor_Returns!D272-Factor_Returns!B272</f>
        <v>-8.7227661776000401E-2</v>
      </c>
      <c r="D277">
        <f>Factor_Returns!H272-Factor_Returns!B272</f>
        <v>-8.9341246161848492E-2</v>
      </c>
      <c r="E277">
        <f>Factor_Returns!AB272-Factor_Returns!B272</f>
        <v>-7.7767850372724892E-2</v>
      </c>
      <c r="F277">
        <f>Factor_Returns!AL272-Factor_Returns!B272</f>
        <v>-9.0630162755343996E-2</v>
      </c>
      <c r="G277">
        <f>Factor_Returns!AV272-Factor_Returns!B272</f>
        <v>-6.1399678161257201E-2</v>
      </c>
    </row>
    <row r="278" spans="1:7" x14ac:dyDescent="0.3">
      <c r="A278" s="1">
        <v>32932</v>
      </c>
      <c r="B278">
        <f>Factor_Returns!C273-Factor_Returns!B273</f>
        <v>9.1999999999999998E-3</v>
      </c>
      <c r="C278">
        <f>Factor_Returns!D273-Factor_Returns!B273</f>
        <v>1.7562824818023199E-2</v>
      </c>
      <c r="D278">
        <f>Factor_Returns!H273-Factor_Returns!B273</f>
        <v>8.4846653236877005E-3</v>
      </c>
      <c r="E278">
        <f>Factor_Returns!AB273-Factor_Returns!B273</f>
        <v>1.6064625099378199E-2</v>
      </c>
      <c r="F278">
        <f>Factor_Returns!AL273-Factor_Returns!B273</f>
        <v>1.5727763347950698E-2</v>
      </c>
      <c r="G278">
        <f>Factor_Returns!AV273-Factor_Returns!B273</f>
        <v>1.9907849591787399E-2</v>
      </c>
    </row>
    <row r="279" spans="1:7" x14ac:dyDescent="0.3">
      <c r="A279" s="1">
        <v>32963</v>
      </c>
      <c r="B279">
        <f>Factor_Returns!C274-Factor_Returns!B274</f>
        <v>1.7748E-2</v>
      </c>
      <c r="C279">
        <f>Factor_Returns!D274-Factor_Returns!B274</f>
        <v>3.3052687214177097E-2</v>
      </c>
      <c r="D279">
        <f>Factor_Returns!H274-Factor_Returns!B274</f>
        <v>3.3300366065656194E-2</v>
      </c>
      <c r="E279">
        <f>Factor_Returns!AB274-Factor_Returns!B274</f>
        <v>3.9830098804039697E-2</v>
      </c>
      <c r="F279">
        <f>Factor_Returns!AL274-Factor_Returns!B274</f>
        <v>3.2127106404046694E-2</v>
      </c>
      <c r="G279">
        <f>Factor_Returns!AV274-Factor_Returns!B274</f>
        <v>1.8526683543657E-2</v>
      </c>
    </row>
    <row r="280" spans="1:7" x14ac:dyDescent="0.3">
      <c r="A280" s="1">
        <v>32993</v>
      </c>
      <c r="B280">
        <f>Factor_Returns!C275-Factor_Returns!B275</f>
        <v>-3.5182999999999999E-2</v>
      </c>
      <c r="C280">
        <f>Factor_Returns!D275-Factor_Returns!B275</f>
        <v>-4.1691722560193406E-2</v>
      </c>
      <c r="D280">
        <f>Factor_Returns!H275-Factor_Returns!B275</f>
        <v>-2.5856882952088499E-2</v>
      </c>
      <c r="E280">
        <f>Factor_Returns!AB275-Factor_Returns!B275</f>
        <v>-3.9270815380916299E-2</v>
      </c>
      <c r="F280">
        <f>Factor_Returns!AL275-Factor_Returns!B275</f>
        <v>-3.8396368387734706E-2</v>
      </c>
      <c r="G280">
        <f>Factor_Returns!AV275-Factor_Returns!B275</f>
        <v>-5.0005222120108203E-2</v>
      </c>
    </row>
    <row r="281" spans="1:7" x14ac:dyDescent="0.3">
      <c r="A281" s="1">
        <v>33024</v>
      </c>
      <c r="B281">
        <f>Factor_Returns!C276-Factor_Returns!B276</f>
        <v>8.2135E-2</v>
      </c>
      <c r="C281">
        <f>Factor_Returns!D276-Factor_Returns!B276</f>
        <v>5.5913878347149198E-2</v>
      </c>
      <c r="D281">
        <f>Factor_Returns!H276-Factor_Returns!B276</f>
        <v>8.9041154468730399E-2</v>
      </c>
      <c r="E281">
        <f>Factor_Returns!AB276-Factor_Returns!B276</f>
        <v>7.7747802715203498E-2</v>
      </c>
      <c r="F281">
        <f>Factor_Returns!AL276-Factor_Returns!B276</f>
        <v>8.2898702229713003E-2</v>
      </c>
      <c r="G281">
        <f>Factor_Returns!AV276-Factor_Returns!B276</f>
        <v>6.0279483017647004E-2</v>
      </c>
    </row>
    <row r="282" spans="1:7" x14ac:dyDescent="0.3">
      <c r="A282" s="1">
        <v>33054</v>
      </c>
      <c r="B282">
        <f>Factor_Returns!C277-Factor_Returns!B277</f>
        <v>-1.0492999999999999E-2</v>
      </c>
      <c r="C282">
        <f>Factor_Returns!D277-Factor_Returns!B277</f>
        <v>-4.35103636666601E-3</v>
      </c>
      <c r="D282">
        <f>Factor_Returns!H277-Factor_Returns!B277</f>
        <v>9.8869030472918985E-3</v>
      </c>
      <c r="E282">
        <f>Factor_Returns!AB277-Factor_Returns!B277</f>
        <v>1.3137432525062699E-2</v>
      </c>
      <c r="F282">
        <f>Factor_Returns!AL277-Factor_Returns!B277</f>
        <v>-6.2010215253329526E-3</v>
      </c>
      <c r="G282">
        <f>Factor_Returns!AV277-Factor_Returns!B277</f>
        <v>-2.6176113700789198E-2</v>
      </c>
    </row>
    <row r="283" spans="1:7" x14ac:dyDescent="0.3">
      <c r="A283" s="1">
        <v>33085</v>
      </c>
      <c r="B283">
        <f>Factor_Returns!C278-Factor_Returns!B278</f>
        <v>-1.6191999999999998E-2</v>
      </c>
      <c r="C283">
        <f>Factor_Returns!D278-Factor_Returns!B278</f>
        <v>-5.1609539344210101E-2</v>
      </c>
      <c r="D283">
        <f>Factor_Returns!H278-Factor_Returns!B278</f>
        <v>-3.7411528715464902E-2</v>
      </c>
      <c r="E283">
        <f>Factor_Returns!AB278-Factor_Returns!B278</f>
        <v>-2.9351133330220401E-2</v>
      </c>
      <c r="F283">
        <f>Factor_Returns!AL278-Factor_Returns!B278</f>
        <v>-4.9326225705172998E-2</v>
      </c>
      <c r="G283">
        <f>Factor_Returns!AV278-Factor_Returns!B278</f>
        <v>-8.2770959275645498E-2</v>
      </c>
    </row>
    <row r="284" spans="1:7" x14ac:dyDescent="0.3">
      <c r="A284" s="1">
        <v>33116</v>
      </c>
      <c r="B284">
        <f>Factor_Returns!C279-Factor_Returns!B279</f>
        <v>-9.8502999999999993E-2</v>
      </c>
      <c r="C284">
        <f>Factor_Returns!D279-Factor_Returns!B279</f>
        <v>-0.13726790220771701</v>
      </c>
      <c r="D284">
        <f>Factor_Returns!H279-Factor_Returns!B279</f>
        <v>-0.12870421496161599</v>
      </c>
      <c r="E284">
        <f>Factor_Returns!AB279-Factor_Returns!B279</f>
        <v>-0.12939190248367799</v>
      </c>
      <c r="F284">
        <f>Factor_Returns!AL279-Factor_Returns!B279</f>
        <v>-0.13234626748675499</v>
      </c>
      <c r="G284">
        <f>Factor_Returns!AV279-Factor_Returns!B279</f>
        <v>-0.12949985312922499</v>
      </c>
    </row>
    <row r="285" spans="1:7" x14ac:dyDescent="0.3">
      <c r="A285" s="1">
        <v>33146</v>
      </c>
      <c r="B285">
        <f>Factor_Returns!C280-Factor_Returns!B280</f>
        <v>-5.9844000000000001E-2</v>
      </c>
      <c r="C285">
        <f>Factor_Returns!D280-Factor_Returns!B280</f>
        <v>-0.10565224799267491</v>
      </c>
      <c r="D285">
        <f>Factor_Returns!H280-Factor_Returns!B280</f>
        <v>-8.8604239185031908E-2</v>
      </c>
      <c r="E285">
        <f>Factor_Returns!AB280-Factor_Returns!B280</f>
        <v>-8.9883959272986702E-2</v>
      </c>
      <c r="F285">
        <f>Factor_Returns!AL280-Factor_Returns!B280</f>
        <v>-0.1008337958803929</v>
      </c>
      <c r="G285">
        <f>Factor_Returns!AV280-Factor_Returns!B280</f>
        <v>-0.134171353761465</v>
      </c>
    </row>
    <row r="286" spans="1:7" x14ac:dyDescent="0.3">
      <c r="A286" s="1">
        <v>33177</v>
      </c>
      <c r="B286">
        <f>Factor_Returns!C281-Factor_Returns!B281</f>
        <v>-1.9299E-2</v>
      </c>
      <c r="C286">
        <f>Factor_Returns!D281-Factor_Returns!B281</f>
        <v>-6.95807322666286E-2</v>
      </c>
      <c r="D286">
        <f>Factor_Returns!H281-Factor_Returns!B281</f>
        <v>-3.3073036487432102E-2</v>
      </c>
      <c r="E286">
        <f>Factor_Returns!AB281-Factor_Returns!B281</f>
        <v>-4.3840732732971198E-2</v>
      </c>
      <c r="F286">
        <f>Factor_Returns!AL281-Factor_Returns!B281</f>
        <v>-5.05492476596065E-2</v>
      </c>
      <c r="G286">
        <f>Factor_Returns!AV281-Factor_Returns!B281</f>
        <v>-0.103000818888432</v>
      </c>
    </row>
    <row r="287" spans="1:7" x14ac:dyDescent="0.3">
      <c r="A287" s="1">
        <v>33207</v>
      </c>
      <c r="B287">
        <f>Factor_Returns!C282-Factor_Returns!B282</f>
        <v>6.0041999999999998E-2</v>
      </c>
      <c r="C287">
        <f>Factor_Returns!D282-Factor_Returns!B282</f>
        <v>7.8412304592849702E-2</v>
      </c>
      <c r="D287">
        <f>Factor_Returns!H282-Factor_Returns!B282</f>
        <v>8.926106830808421E-2</v>
      </c>
      <c r="E287">
        <f>Factor_Returns!AB282-Factor_Returns!B282</f>
        <v>9.12813835862476E-2</v>
      </c>
      <c r="F287">
        <f>Factor_Returns!AL282-Factor_Returns!B282</f>
        <v>0.102796853874698</v>
      </c>
      <c r="G287">
        <f>Factor_Returns!AV282-Factor_Returns!B282</f>
        <v>0.12830823938410899</v>
      </c>
    </row>
    <row r="288" spans="1:7" x14ac:dyDescent="0.3">
      <c r="A288" s="1">
        <v>33238</v>
      </c>
      <c r="B288">
        <f>Factor_Returns!C283-Factor_Returns!B283</f>
        <v>2.3510999999999997E-2</v>
      </c>
      <c r="C288">
        <f>Factor_Returns!D283-Factor_Returns!B283</f>
        <v>3.1556910146098904E-2</v>
      </c>
      <c r="D288">
        <f>Factor_Returns!H283-Factor_Returns!B283</f>
        <v>3.6846255813617203E-2</v>
      </c>
      <c r="E288">
        <f>Factor_Returns!AB283-Factor_Returns!B283</f>
        <v>3.6786772487757004E-2</v>
      </c>
      <c r="F288">
        <f>Factor_Returns!AL283-Factor_Returns!B283</f>
        <v>4.0563009792128103E-2</v>
      </c>
      <c r="G288">
        <f>Factor_Returns!AV283-Factor_Returns!B283</f>
        <v>2.9997488623241898E-2</v>
      </c>
    </row>
    <row r="289" spans="1:7" x14ac:dyDescent="0.3">
      <c r="A289" s="1">
        <v>33269</v>
      </c>
      <c r="B289">
        <f>Factor_Returns!C284-Factor_Returns!B284</f>
        <v>4.3883000000000005E-2</v>
      </c>
      <c r="C289">
        <f>Factor_Returns!D284-Factor_Returns!B284</f>
        <v>9.2675100307665209E-2</v>
      </c>
      <c r="D289">
        <f>Factor_Returns!H284-Factor_Returns!B284</f>
        <v>7.2035976599735402E-2</v>
      </c>
      <c r="E289">
        <f>Factor_Returns!AB284-Factor_Returns!B284</f>
        <v>8.5713330517715708E-2</v>
      </c>
      <c r="F289">
        <f>Factor_Returns!AL284-Factor_Returns!B284</f>
        <v>8.5621519716225503E-2</v>
      </c>
      <c r="G289">
        <f>Factor_Returns!AV284-Factor_Returns!B284</f>
        <v>0.126626613508321</v>
      </c>
    </row>
    <row r="290" spans="1:7" x14ac:dyDescent="0.3">
      <c r="A290" s="1">
        <v>33297</v>
      </c>
      <c r="B290">
        <f>Factor_Returns!C285-Factor_Returns!B285</f>
        <v>7.1048E-2</v>
      </c>
      <c r="C290">
        <f>Factor_Returns!D285-Factor_Returns!B285</f>
        <v>0.12174159464487699</v>
      </c>
      <c r="D290">
        <f>Factor_Returns!H285-Factor_Returns!B285</f>
        <v>0.104429866070684</v>
      </c>
      <c r="E290">
        <f>Factor_Returns!AB285-Factor_Returns!B285</f>
        <v>8.9324020145899699E-2</v>
      </c>
      <c r="F290">
        <f>Factor_Returns!AL285-Factor_Returns!B285</f>
        <v>0.105381147886375</v>
      </c>
      <c r="G290">
        <f>Factor_Returns!AV285-Factor_Returns!B285</f>
        <v>0.14838127177724</v>
      </c>
    </row>
    <row r="291" spans="1:7" x14ac:dyDescent="0.3">
      <c r="A291" s="1">
        <v>33328</v>
      </c>
      <c r="B291">
        <f>Factor_Returns!C286-Factor_Returns!B286</f>
        <v>2.4521999999999999E-2</v>
      </c>
      <c r="C291">
        <f>Factor_Returns!D286-Factor_Returns!B286</f>
        <v>5.9752484592428698E-2</v>
      </c>
      <c r="D291">
        <f>Factor_Returns!H286-Factor_Returns!B286</f>
        <v>5.0974223697199596E-2</v>
      </c>
      <c r="E291">
        <f>Factor_Returns!AB286-Factor_Returns!B286</f>
        <v>3.8440631285491897E-2</v>
      </c>
      <c r="F291">
        <f>Factor_Returns!AL286-Factor_Returns!B286</f>
        <v>4.8398352603332799E-2</v>
      </c>
      <c r="G291">
        <f>Factor_Returns!AV286-Factor_Returns!B286</f>
        <v>4.4879733540465101E-2</v>
      </c>
    </row>
    <row r="292" spans="1:7" x14ac:dyDescent="0.3">
      <c r="A292" s="1">
        <v>33358</v>
      </c>
      <c r="B292">
        <f>Factor_Returns!C287-Factor_Returns!B287</f>
        <v>-1.9889999999999999E-3</v>
      </c>
      <c r="C292">
        <f>Factor_Returns!D287-Factor_Returns!B287</f>
        <v>5.5630577160617001E-3</v>
      </c>
      <c r="D292">
        <f>Factor_Returns!H287-Factor_Returns!B287</f>
        <v>-6.9240079559543003E-3</v>
      </c>
      <c r="E292">
        <f>Factor_Returns!AB287-Factor_Returns!B287</f>
        <v>-2.3224505123000299E-3</v>
      </c>
      <c r="F292">
        <f>Factor_Returns!AL287-Factor_Returns!B287</f>
        <v>1.2058159621942399E-3</v>
      </c>
      <c r="G292">
        <f>Factor_Returns!AV287-Factor_Returns!B287</f>
        <v>1.64361565115002E-2</v>
      </c>
    </row>
    <row r="293" spans="1:7" x14ac:dyDescent="0.3">
      <c r="A293" s="1">
        <v>33389</v>
      </c>
      <c r="B293">
        <f>Factor_Returns!C288-Factor_Returns!B288</f>
        <v>3.6037E-2</v>
      </c>
      <c r="C293">
        <f>Factor_Returns!D288-Factor_Returns!B288</f>
        <v>3.02662971965721E-2</v>
      </c>
      <c r="D293">
        <f>Factor_Returns!H288-Factor_Returns!B288</f>
        <v>3.5445745043779495E-2</v>
      </c>
      <c r="E293">
        <f>Factor_Returns!AB288-Factor_Returns!B288</f>
        <v>3.3321512917441294E-2</v>
      </c>
      <c r="F293">
        <f>Factor_Returns!AL288-Factor_Returns!B288</f>
        <v>3.8291415985870499E-2</v>
      </c>
      <c r="G293">
        <f>Factor_Returns!AV288-Factor_Returns!B288</f>
        <v>3.4037036048394496E-2</v>
      </c>
    </row>
    <row r="294" spans="1:7" x14ac:dyDescent="0.3">
      <c r="A294" s="1">
        <v>33419</v>
      </c>
      <c r="B294">
        <f>Factor_Returns!C289-Factor_Returns!B289</f>
        <v>-4.8224000000000003E-2</v>
      </c>
      <c r="C294">
        <f>Factor_Returns!D289-Factor_Returns!B289</f>
        <v>-4.3169157573031205E-2</v>
      </c>
      <c r="D294">
        <f>Factor_Returns!H289-Factor_Returns!B289</f>
        <v>-5.4570229376148804E-2</v>
      </c>
      <c r="E294">
        <f>Factor_Returns!AB289-Factor_Returns!B289</f>
        <v>-4.8757806025667705E-2</v>
      </c>
      <c r="F294">
        <f>Factor_Returns!AL289-Factor_Returns!B289</f>
        <v>-5.4064194397703901E-2</v>
      </c>
      <c r="G294">
        <f>Factor_Returns!AV289-Factor_Returns!B289</f>
        <v>-5.1818755218347605E-2</v>
      </c>
    </row>
    <row r="295" spans="1:7" x14ac:dyDescent="0.3">
      <c r="A295" s="1">
        <v>33450</v>
      </c>
      <c r="B295">
        <f>Factor_Returns!C290-Factor_Returns!B290</f>
        <v>4.1888999999999996E-2</v>
      </c>
      <c r="C295">
        <f>Factor_Returns!D290-Factor_Returns!B290</f>
        <v>2.95160767068436E-2</v>
      </c>
      <c r="D295">
        <f>Factor_Returns!H290-Factor_Returns!B290</f>
        <v>4.3367208878182996E-2</v>
      </c>
      <c r="E295">
        <f>Factor_Returns!AB290-Factor_Returns!B290</f>
        <v>3.3278695603335899E-2</v>
      </c>
      <c r="F295">
        <f>Factor_Returns!AL290-Factor_Returns!B290</f>
        <v>4.1177125074237396E-2</v>
      </c>
      <c r="G295">
        <f>Factor_Returns!AV290-Factor_Returns!B290</f>
        <v>1.9854223023244799E-2</v>
      </c>
    </row>
    <row r="296" spans="1:7" x14ac:dyDescent="0.3">
      <c r="A296" s="1">
        <v>33481</v>
      </c>
      <c r="B296">
        <f>Factor_Returns!C291-Factor_Returns!B291</f>
        <v>2.2207000000000001E-2</v>
      </c>
      <c r="C296">
        <f>Factor_Returns!D291-Factor_Returns!B291</f>
        <v>3.5851708927763799E-2</v>
      </c>
      <c r="D296">
        <f>Factor_Returns!H291-Factor_Returns!B291</f>
        <v>3.7201670548743897E-2</v>
      </c>
      <c r="E296">
        <f>Factor_Returns!AB291-Factor_Returns!B291</f>
        <v>2.8499267990493897E-2</v>
      </c>
      <c r="F296">
        <f>Factor_Returns!AL291-Factor_Returns!B291</f>
        <v>3.3676496444605901E-2</v>
      </c>
      <c r="G296">
        <f>Factor_Returns!AV291-Factor_Returns!B291</f>
        <v>1.80272337192777E-2</v>
      </c>
    </row>
    <row r="297" spans="1:7" x14ac:dyDescent="0.3">
      <c r="A297" s="1">
        <v>33511</v>
      </c>
      <c r="B297">
        <f>Factor_Returns!C292-Factor_Returns!B292</f>
        <v>-1.5578999999999999E-2</v>
      </c>
      <c r="C297">
        <f>Factor_Returns!D292-Factor_Returns!B292</f>
        <v>-3.3886745784093598E-3</v>
      </c>
      <c r="D297">
        <f>Factor_Returns!H292-Factor_Returns!B292</f>
        <v>-6.6236325315058402E-3</v>
      </c>
      <c r="E297">
        <f>Factor_Returns!AB292-Factor_Returns!B292</f>
        <v>-6.2839719815492804E-3</v>
      </c>
      <c r="F297">
        <f>Factor_Returns!AL292-Factor_Returns!B292</f>
        <v>-9.9405477485410201E-3</v>
      </c>
      <c r="G297">
        <f>Factor_Returns!AV292-Factor_Returns!B292</f>
        <v>-1.7520667196041298E-2</v>
      </c>
    </row>
    <row r="298" spans="1:7" x14ac:dyDescent="0.3">
      <c r="A298" s="1">
        <v>33542</v>
      </c>
      <c r="B298">
        <f>Factor_Returns!C293-Factor_Returns!B293</f>
        <v>1.3646999999999999E-2</v>
      </c>
      <c r="C298">
        <f>Factor_Returns!D293-Factor_Returns!B293</f>
        <v>1.6851622765912701E-2</v>
      </c>
      <c r="D298">
        <f>Factor_Returns!H293-Factor_Returns!B293</f>
        <v>1.5149898170999501E-2</v>
      </c>
      <c r="E298">
        <f>Factor_Returns!AB293-Factor_Returns!B293</f>
        <v>1.3850306026318402E-2</v>
      </c>
      <c r="F298">
        <f>Factor_Returns!AL293-Factor_Returns!B293</f>
        <v>1.4720899359184001E-2</v>
      </c>
      <c r="G298">
        <f>Factor_Returns!AV293-Factor_Returns!B293</f>
        <v>-2.0038850481905999E-3</v>
      </c>
    </row>
    <row r="299" spans="1:7" x14ac:dyDescent="0.3">
      <c r="A299" s="1">
        <v>33572</v>
      </c>
      <c r="B299">
        <f>Factor_Returns!C294-Factor_Returns!B294</f>
        <v>-4.1190999999999998E-2</v>
      </c>
      <c r="C299">
        <f>Factor_Returns!D294-Factor_Returns!B294</f>
        <v>-4.8334433461498703E-2</v>
      </c>
      <c r="D299">
        <f>Factor_Returns!H294-Factor_Returns!B294</f>
        <v>-3.6715585059991299E-2</v>
      </c>
      <c r="E299">
        <f>Factor_Returns!AB294-Factor_Returns!B294</f>
        <v>-4.0495807677300898E-2</v>
      </c>
      <c r="F299">
        <f>Factor_Returns!AL294-Factor_Returns!B294</f>
        <v>-3.87030127192435E-2</v>
      </c>
      <c r="G299">
        <f>Factor_Returns!AV294-Factor_Returns!B294</f>
        <v>-5.1819067278469903E-2</v>
      </c>
    </row>
    <row r="300" spans="1:7" x14ac:dyDescent="0.3">
      <c r="A300" s="1">
        <v>33603</v>
      </c>
      <c r="B300">
        <f>Factor_Returns!C295-Factor_Returns!B295</f>
        <v>0.102982</v>
      </c>
      <c r="C300">
        <f>Factor_Returns!D295-Factor_Returns!B295</f>
        <v>7.63698371744502E-2</v>
      </c>
      <c r="D300">
        <f>Factor_Returns!H295-Factor_Returns!B295</f>
        <v>0.11742545958831001</v>
      </c>
      <c r="E300">
        <f>Factor_Returns!AB295-Factor_Returns!B295</f>
        <v>9.4652241576747301E-2</v>
      </c>
      <c r="F300">
        <f>Factor_Returns!AL295-Factor_Returns!B295</f>
        <v>0.106431699808893</v>
      </c>
      <c r="G300">
        <f>Factor_Returns!AV295-Factor_Returns!B295</f>
        <v>5.5295300772576404E-2</v>
      </c>
    </row>
    <row r="301" spans="1:7" x14ac:dyDescent="0.3">
      <c r="A301" s="1">
        <v>33634</v>
      </c>
      <c r="B301">
        <f>Factor_Returns!C296-Factor_Returns!B296</f>
        <v>-4.5640000000000003E-3</v>
      </c>
      <c r="C301">
        <f>Factor_Returns!D296-Factor_Returns!B296</f>
        <v>9.4586540532869398E-2</v>
      </c>
      <c r="D301">
        <f>Factor_Returns!H296-Factor_Returns!B296</f>
        <v>3.2035168294937397E-2</v>
      </c>
      <c r="E301">
        <f>Factor_Returns!AB296-Factor_Returns!B296</f>
        <v>3.2003843046244297E-2</v>
      </c>
      <c r="F301">
        <f>Factor_Returns!AL296-Factor_Returns!B296</f>
        <v>3.3458228218147097E-2</v>
      </c>
      <c r="G301">
        <f>Factor_Returns!AV296-Factor_Returns!B296</f>
        <v>6.6400815086083503E-2</v>
      </c>
    </row>
    <row r="302" spans="1:7" x14ac:dyDescent="0.3">
      <c r="A302" s="1">
        <v>33663</v>
      </c>
      <c r="B302">
        <f>Factor_Returns!C297-Factor_Returns!B297</f>
        <v>1.0555E-2</v>
      </c>
      <c r="C302">
        <f>Factor_Returns!D297-Factor_Returns!B297</f>
        <v>3.1858201387864805E-2</v>
      </c>
      <c r="D302">
        <f>Factor_Returns!H297-Factor_Returns!B297</f>
        <v>4.7587996086046001E-3</v>
      </c>
      <c r="E302">
        <f>Factor_Returns!AB297-Factor_Returns!B297</f>
        <v>2.2197304058166799E-2</v>
      </c>
      <c r="F302">
        <f>Factor_Returns!AL297-Factor_Returns!B297</f>
        <v>8.4199519811712989E-3</v>
      </c>
      <c r="G302">
        <f>Factor_Returns!AV297-Factor_Returns!B297</f>
        <v>2.3466424190962801E-2</v>
      </c>
    </row>
    <row r="303" spans="1:7" x14ac:dyDescent="0.3">
      <c r="A303" s="1">
        <v>33694</v>
      </c>
      <c r="B303">
        <f>Factor_Returns!C298-Factor_Returns!B298</f>
        <v>-2.7099000000000002E-2</v>
      </c>
      <c r="C303">
        <f>Factor_Returns!D298-Factor_Returns!B298</f>
        <v>-3.0715498010430099E-2</v>
      </c>
      <c r="D303">
        <f>Factor_Returns!H298-Factor_Returns!B298</f>
        <v>-4.3669237117587301E-2</v>
      </c>
      <c r="E303">
        <f>Factor_Returns!AB298-Factor_Returns!B298</f>
        <v>-2.13022966390021E-2</v>
      </c>
      <c r="F303">
        <f>Factor_Returns!AL298-Factor_Returns!B298</f>
        <v>-4.0075824376013799E-2</v>
      </c>
      <c r="G303">
        <f>Factor_Returns!AV298-Factor_Returns!B298</f>
        <v>-3.3240353161441E-2</v>
      </c>
    </row>
    <row r="304" spans="1:7" x14ac:dyDescent="0.3">
      <c r="A304" s="1">
        <v>33724</v>
      </c>
      <c r="B304">
        <f>Factor_Returns!C299-Factor_Returns!B299</f>
        <v>1.0214000000000001E-2</v>
      </c>
      <c r="C304">
        <f>Factor_Returns!D299-Factor_Returns!B299</f>
        <v>-3.3549683299612998E-2</v>
      </c>
      <c r="D304">
        <f>Factor_Returns!H299-Factor_Returns!B299</f>
        <v>-2.92794787004301E-2</v>
      </c>
      <c r="E304">
        <f>Factor_Returns!AB299-Factor_Returns!B299</f>
        <v>-1.0904914762293751E-2</v>
      </c>
      <c r="F304">
        <f>Factor_Returns!AL299-Factor_Returns!B299</f>
        <v>-2.2500278664671303E-2</v>
      </c>
      <c r="G304">
        <f>Factor_Returns!AV299-Factor_Returns!B299</f>
        <v>6.8495439732766967E-4</v>
      </c>
    </row>
    <row r="305" spans="1:7" x14ac:dyDescent="0.3">
      <c r="A305" s="1">
        <v>33755</v>
      </c>
      <c r="B305">
        <f>Factor_Returns!C300-Factor_Returns!B300</f>
        <v>3.6070000000000004E-3</v>
      </c>
      <c r="C305">
        <f>Factor_Returns!D300-Factor_Returns!B300</f>
        <v>5.330912456452579E-3</v>
      </c>
      <c r="D305">
        <f>Factor_Returns!H300-Factor_Returns!B300</f>
        <v>2.8005711038467701E-3</v>
      </c>
      <c r="E305">
        <f>Factor_Returns!AB300-Factor_Returns!B300</f>
        <v>-1.0509168435876499E-3</v>
      </c>
      <c r="F305">
        <f>Factor_Returns!AL300-Factor_Returns!B300</f>
        <v>2.1419275367153203E-3</v>
      </c>
      <c r="G305">
        <f>Factor_Returns!AV300-Factor_Returns!B300</f>
        <v>9.3450227375178989E-3</v>
      </c>
    </row>
    <row r="306" spans="1:7" x14ac:dyDescent="0.3">
      <c r="A306" s="1">
        <v>33785</v>
      </c>
      <c r="B306">
        <f>Factor_Returns!C301-Factor_Returns!B301</f>
        <v>-2.2457000000000001E-2</v>
      </c>
      <c r="C306">
        <f>Factor_Returns!D301-Factor_Returns!B301</f>
        <v>-4.7924951071711401E-2</v>
      </c>
      <c r="D306">
        <f>Factor_Returns!H301-Factor_Returns!B301</f>
        <v>-4.8613148644287105E-2</v>
      </c>
      <c r="E306">
        <f>Factor_Returns!AB301-Factor_Returns!B301</f>
        <v>-4.0265266650885201E-2</v>
      </c>
      <c r="F306">
        <f>Factor_Returns!AL301-Factor_Returns!B301</f>
        <v>-4.1624144663454904E-2</v>
      </c>
      <c r="G306">
        <f>Factor_Returns!AV301-Factor_Returns!B301</f>
        <v>-4.0274758716961699E-2</v>
      </c>
    </row>
    <row r="307" spans="1:7" x14ac:dyDescent="0.3">
      <c r="A307" s="1">
        <v>33816</v>
      </c>
      <c r="B307">
        <f>Factor_Returns!C302-Factor_Returns!B302</f>
        <v>3.6799999999999999E-2</v>
      </c>
      <c r="C307">
        <f>Factor_Returns!D302-Factor_Returns!B302</f>
        <v>2.3656208389026202E-2</v>
      </c>
      <c r="D307">
        <f>Factor_Returns!H302-Factor_Returns!B302</f>
        <v>3.5067122795398802E-2</v>
      </c>
      <c r="E307">
        <f>Factor_Returns!AB302-Factor_Returns!B302</f>
        <v>4.0367675889403203E-2</v>
      </c>
      <c r="F307">
        <f>Factor_Returns!AL302-Factor_Returns!B302</f>
        <v>3.8466262476532002E-2</v>
      </c>
      <c r="G307">
        <f>Factor_Returns!AV302-Factor_Returns!B302</f>
        <v>2.3381192330199602E-2</v>
      </c>
    </row>
    <row r="308" spans="1:7" x14ac:dyDescent="0.3">
      <c r="A308" s="1">
        <v>33847</v>
      </c>
      <c r="B308">
        <f>Factor_Returns!C303-Factor_Returns!B303</f>
        <v>-2.3419000000000002E-2</v>
      </c>
      <c r="C308">
        <f>Factor_Returns!D303-Factor_Returns!B303</f>
        <v>-3.1836377193678697E-2</v>
      </c>
      <c r="D308">
        <f>Factor_Returns!H303-Factor_Returns!B303</f>
        <v>-2.8372120797363398E-2</v>
      </c>
      <c r="E308">
        <f>Factor_Returns!AB303-Factor_Returns!B303</f>
        <v>-3.30734992178075E-2</v>
      </c>
      <c r="F308">
        <f>Factor_Returns!AL303-Factor_Returns!B303</f>
        <v>-2.6069937290867796E-2</v>
      </c>
      <c r="G308">
        <f>Factor_Returns!AV303-Factor_Returns!B303</f>
        <v>-2.9682735467507097E-2</v>
      </c>
    </row>
    <row r="309" spans="1:7" x14ac:dyDescent="0.3">
      <c r="A309" s="1">
        <v>33877</v>
      </c>
      <c r="B309">
        <f>Factor_Returns!C304-Factor_Returns!B304</f>
        <v>9.861E-3</v>
      </c>
      <c r="C309">
        <f>Factor_Returns!D304-Factor_Returns!B304</f>
        <v>1.44430381215281E-2</v>
      </c>
      <c r="D309">
        <f>Factor_Returns!H304-Factor_Returns!B304</f>
        <v>1.0953717788684E-2</v>
      </c>
      <c r="E309">
        <f>Factor_Returns!AB304-Factor_Returns!B304</f>
        <v>1.4782119773696199E-2</v>
      </c>
      <c r="F309">
        <f>Factor_Returns!AL304-Factor_Returns!B304</f>
        <v>1.4456110960543099E-2</v>
      </c>
      <c r="G309">
        <f>Factor_Returns!AV304-Factor_Returns!B304</f>
        <v>2.4154462870105498E-3</v>
      </c>
    </row>
    <row r="310" spans="1:7" x14ac:dyDescent="0.3">
      <c r="A310" s="1">
        <v>33908</v>
      </c>
      <c r="B310">
        <f>Factor_Returns!C305-Factor_Returns!B305</f>
        <v>8.6809999999999995E-3</v>
      </c>
      <c r="C310">
        <f>Factor_Returns!D305-Factor_Returns!B305</f>
        <v>3.2376237099562499E-2</v>
      </c>
      <c r="D310">
        <f>Factor_Returns!H305-Factor_Returns!B305</f>
        <v>3.4496848037053995E-2</v>
      </c>
      <c r="E310">
        <f>Factor_Returns!AB305-Factor_Returns!B305</f>
        <v>2.4995951183678099E-2</v>
      </c>
      <c r="F310">
        <f>Factor_Returns!AL305-Factor_Returns!B305</f>
        <v>3.5959347886642096E-2</v>
      </c>
      <c r="G310">
        <f>Factor_Returns!AV305-Factor_Returns!B305</f>
        <v>8.3410484328166005E-3</v>
      </c>
    </row>
    <row r="311" spans="1:7" x14ac:dyDescent="0.3">
      <c r="A311" s="1">
        <v>33938</v>
      </c>
      <c r="B311">
        <f>Factor_Returns!C306-Factor_Returns!B306</f>
        <v>3.7883E-2</v>
      </c>
      <c r="C311">
        <f>Factor_Returns!D306-Factor_Returns!B306</f>
        <v>7.8405810010518204E-2</v>
      </c>
      <c r="D311">
        <f>Factor_Returns!H306-Factor_Returns!B306</f>
        <v>6.8456512531663807E-2</v>
      </c>
      <c r="E311">
        <f>Factor_Returns!AB306-Factor_Returns!B306</f>
        <v>5.3775168044579699E-2</v>
      </c>
      <c r="F311">
        <f>Factor_Returns!AL306-Factor_Returns!B306</f>
        <v>6.7747821237627098E-2</v>
      </c>
      <c r="G311">
        <f>Factor_Returns!AV306-Factor_Returns!B306</f>
        <v>6.5706115026247403E-2</v>
      </c>
    </row>
    <row r="312" spans="1:7" x14ac:dyDescent="0.3">
      <c r="A312" s="1">
        <v>33969</v>
      </c>
      <c r="B312">
        <f>Factor_Returns!C307-Factor_Returns!B307</f>
        <v>1.4942E-2</v>
      </c>
      <c r="C312">
        <f>Factor_Returns!D307-Factor_Returns!B307</f>
        <v>3.1823355508074205E-2</v>
      </c>
      <c r="D312">
        <f>Factor_Returns!H307-Factor_Returns!B307</f>
        <v>1.01826229391922E-2</v>
      </c>
      <c r="E312">
        <f>Factor_Returns!AB307-Factor_Returns!B307</f>
        <v>7.6546396439647994E-3</v>
      </c>
      <c r="F312">
        <f>Factor_Returns!AL307-Factor_Returns!B307</f>
        <v>1.4847038310912501E-2</v>
      </c>
      <c r="G312">
        <f>Factor_Returns!AV307-Factor_Returns!B307</f>
        <v>-1.105598620728287E-2</v>
      </c>
    </row>
    <row r="313" spans="1:7" x14ac:dyDescent="0.3">
      <c r="A313" s="1">
        <v>34000</v>
      </c>
      <c r="B313">
        <f>Factor_Returns!C308-Factor_Returns!B308</f>
        <v>1.0317E-2</v>
      </c>
      <c r="C313">
        <f>Factor_Returns!D308-Factor_Returns!B308</f>
        <v>3.2618297645246305E-2</v>
      </c>
      <c r="D313">
        <f>Factor_Returns!H308-Factor_Returns!B308</f>
        <v>-7.9638244624843698E-3</v>
      </c>
      <c r="E313">
        <f>Factor_Returns!AB308-Factor_Returns!B308</f>
        <v>-1.0188877594633E-2</v>
      </c>
      <c r="F313">
        <f>Factor_Returns!AL308-Factor_Returns!B308</f>
        <v>5.9744884322469206E-3</v>
      </c>
      <c r="G313">
        <f>Factor_Returns!AV308-Factor_Returns!B308</f>
        <v>-8.2417396570239696E-3</v>
      </c>
    </row>
    <row r="314" spans="1:7" x14ac:dyDescent="0.3">
      <c r="A314" s="1">
        <v>34028</v>
      </c>
      <c r="B314">
        <f>Factor_Returns!C309-Factor_Returns!B309</f>
        <v>3.225E-3</v>
      </c>
      <c r="C314">
        <f>Factor_Returns!D309-Factor_Returns!B309</f>
        <v>-2.34265503234437E-2</v>
      </c>
      <c r="D314">
        <f>Factor_Returns!H309-Factor_Returns!B309</f>
        <v>-4.8749919869247003E-2</v>
      </c>
      <c r="E314">
        <f>Factor_Returns!AB309-Factor_Returns!B309</f>
        <v>-2.3225878337045602E-2</v>
      </c>
      <c r="F314">
        <f>Factor_Returns!AL309-Factor_Returns!B309</f>
        <v>-3.5358238375134E-2</v>
      </c>
      <c r="G314">
        <f>Factor_Returns!AV309-Factor_Returns!B309</f>
        <v>-3.3546860253044902E-2</v>
      </c>
    </row>
    <row r="315" spans="1:7" x14ac:dyDescent="0.3">
      <c r="A315" s="1">
        <v>34059</v>
      </c>
      <c r="B315">
        <f>Factor_Returns!C310-Factor_Returns!B310</f>
        <v>2.2589000000000001E-2</v>
      </c>
      <c r="C315">
        <f>Factor_Returns!D310-Factor_Returns!B310</f>
        <v>2.3214561481104901E-2</v>
      </c>
      <c r="D315">
        <f>Factor_Returns!H310-Factor_Returns!B310</f>
        <v>1.2138865785015799E-2</v>
      </c>
      <c r="E315">
        <f>Factor_Returns!AB310-Factor_Returns!B310</f>
        <v>1.9675340559578001E-2</v>
      </c>
      <c r="F315">
        <f>Factor_Returns!AL310-Factor_Returns!B310</f>
        <v>1.5492717284848601E-2</v>
      </c>
      <c r="G315">
        <f>Factor_Returns!AV310-Factor_Returns!B310</f>
        <v>7.4722772724191994E-4</v>
      </c>
    </row>
    <row r="316" spans="1:7" x14ac:dyDescent="0.3">
      <c r="A316" s="1">
        <v>34089</v>
      </c>
      <c r="B316">
        <f>Factor_Returns!C311-Factor_Returns!B311</f>
        <v>-2.7791E-2</v>
      </c>
      <c r="C316">
        <f>Factor_Returns!D311-Factor_Returns!B311</f>
        <v>-3.6398546216756603E-2</v>
      </c>
      <c r="D316">
        <f>Factor_Returns!H311-Factor_Returns!B311</f>
        <v>-5.2984587079901398E-2</v>
      </c>
      <c r="E316">
        <f>Factor_Returns!AB311-Factor_Returns!B311</f>
        <v>-4.5220067996731797E-2</v>
      </c>
      <c r="F316">
        <f>Factor_Returns!AL311-Factor_Returns!B311</f>
        <v>-4.2912810739028501E-2</v>
      </c>
      <c r="G316">
        <f>Factor_Returns!AV311-Factor_Returns!B311</f>
        <v>-4.0603948019952298E-2</v>
      </c>
    </row>
    <row r="317" spans="1:7" x14ac:dyDescent="0.3">
      <c r="A317" s="1">
        <v>34120</v>
      </c>
      <c r="B317">
        <f>Factor_Returns!C312-Factor_Returns!B312</f>
        <v>2.7372E-2</v>
      </c>
      <c r="C317">
        <f>Factor_Returns!D312-Factor_Returns!B312</f>
        <v>4.3932814143826798E-2</v>
      </c>
      <c r="D317">
        <f>Factor_Returns!H312-Factor_Returns!B312</f>
        <v>4.7982881265328001E-2</v>
      </c>
      <c r="E317">
        <f>Factor_Returns!AB312-Factor_Returns!B312</f>
        <v>3.2676482700592799E-2</v>
      </c>
      <c r="F317">
        <f>Factor_Returns!AL312-Factor_Returns!B312</f>
        <v>4.2760562736093702E-2</v>
      </c>
      <c r="G317">
        <f>Factor_Returns!AV312-Factor_Returns!B312</f>
        <v>4.8619723153822098E-2</v>
      </c>
    </row>
    <row r="318" spans="1:7" x14ac:dyDescent="0.3">
      <c r="A318" s="1">
        <v>34150</v>
      </c>
      <c r="B318">
        <f>Factor_Returns!C313-Factor_Returns!B313</f>
        <v>2.9339999999999995E-3</v>
      </c>
      <c r="C318">
        <f>Factor_Returns!D313-Factor_Returns!B313</f>
        <v>3.2577809451718501E-3</v>
      </c>
      <c r="D318">
        <f>Factor_Returns!H313-Factor_Returns!B313</f>
        <v>-8.9395975215946794E-3</v>
      </c>
      <c r="E318">
        <f>Factor_Returns!AB313-Factor_Returns!B313</f>
        <v>-1.241096565564765E-2</v>
      </c>
      <c r="F318">
        <f>Factor_Returns!AL313-Factor_Returns!B313</f>
        <v>-8.1226379783122405E-3</v>
      </c>
      <c r="G318">
        <f>Factor_Returns!AV313-Factor_Returns!B313</f>
        <v>-2.0868287039685098E-2</v>
      </c>
    </row>
    <row r="319" spans="1:7" x14ac:dyDescent="0.3">
      <c r="A319" s="1">
        <v>34181</v>
      </c>
      <c r="B319">
        <f>Factor_Returns!C314-Factor_Returns!B314</f>
        <v>-3.2059999999999996E-3</v>
      </c>
      <c r="C319">
        <f>Factor_Returns!D314-Factor_Returns!B314</f>
        <v>9.1461795226515999E-3</v>
      </c>
      <c r="D319">
        <f>Factor_Returns!H314-Factor_Returns!B314</f>
        <v>-1.9742172997526598E-2</v>
      </c>
      <c r="E319">
        <f>Factor_Returns!AB314-Factor_Returns!B314</f>
        <v>-1.2916810403167099E-3</v>
      </c>
      <c r="F319">
        <f>Factor_Returns!AL314-Factor_Returns!B314</f>
        <v>-2.08273585607637E-2</v>
      </c>
      <c r="G319">
        <f>Factor_Returns!AV314-Factor_Returns!B314</f>
        <v>-2.0840956266352999E-2</v>
      </c>
    </row>
    <row r="320" spans="1:7" x14ac:dyDescent="0.3">
      <c r="A320" s="1">
        <v>34212</v>
      </c>
      <c r="B320">
        <f>Factor_Returns!C315-Factor_Returns!B315</f>
        <v>3.6996000000000001E-2</v>
      </c>
      <c r="C320">
        <f>Factor_Returns!D315-Factor_Returns!B315</f>
        <v>3.8648633742271996E-2</v>
      </c>
      <c r="D320">
        <f>Factor_Returns!H315-Factor_Returns!B315</f>
        <v>3.6835306166750396E-2</v>
      </c>
      <c r="E320">
        <f>Factor_Returns!AB315-Factor_Returns!B315</f>
        <v>4.9526365011334297E-2</v>
      </c>
      <c r="F320">
        <f>Factor_Returns!AL315-Factor_Returns!B315</f>
        <v>4.0664830608910296E-2</v>
      </c>
      <c r="G320">
        <f>Factor_Returns!AV315-Factor_Returns!B315</f>
        <v>3.1096695952985202E-2</v>
      </c>
    </row>
    <row r="321" spans="1:7" x14ac:dyDescent="0.3">
      <c r="A321" s="1">
        <v>34242</v>
      </c>
      <c r="B321">
        <f>Factor_Returns!C316-Factor_Returns!B316</f>
        <v>-1.9709999999999997E-3</v>
      </c>
      <c r="C321">
        <f>Factor_Returns!D316-Factor_Returns!B316</f>
        <v>2.4311472026740402E-2</v>
      </c>
      <c r="D321">
        <f>Factor_Returns!H316-Factor_Returns!B316</f>
        <v>9.8279225497365005E-3</v>
      </c>
      <c r="E321">
        <f>Factor_Returns!AB316-Factor_Returns!B316</f>
        <v>9.6229225099334001E-3</v>
      </c>
      <c r="F321">
        <f>Factor_Returns!AL316-Factor_Returns!B316</f>
        <v>1.44554041837617E-2</v>
      </c>
      <c r="G321">
        <f>Factor_Returns!AV316-Factor_Returns!B316</f>
        <v>-8.0043833967670501E-3</v>
      </c>
    </row>
    <row r="322" spans="1:7" x14ac:dyDescent="0.3">
      <c r="A322" s="1">
        <v>34273</v>
      </c>
      <c r="B322">
        <f>Factor_Returns!C317-Factor_Returns!B317</f>
        <v>1.5851000000000001E-2</v>
      </c>
      <c r="C322">
        <f>Factor_Returns!D317-Factor_Returns!B317</f>
        <v>2.68342190998767E-2</v>
      </c>
      <c r="D322">
        <f>Factor_Returns!H317-Factor_Returns!B317</f>
        <v>3.75430036312338E-2</v>
      </c>
      <c r="E322">
        <f>Factor_Returns!AB317-Factor_Returns!B317</f>
        <v>2.6406302602878698E-2</v>
      </c>
      <c r="F322">
        <f>Factor_Returns!AL317-Factor_Returns!B317</f>
        <v>1.93941012766531E-2</v>
      </c>
      <c r="G322">
        <f>Factor_Returns!AV317-Factor_Returns!B317</f>
        <v>4.0825868806320699E-2</v>
      </c>
    </row>
    <row r="323" spans="1:7" x14ac:dyDescent="0.3">
      <c r="A323" s="1">
        <v>34303</v>
      </c>
      <c r="B323">
        <f>Factor_Returns!C318-Factor_Returns!B318</f>
        <v>-2.01E-2</v>
      </c>
      <c r="C323">
        <f>Factor_Returns!D318-Factor_Returns!B318</f>
        <v>-2.92612199347396E-2</v>
      </c>
      <c r="D323">
        <f>Factor_Returns!H318-Factor_Returns!B318</f>
        <v>-1.4899249948779E-2</v>
      </c>
      <c r="E323">
        <f>Factor_Returns!AB318-Factor_Returns!B318</f>
        <v>-1.1697230262670301E-3</v>
      </c>
      <c r="F323">
        <f>Factor_Returns!AL318-Factor_Returns!B318</f>
        <v>-1.8298083309352099E-2</v>
      </c>
      <c r="G323">
        <f>Factor_Returns!AV318-Factor_Returns!B318</f>
        <v>7.9547147795288996E-3</v>
      </c>
    </row>
    <row r="324" spans="1:7" x14ac:dyDescent="0.3">
      <c r="A324" s="1">
        <v>34334</v>
      </c>
      <c r="B324">
        <f>Factor_Returns!C319-Factor_Returns!B319</f>
        <v>1.7255E-2</v>
      </c>
      <c r="C324">
        <f>Factor_Returns!D319-Factor_Returns!B319</f>
        <v>2.6112077493812599E-2</v>
      </c>
      <c r="D324">
        <f>Factor_Returns!H319-Factor_Returns!B319</f>
        <v>1.9538053656577199E-2</v>
      </c>
      <c r="E324">
        <f>Factor_Returns!AB319-Factor_Returns!B319</f>
        <v>2.9028936948455802E-2</v>
      </c>
      <c r="F324">
        <f>Factor_Returns!AL319-Factor_Returns!B319</f>
        <v>1.8289129902149301E-2</v>
      </c>
      <c r="G324">
        <f>Factor_Returns!AV319-Factor_Returns!B319</f>
        <v>5.2595257644308998E-3</v>
      </c>
    </row>
    <row r="325" spans="1:7" x14ac:dyDescent="0.3">
      <c r="A325" s="1">
        <v>34365</v>
      </c>
      <c r="B325">
        <f>Factor_Returns!C320-Factor_Returns!B320</f>
        <v>2.8959000000000002E-2</v>
      </c>
      <c r="C325">
        <f>Factor_Returns!D320-Factor_Returns!B320</f>
        <v>2.9205826235070103E-2</v>
      </c>
      <c r="D325">
        <f>Factor_Returns!H320-Factor_Returns!B320</f>
        <v>2.0352862592277501E-2</v>
      </c>
      <c r="E325">
        <f>Factor_Returns!AB320-Factor_Returns!B320</f>
        <v>1.8720402384531001E-2</v>
      </c>
      <c r="F325">
        <f>Factor_Returns!AL320-Factor_Returns!B320</f>
        <v>3.0377291318380902E-2</v>
      </c>
      <c r="G325">
        <f>Factor_Returns!AV320-Factor_Returns!B320</f>
        <v>3.29658941939793E-2</v>
      </c>
    </row>
    <row r="326" spans="1:7" x14ac:dyDescent="0.3">
      <c r="A326" s="1">
        <v>34393</v>
      </c>
      <c r="B326">
        <f>Factor_Returns!C321-Factor_Returns!B321</f>
        <v>-2.6307000000000001E-2</v>
      </c>
      <c r="C326">
        <f>Factor_Returns!D321-Factor_Returns!B321</f>
        <v>-3.6630113666397401E-3</v>
      </c>
      <c r="D326">
        <f>Factor_Returns!H321-Factor_Returns!B321</f>
        <v>-1.124396444815827E-2</v>
      </c>
      <c r="E326">
        <f>Factor_Returns!AB321-Factor_Returns!B321</f>
        <v>2.3383245638607104E-3</v>
      </c>
      <c r="F326">
        <f>Factor_Returns!AL321-Factor_Returns!B321</f>
        <v>-1.1653772210662E-2</v>
      </c>
      <c r="G326">
        <f>Factor_Returns!AV321-Factor_Returns!B321</f>
        <v>-1.51760531082958E-2</v>
      </c>
    </row>
    <row r="327" spans="1:7" x14ac:dyDescent="0.3">
      <c r="A327" s="1">
        <v>34424</v>
      </c>
      <c r="B327">
        <f>Factor_Returns!C322-Factor_Returns!B322</f>
        <v>-4.8495000000000003E-2</v>
      </c>
      <c r="C327">
        <f>Factor_Returns!D322-Factor_Returns!B322</f>
        <v>-5.2084950533514404E-2</v>
      </c>
      <c r="D327">
        <f>Factor_Returns!H322-Factor_Returns!B322</f>
        <v>-6.0883187331442698E-2</v>
      </c>
      <c r="E327">
        <f>Factor_Returns!AB322-Factor_Returns!B322</f>
        <v>-5.7612213650035403E-2</v>
      </c>
      <c r="F327">
        <f>Factor_Returns!AL322-Factor_Returns!B322</f>
        <v>-5.7231256943129999E-2</v>
      </c>
      <c r="G327">
        <f>Factor_Returns!AV322-Factor_Returns!B322</f>
        <v>-4.84568333556432E-2</v>
      </c>
    </row>
    <row r="328" spans="1:7" x14ac:dyDescent="0.3">
      <c r="A328" s="1">
        <v>34454</v>
      </c>
      <c r="B328">
        <f>Factor_Returns!C323-Factor_Returns!B323</f>
        <v>6.7949999999999998E-3</v>
      </c>
      <c r="C328">
        <f>Factor_Returns!D323-Factor_Returns!B323</f>
        <v>-5.2485932341311096E-3</v>
      </c>
      <c r="D328">
        <f>Factor_Returns!H323-Factor_Returns!B323</f>
        <v>-8.1446902108426207E-3</v>
      </c>
      <c r="E328">
        <f>Factor_Returns!AB323-Factor_Returns!B323</f>
        <v>-9.1076106517730014E-4</v>
      </c>
      <c r="F328">
        <f>Factor_Returns!AL323-Factor_Returns!B323</f>
        <v>-6.1846179429723702E-3</v>
      </c>
      <c r="G328">
        <f>Factor_Returns!AV323-Factor_Returns!B323</f>
        <v>-3.7025747824845799E-3</v>
      </c>
    </row>
    <row r="329" spans="1:7" x14ac:dyDescent="0.3">
      <c r="A329" s="1">
        <v>34485</v>
      </c>
      <c r="B329">
        <f>Factor_Returns!C324-Factor_Returns!B324</f>
        <v>6.2529999999999999E-3</v>
      </c>
      <c r="C329">
        <f>Factor_Returns!D324-Factor_Returns!B324</f>
        <v>-1.1948045260953111E-2</v>
      </c>
      <c r="D329">
        <f>Factor_Returns!H324-Factor_Returns!B324</f>
        <v>-7.7221255211547303E-3</v>
      </c>
      <c r="E329">
        <f>Factor_Returns!AB324-Factor_Returns!B324</f>
        <v>-1.8973139146448197E-2</v>
      </c>
      <c r="F329">
        <f>Factor_Returns!AL324-Factor_Returns!B324</f>
        <v>-6.4543424126189703E-3</v>
      </c>
      <c r="G329">
        <f>Factor_Returns!AV324-Factor_Returns!B324</f>
        <v>6.6024641056130293E-3</v>
      </c>
    </row>
    <row r="330" spans="1:7" x14ac:dyDescent="0.3">
      <c r="A330" s="1">
        <v>34515</v>
      </c>
      <c r="B330">
        <f>Factor_Returns!C325-Factor_Returns!B325</f>
        <v>-3.0979999999999997E-2</v>
      </c>
      <c r="C330">
        <f>Factor_Returns!D325-Factor_Returns!B325</f>
        <v>-3.4526279673755898E-2</v>
      </c>
      <c r="D330">
        <f>Factor_Returns!H325-Factor_Returns!B325</f>
        <v>-4.3788247438470901E-2</v>
      </c>
      <c r="E330">
        <f>Factor_Returns!AB325-Factor_Returns!B325</f>
        <v>-3.8417256244957898E-2</v>
      </c>
      <c r="F330">
        <f>Factor_Returns!AL325-Factor_Returns!B325</f>
        <v>-4.2543451883373495E-2</v>
      </c>
      <c r="G330">
        <f>Factor_Returns!AV325-Factor_Returns!B325</f>
        <v>-3.2092582787778302E-2</v>
      </c>
    </row>
    <row r="331" spans="1:7" x14ac:dyDescent="0.3">
      <c r="A331" s="1">
        <v>34546</v>
      </c>
      <c r="B331">
        <f>Factor_Returns!C326-Factor_Returns!B326</f>
        <v>2.7857E-2</v>
      </c>
      <c r="C331">
        <f>Factor_Returns!D326-Factor_Returns!B326</f>
        <v>1.3405850311238098E-2</v>
      </c>
      <c r="D331">
        <f>Factor_Returns!H326-Factor_Returns!B326</f>
        <v>2.1511935808747201E-2</v>
      </c>
      <c r="E331">
        <f>Factor_Returns!AB326-Factor_Returns!B326</f>
        <v>1.6071624966131199E-2</v>
      </c>
      <c r="F331">
        <f>Factor_Returns!AL326-Factor_Returns!B326</f>
        <v>2.12272477612803E-2</v>
      </c>
      <c r="G331">
        <f>Factor_Returns!AV326-Factor_Returns!B326</f>
        <v>1.7386112484009099E-2</v>
      </c>
    </row>
    <row r="332" spans="1:7" x14ac:dyDescent="0.3">
      <c r="A332" s="1">
        <v>34577</v>
      </c>
      <c r="B332">
        <f>Factor_Returns!C327-Factor_Returns!B327</f>
        <v>3.8928999999999998E-2</v>
      </c>
      <c r="C332">
        <f>Factor_Returns!D327-Factor_Returns!B327</f>
        <v>5.3445056399719096E-2</v>
      </c>
      <c r="D332">
        <f>Factor_Returns!H327-Factor_Returns!B327</f>
        <v>6.7293401689925703E-2</v>
      </c>
      <c r="E332">
        <f>Factor_Returns!AB327-Factor_Returns!B327</f>
        <v>5.2847883903008895E-2</v>
      </c>
      <c r="F332">
        <f>Factor_Returns!AL327-Factor_Returns!B327</f>
        <v>6.3125967836711303E-2</v>
      </c>
      <c r="G332">
        <f>Factor_Returns!AV327-Factor_Returns!B327</f>
        <v>4.6240715090665296E-2</v>
      </c>
    </row>
    <row r="333" spans="1:7" x14ac:dyDescent="0.3">
      <c r="A333" s="1">
        <v>34607</v>
      </c>
      <c r="B333">
        <f>Factor_Returns!C328-Factor_Returns!B328</f>
        <v>-2.2038000000000002E-2</v>
      </c>
      <c r="C333">
        <f>Factor_Returns!D328-Factor_Returns!B328</f>
        <v>-2.966338829839963E-3</v>
      </c>
      <c r="D333">
        <f>Factor_Returns!H328-Factor_Returns!B328</f>
        <v>-7.2731991749167696E-3</v>
      </c>
      <c r="E333">
        <f>Factor_Returns!AB328-Factor_Returns!B328</f>
        <v>-1.9837307102023798E-2</v>
      </c>
      <c r="F333">
        <f>Factor_Returns!AL328-Factor_Returns!B328</f>
        <v>-1.90915575456914E-2</v>
      </c>
      <c r="G333">
        <f>Factor_Returns!AV328-Factor_Returns!B328</f>
        <v>-1.8792741706184401E-2</v>
      </c>
    </row>
    <row r="334" spans="1:7" x14ac:dyDescent="0.3">
      <c r="A334" s="1">
        <v>34638</v>
      </c>
      <c r="B334">
        <f>Factor_Returns!C329-Factor_Returns!B329</f>
        <v>1.072E-2</v>
      </c>
      <c r="C334">
        <f>Factor_Returns!D329-Factor_Returns!B329</f>
        <v>-4.3839011726699312E-3</v>
      </c>
      <c r="D334">
        <f>Factor_Returns!H329-Factor_Returns!B329</f>
        <v>1.38934946269438E-2</v>
      </c>
      <c r="E334">
        <f>Factor_Returns!AB329-Factor_Returns!B329</f>
        <v>1.6574198678116898E-2</v>
      </c>
      <c r="F334">
        <f>Factor_Returns!AL329-Factor_Returns!B329</f>
        <v>1.2698809259709601E-2</v>
      </c>
      <c r="G334">
        <f>Factor_Returns!AV329-Factor_Returns!B329</f>
        <v>4.6588933140271965E-4</v>
      </c>
    </row>
    <row r="335" spans="1:7" x14ac:dyDescent="0.3">
      <c r="A335" s="1">
        <v>34668</v>
      </c>
      <c r="B335">
        <f>Factor_Returns!C330-Factor_Returns!B330</f>
        <v>-4.0906000000000005E-2</v>
      </c>
      <c r="C335">
        <f>Factor_Returns!D330-Factor_Returns!B330</f>
        <v>-4.1349091604173299E-2</v>
      </c>
      <c r="D335">
        <f>Factor_Returns!H330-Factor_Returns!B330</f>
        <v>-3.7659368863045405E-2</v>
      </c>
      <c r="E335">
        <f>Factor_Returns!AB330-Factor_Returns!B330</f>
        <v>-3.4002859354954298E-2</v>
      </c>
      <c r="F335">
        <f>Factor_Returns!AL330-Factor_Returns!B330</f>
        <v>-4.0025235113492305E-2</v>
      </c>
      <c r="G335">
        <f>Factor_Returns!AV330-Factor_Returns!B330</f>
        <v>-3.5758634090782802E-2</v>
      </c>
    </row>
    <row r="336" spans="1:7" x14ac:dyDescent="0.3">
      <c r="A336" s="1">
        <v>34699</v>
      </c>
      <c r="B336">
        <f>Factor_Returns!C331-Factor_Returns!B331</f>
        <v>8.1799999999999998E-3</v>
      </c>
      <c r="C336">
        <f>Factor_Returns!D331-Factor_Returns!B331</f>
        <v>4.5966520730404596E-3</v>
      </c>
      <c r="D336">
        <f>Factor_Returns!H331-Factor_Returns!B331</f>
        <v>-8.6814945967276028E-4</v>
      </c>
      <c r="E336">
        <f>Factor_Returns!AB331-Factor_Returns!B331</f>
        <v>1.1194246146448299E-2</v>
      </c>
      <c r="F336">
        <f>Factor_Returns!AL331-Factor_Returns!B331</f>
        <v>1.3968751964648996E-3</v>
      </c>
      <c r="G336">
        <f>Factor_Returns!AV331-Factor_Returns!B331</f>
        <v>-2.0168322867835001E-2</v>
      </c>
    </row>
    <row r="337" spans="1:7" x14ac:dyDescent="0.3">
      <c r="A337" s="1">
        <v>34730</v>
      </c>
      <c r="B337">
        <f>Factor_Returns!C332-Factor_Returns!B332</f>
        <v>1.6153000000000001E-2</v>
      </c>
      <c r="C337">
        <f>Factor_Returns!D332-Factor_Returns!B332</f>
        <v>8.4506251361756053E-4</v>
      </c>
      <c r="D337">
        <f>Factor_Returns!H332-Factor_Returns!B332</f>
        <v>7.4340735397899005E-3</v>
      </c>
      <c r="E337">
        <f>Factor_Returns!AB332-Factor_Returns!B332</f>
        <v>-9.85905140561435E-3</v>
      </c>
      <c r="F337">
        <f>Factor_Returns!AL332-Factor_Returns!B332</f>
        <v>8.7853095102406013E-3</v>
      </c>
      <c r="G337">
        <f>Factor_Returns!AV332-Factor_Returns!B332</f>
        <v>2.43652539511371E-2</v>
      </c>
    </row>
    <row r="338" spans="1:7" x14ac:dyDescent="0.3">
      <c r="A338" s="1">
        <v>34758</v>
      </c>
      <c r="B338">
        <f>Factor_Returns!C333-Factor_Returns!B333</f>
        <v>3.5646999999999998E-2</v>
      </c>
      <c r="C338">
        <f>Factor_Returns!D333-Factor_Returns!B333</f>
        <v>3.3587607884611403E-2</v>
      </c>
      <c r="D338">
        <f>Factor_Returns!H333-Factor_Returns!B333</f>
        <v>3.6918201130631503E-2</v>
      </c>
      <c r="E338">
        <f>Factor_Returns!AB333-Factor_Returns!B333</f>
        <v>3.8748479304977504E-2</v>
      </c>
      <c r="F338">
        <f>Factor_Returns!AL333-Factor_Returns!B333</f>
        <v>3.9841849048695394E-2</v>
      </c>
      <c r="G338">
        <f>Factor_Returns!AV333-Factor_Returns!B333</f>
        <v>3.91822153485826E-2</v>
      </c>
    </row>
    <row r="339" spans="1:7" x14ac:dyDescent="0.3">
      <c r="A339" s="1">
        <v>34789</v>
      </c>
      <c r="B339">
        <f>Factor_Returns!C334-Factor_Returns!B334</f>
        <v>2.2464999999999999E-2</v>
      </c>
      <c r="C339">
        <f>Factor_Returns!D334-Factor_Returns!B334</f>
        <v>1.5597393070669902E-2</v>
      </c>
      <c r="D339">
        <f>Factor_Returns!H334-Factor_Returns!B334</f>
        <v>2.6061052905703899E-2</v>
      </c>
      <c r="E339">
        <f>Factor_Returns!AB334-Factor_Returns!B334</f>
        <v>2.3109112096257201E-2</v>
      </c>
      <c r="F339">
        <f>Factor_Returns!AL334-Factor_Returns!B334</f>
        <v>2.4112476967128801E-2</v>
      </c>
      <c r="G339">
        <f>Factor_Returns!AV334-Factor_Returns!B334</f>
        <v>2.3186961895699298E-2</v>
      </c>
    </row>
    <row r="340" spans="1:7" x14ac:dyDescent="0.3">
      <c r="A340" s="1">
        <v>34819</v>
      </c>
      <c r="B340">
        <f>Factor_Returns!C335-Factor_Returns!B335</f>
        <v>2.0648E-2</v>
      </c>
      <c r="C340">
        <f>Factor_Returns!D335-Factor_Returns!B335</f>
        <v>2.1476695943491497E-2</v>
      </c>
      <c r="D340">
        <f>Factor_Returns!H335-Factor_Returns!B335</f>
        <v>1.3125982250355998E-2</v>
      </c>
      <c r="E340">
        <f>Factor_Returns!AB335-Factor_Returns!B335</f>
        <v>2.6941946503738601E-2</v>
      </c>
      <c r="F340">
        <f>Factor_Returns!AL335-Factor_Returns!B335</f>
        <v>1.1600753426761399E-2</v>
      </c>
      <c r="G340">
        <f>Factor_Returns!AV335-Factor_Returns!B335</f>
        <v>7.4452902219278002E-3</v>
      </c>
    </row>
    <row r="341" spans="1:7" x14ac:dyDescent="0.3">
      <c r="A341" s="1">
        <v>34850</v>
      </c>
      <c r="B341">
        <f>Factor_Returns!C336-Factor_Returns!B336</f>
        <v>2.8507999999999999E-2</v>
      </c>
      <c r="C341">
        <f>Factor_Returns!D336-Factor_Returns!B336</f>
        <v>1.0539174534334601E-2</v>
      </c>
      <c r="D341">
        <f>Factor_Returns!H336-Factor_Returns!B336</f>
        <v>1.5599343626718299E-2</v>
      </c>
      <c r="E341">
        <f>Factor_Returns!AB336-Factor_Returns!B336</f>
        <v>1.2397526842488798E-2</v>
      </c>
      <c r="F341">
        <f>Factor_Returns!AL336-Factor_Returns!B336</f>
        <v>2.59442774636231E-2</v>
      </c>
      <c r="G341">
        <f>Factor_Returns!AV336-Factor_Returns!B336</f>
        <v>2.6833872002034798E-2</v>
      </c>
    </row>
    <row r="342" spans="1:7" x14ac:dyDescent="0.3">
      <c r="A342" s="1">
        <v>34880</v>
      </c>
      <c r="B342">
        <f>Factor_Returns!C337-Factor_Returns!B337</f>
        <v>2.6442E-2</v>
      </c>
      <c r="C342">
        <f>Factor_Returns!D337-Factor_Returns!B337</f>
        <v>4.0438026901760696E-2</v>
      </c>
      <c r="D342">
        <f>Factor_Returns!H337-Factor_Returns!B337</f>
        <v>4.4257477129592895E-2</v>
      </c>
      <c r="E342">
        <f>Factor_Returns!AB337-Factor_Returns!B337</f>
        <v>4.0290140121762796E-2</v>
      </c>
      <c r="F342">
        <f>Factor_Returns!AL337-Factor_Returns!B337</f>
        <v>4.8107493680063396E-2</v>
      </c>
      <c r="G342">
        <f>Factor_Returns!AV337-Factor_Returns!B337</f>
        <v>2.8328234285229102E-2</v>
      </c>
    </row>
    <row r="343" spans="1:7" x14ac:dyDescent="0.3">
      <c r="A343" s="1">
        <v>34911</v>
      </c>
      <c r="B343">
        <f>Factor_Returns!C338-Factor_Returns!B338</f>
        <v>3.6301E-2</v>
      </c>
      <c r="C343">
        <f>Factor_Returns!D338-Factor_Returns!B338</f>
        <v>5.42009611385421E-2</v>
      </c>
      <c r="D343">
        <f>Factor_Returns!H338-Factor_Returns!B338</f>
        <v>5.6132316939313906E-2</v>
      </c>
      <c r="E343">
        <f>Factor_Returns!AB338-Factor_Returns!B338</f>
        <v>3.9277106331397804E-2</v>
      </c>
      <c r="F343">
        <f>Factor_Returns!AL338-Factor_Returns!B338</f>
        <v>5.7923988256031504E-2</v>
      </c>
      <c r="G343">
        <f>Factor_Returns!AV338-Factor_Returns!B338</f>
        <v>4.0819594060769501E-2</v>
      </c>
    </row>
    <row r="344" spans="1:7" x14ac:dyDescent="0.3">
      <c r="A344" s="1">
        <v>34942</v>
      </c>
      <c r="B344">
        <f>Factor_Returns!C339-Factor_Returns!B339</f>
        <v>4.5949999999999993E-3</v>
      </c>
      <c r="C344">
        <f>Factor_Returns!D339-Factor_Returns!B339</f>
        <v>2.15647499702681E-2</v>
      </c>
      <c r="D344">
        <f>Factor_Returns!H339-Factor_Returns!B339</f>
        <v>6.3808807844564002E-3</v>
      </c>
      <c r="E344">
        <f>Factor_Returns!AB339-Factor_Returns!B339</f>
        <v>-6.1927099676351207E-3</v>
      </c>
      <c r="F344">
        <f>Factor_Returns!AL339-Factor_Returns!B339</f>
        <v>5.326574637468E-3</v>
      </c>
      <c r="G344">
        <f>Factor_Returns!AV339-Factor_Returns!B339</f>
        <v>1.3542052126257999E-2</v>
      </c>
    </row>
    <row r="345" spans="1:7" x14ac:dyDescent="0.3">
      <c r="A345" s="1">
        <v>34972</v>
      </c>
      <c r="B345">
        <f>Factor_Returns!C340-Factor_Returns!B340</f>
        <v>3.2053999999999999E-2</v>
      </c>
      <c r="C345">
        <f>Factor_Returns!D340-Factor_Returns!B340</f>
        <v>1.2991952266422099E-2</v>
      </c>
      <c r="D345">
        <f>Factor_Returns!H340-Factor_Returns!B340</f>
        <v>2.7151247343643305E-2</v>
      </c>
      <c r="E345">
        <f>Factor_Returns!AB340-Factor_Returns!B340</f>
        <v>1.6221986422000803E-2</v>
      </c>
      <c r="F345">
        <f>Factor_Returns!AL340-Factor_Returns!B340</f>
        <v>1.9492826281962097E-2</v>
      </c>
      <c r="G345">
        <f>Factor_Returns!AV340-Factor_Returns!B340</f>
        <v>7.6871904381856995E-3</v>
      </c>
    </row>
    <row r="346" spans="1:7" x14ac:dyDescent="0.3">
      <c r="A346" s="1">
        <v>35003</v>
      </c>
      <c r="B346">
        <f>Factor_Returns!C341-Factor_Returns!B341</f>
        <v>-1.6039000000000001E-2</v>
      </c>
      <c r="C346">
        <f>Factor_Returns!D341-Factor_Returns!B341</f>
        <v>-6.0074438355724805E-2</v>
      </c>
      <c r="D346">
        <f>Factor_Returns!H341-Factor_Returns!B341</f>
        <v>-3.4599410914565601E-2</v>
      </c>
      <c r="E346">
        <f>Factor_Returns!AB341-Factor_Returns!B341</f>
        <v>-4.7733762070314302E-2</v>
      </c>
      <c r="F346">
        <f>Factor_Returns!AL341-Factor_Returns!B341</f>
        <v>-3.6328361375253602E-2</v>
      </c>
      <c r="G346">
        <f>Factor_Returns!AV341-Factor_Returns!B341</f>
        <v>-5.9553363458735901E-2</v>
      </c>
    </row>
    <row r="347" spans="1:7" x14ac:dyDescent="0.3">
      <c r="A347" s="1">
        <v>35033</v>
      </c>
      <c r="B347">
        <f>Factor_Returns!C342-Factor_Returns!B342</f>
        <v>3.8571000000000001E-2</v>
      </c>
      <c r="C347">
        <f>Factor_Returns!D342-Factor_Returns!B342</f>
        <v>2.6455821091117E-2</v>
      </c>
      <c r="D347">
        <f>Factor_Returns!H342-Factor_Returns!B342</f>
        <v>3.0897864446179101E-2</v>
      </c>
      <c r="E347">
        <f>Factor_Returns!AB342-Factor_Returns!B342</f>
        <v>2.9130045904365898E-2</v>
      </c>
      <c r="F347">
        <f>Factor_Returns!AL342-Factor_Returns!B342</f>
        <v>2.3999680918425401E-2</v>
      </c>
      <c r="G347">
        <f>Factor_Returns!AV342-Factor_Returns!B342</f>
        <v>4.2842658315085401E-2</v>
      </c>
    </row>
    <row r="348" spans="1:7" x14ac:dyDescent="0.3">
      <c r="A348" s="1">
        <v>35064</v>
      </c>
      <c r="B348">
        <f>Factor_Returns!C343-Factor_Returns!B343</f>
        <v>1.0292000000000001E-2</v>
      </c>
      <c r="C348">
        <f>Factor_Returns!D343-Factor_Returns!B343</f>
        <v>8.8440119539753004E-3</v>
      </c>
      <c r="D348">
        <f>Factor_Returns!H343-Factor_Returns!B343</f>
        <v>7.605770898581974E-5</v>
      </c>
      <c r="E348">
        <f>Factor_Returns!AB343-Factor_Returns!B343</f>
        <v>9.7001487736766024E-4</v>
      </c>
      <c r="F348">
        <f>Factor_Returns!AL343-Factor_Returns!B343</f>
        <v>-9.98900892418942E-3</v>
      </c>
      <c r="G348">
        <f>Factor_Returns!AV343-Factor_Returns!B343</f>
        <v>-1.094932210546477E-2</v>
      </c>
    </row>
    <row r="349" spans="1:7" x14ac:dyDescent="0.3">
      <c r="A349" s="1">
        <v>35095</v>
      </c>
      <c r="B349">
        <f>Factor_Returns!C344-Factor_Returns!B344</f>
        <v>2.3821000000000002E-2</v>
      </c>
      <c r="C349">
        <f>Factor_Returns!D344-Factor_Returns!B344</f>
        <v>5.8131685170450999E-4</v>
      </c>
      <c r="D349">
        <f>Factor_Returns!H344-Factor_Returns!B344</f>
        <v>1.07149614871116E-2</v>
      </c>
      <c r="E349">
        <f>Factor_Returns!AB344-Factor_Returns!B344</f>
        <v>1.8118647066535903E-2</v>
      </c>
      <c r="F349">
        <f>Factor_Returns!AL344-Factor_Returns!B344</f>
        <v>-4.249023852900902E-4</v>
      </c>
      <c r="G349">
        <f>Factor_Returns!AV344-Factor_Returns!B344</f>
        <v>4.6183766682163403E-3</v>
      </c>
    </row>
    <row r="350" spans="1:7" x14ac:dyDescent="0.3">
      <c r="A350" s="1">
        <v>35124</v>
      </c>
      <c r="B350">
        <f>Factor_Returns!C345-Factor_Returns!B345</f>
        <v>1.2452999999999999E-2</v>
      </c>
      <c r="C350">
        <f>Factor_Returns!D345-Factor_Returns!B345</f>
        <v>3.03479574969917E-2</v>
      </c>
      <c r="D350">
        <f>Factor_Returns!H345-Factor_Returns!B345</f>
        <v>3.4093561554104701E-2</v>
      </c>
      <c r="E350">
        <f>Factor_Returns!AB345-Factor_Returns!B345</f>
        <v>2.3184255045996801E-2</v>
      </c>
      <c r="F350">
        <f>Factor_Returns!AL345-Factor_Returns!B345</f>
        <v>3.7588863871252397E-2</v>
      </c>
      <c r="G350">
        <f>Factor_Returns!AV345-Factor_Returns!B345</f>
        <v>1.98863891747437E-2</v>
      </c>
    </row>
    <row r="351" spans="1:7" x14ac:dyDescent="0.3">
      <c r="A351" s="1">
        <v>35155</v>
      </c>
      <c r="B351">
        <f>Factor_Returns!C346-Factor_Returns!B346</f>
        <v>7.0140000000000003E-3</v>
      </c>
      <c r="C351">
        <f>Factor_Returns!D346-Factor_Returns!B346</f>
        <v>2.0156827830141201E-2</v>
      </c>
      <c r="D351">
        <f>Factor_Returns!H346-Factor_Returns!B346</f>
        <v>6.3615716858007E-3</v>
      </c>
      <c r="E351">
        <f>Factor_Returns!AB346-Factor_Returns!B346</f>
        <v>1.0983228620504801E-2</v>
      </c>
      <c r="F351">
        <f>Factor_Returns!AL346-Factor_Returns!B346</f>
        <v>1.4378837499719698E-2</v>
      </c>
      <c r="G351">
        <f>Factor_Returns!AV346-Factor_Returns!B346</f>
        <v>2.68857110701376E-2</v>
      </c>
    </row>
    <row r="352" spans="1:7" x14ac:dyDescent="0.3">
      <c r="A352" s="1">
        <v>35185</v>
      </c>
      <c r="B352">
        <f>Factor_Returns!C347-Factor_Returns!B347</f>
        <v>2.0959999999999999E-2</v>
      </c>
      <c r="C352">
        <f>Factor_Returns!D347-Factor_Returns!B347</f>
        <v>5.8704791414979897E-2</v>
      </c>
      <c r="D352">
        <f>Factor_Returns!H347-Factor_Returns!B347</f>
        <v>5.7769028603579603E-2</v>
      </c>
      <c r="E352">
        <f>Factor_Returns!AB347-Factor_Returns!B347</f>
        <v>4.1491858466092699E-2</v>
      </c>
      <c r="F352">
        <f>Factor_Returns!AL347-Factor_Returns!B347</f>
        <v>5.9879482620620504E-2</v>
      </c>
      <c r="G352">
        <f>Factor_Returns!AV347-Factor_Returns!B347</f>
        <v>6.4442163835631894E-2</v>
      </c>
    </row>
    <row r="353" spans="1:7" x14ac:dyDescent="0.3">
      <c r="A353" s="1">
        <v>35216</v>
      </c>
      <c r="B353">
        <f>Factor_Returns!C348-Factor_Returns!B348</f>
        <v>2.2610000000000002E-2</v>
      </c>
      <c r="C353">
        <f>Factor_Returns!D348-Factor_Returns!B348</f>
        <v>4.7157644005000096E-2</v>
      </c>
      <c r="D353">
        <f>Factor_Returns!H348-Factor_Returns!B348</f>
        <v>4.2739098956789699E-2</v>
      </c>
      <c r="E353">
        <f>Factor_Returns!AB348-Factor_Returns!B348</f>
        <v>3.8255651282218597E-2</v>
      </c>
      <c r="F353">
        <f>Factor_Returns!AL348-Factor_Returns!B348</f>
        <v>3.9057794058191896E-2</v>
      </c>
      <c r="G353">
        <f>Factor_Returns!AV348-Factor_Returns!B348</f>
        <v>3.3559506861101498E-2</v>
      </c>
    </row>
    <row r="354" spans="1:7" x14ac:dyDescent="0.3">
      <c r="A354" s="1">
        <v>35246</v>
      </c>
      <c r="B354">
        <f>Factor_Returns!C349-Factor_Returns!B349</f>
        <v>-1.2289E-2</v>
      </c>
      <c r="C354">
        <f>Factor_Returns!D349-Factor_Returns!B349</f>
        <v>-4.2228030483714596E-2</v>
      </c>
      <c r="D354">
        <f>Factor_Returns!H349-Factor_Returns!B349</f>
        <v>-3.7730400324070101E-2</v>
      </c>
      <c r="E354">
        <f>Factor_Returns!AB349-Factor_Returns!B349</f>
        <v>-2.1709224893560301E-2</v>
      </c>
      <c r="F354">
        <f>Factor_Returns!AL349-Factor_Returns!B349</f>
        <v>-4.0957945121475395E-2</v>
      </c>
      <c r="G354">
        <f>Factor_Returns!AV349-Factor_Returns!B349</f>
        <v>-4.5135954080525495E-2</v>
      </c>
    </row>
    <row r="355" spans="1:7" x14ac:dyDescent="0.3">
      <c r="A355" s="1">
        <v>35277</v>
      </c>
      <c r="B355">
        <f>Factor_Returns!C350-Factor_Returns!B350</f>
        <v>-5.8348999999999998E-2</v>
      </c>
      <c r="C355">
        <f>Factor_Returns!D350-Factor_Returns!B350</f>
        <v>-8.580922705725981E-2</v>
      </c>
      <c r="D355">
        <f>Factor_Returns!H350-Factor_Returns!B350</f>
        <v>-9.1925386080759508E-2</v>
      </c>
      <c r="E355">
        <f>Factor_Returns!AB350-Factor_Returns!B350</f>
        <v>-7.5090091093271402E-2</v>
      </c>
      <c r="F355">
        <f>Factor_Returns!AL350-Factor_Returns!B350</f>
        <v>-8.9060322275872808E-2</v>
      </c>
      <c r="G355">
        <f>Factor_Returns!AV350-Factor_Returns!B350</f>
        <v>-8.9362197783570699E-2</v>
      </c>
    </row>
    <row r="356" spans="1:7" x14ac:dyDescent="0.3">
      <c r="A356" s="1">
        <v>35308</v>
      </c>
      <c r="B356">
        <f>Factor_Returns!C351-Factor_Returns!B351</f>
        <v>2.8351000000000001E-2</v>
      </c>
      <c r="C356">
        <f>Factor_Returns!D351-Factor_Returns!B351</f>
        <v>5.4017707062127898E-2</v>
      </c>
      <c r="D356">
        <f>Factor_Returns!H351-Factor_Returns!B351</f>
        <v>4.4253511274405598E-2</v>
      </c>
      <c r="E356">
        <f>Factor_Returns!AB351-Factor_Returns!B351</f>
        <v>3.6256021399165603E-2</v>
      </c>
      <c r="F356">
        <f>Factor_Returns!AL351-Factor_Returns!B351</f>
        <v>5.1060222321164299E-2</v>
      </c>
      <c r="G356">
        <f>Factor_Returns!AV351-Factor_Returns!B351</f>
        <v>4.5186647220092802E-2</v>
      </c>
    </row>
    <row r="357" spans="1:7" x14ac:dyDescent="0.3">
      <c r="A357" s="1">
        <v>35338</v>
      </c>
      <c r="B357">
        <f>Factor_Returns!C352-Factor_Returns!B352</f>
        <v>4.8584999999999996E-2</v>
      </c>
      <c r="C357">
        <f>Factor_Returns!D352-Factor_Returns!B352</f>
        <v>3.1933799006021502E-2</v>
      </c>
      <c r="D357">
        <f>Factor_Returns!H352-Factor_Returns!B352</f>
        <v>5.71361647437044E-2</v>
      </c>
      <c r="E357">
        <f>Factor_Returns!AB352-Factor_Returns!B352</f>
        <v>4.6663866307891898E-2</v>
      </c>
      <c r="F357">
        <f>Factor_Returns!AL352-Factor_Returns!B352</f>
        <v>6.0867710182714696E-2</v>
      </c>
      <c r="G357">
        <f>Factor_Returns!AV352-Factor_Returns!B352</f>
        <v>3.2658380473064998E-2</v>
      </c>
    </row>
    <row r="358" spans="1:7" x14ac:dyDescent="0.3">
      <c r="A358" s="1">
        <v>35369</v>
      </c>
      <c r="B358">
        <f>Factor_Returns!C353-Factor_Returns!B353</f>
        <v>9.4729999999999988E-3</v>
      </c>
      <c r="C358">
        <f>Factor_Returns!D353-Factor_Returns!B353</f>
        <v>-2.5852678043005999E-2</v>
      </c>
      <c r="D358">
        <f>Factor_Returns!H353-Factor_Returns!B353</f>
        <v>-2.9126287925013799E-2</v>
      </c>
      <c r="E358">
        <f>Factor_Returns!AB353-Factor_Returns!B353</f>
        <v>-8.0156462165226899E-3</v>
      </c>
      <c r="F358">
        <f>Factor_Returns!AL353-Factor_Returns!B353</f>
        <v>-3.0149520056700598E-2</v>
      </c>
      <c r="G358">
        <f>Factor_Returns!AV353-Factor_Returns!B353</f>
        <v>-3.8123256996091599E-2</v>
      </c>
    </row>
    <row r="359" spans="1:7" x14ac:dyDescent="0.3">
      <c r="A359" s="1">
        <v>35399</v>
      </c>
      <c r="B359">
        <f>Factor_Returns!C354-Factor_Returns!B354</f>
        <v>6.1503999999999996E-2</v>
      </c>
      <c r="C359">
        <f>Factor_Returns!D354-Factor_Returns!B354</f>
        <v>2.8259318631745002E-2</v>
      </c>
      <c r="D359">
        <f>Factor_Returns!H354-Factor_Returns!B354</f>
        <v>4.08669045451064E-2</v>
      </c>
      <c r="E359">
        <f>Factor_Returns!AB354-Factor_Returns!B354</f>
        <v>7.1922272025828696E-2</v>
      </c>
      <c r="F359">
        <f>Factor_Returns!AL354-Factor_Returns!B354</f>
        <v>5.3507210706520002E-2</v>
      </c>
      <c r="G359">
        <f>Factor_Returns!AV354-Factor_Returns!B354</f>
        <v>6.1025399851968594E-2</v>
      </c>
    </row>
    <row r="360" spans="1:7" x14ac:dyDescent="0.3">
      <c r="A360" s="1">
        <v>35430</v>
      </c>
      <c r="B360">
        <f>Factor_Returns!C355-Factor_Returns!B355</f>
        <v>-1.5990999999999998E-2</v>
      </c>
      <c r="C360">
        <f>Factor_Returns!D355-Factor_Returns!B355</f>
        <v>8.0097380963139002E-3</v>
      </c>
      <c r="D360">
        <f>Factor_Returns!H355-Factor_Returns!B355</f>
        <v>-1.3946977488748119E-2</v>
      </c>
      <c r="E360">
        <f>Factor_Returns!AB355-Factor_Returns!B355</f>
        <v>-3.5778423479727959E-4</v>
      </c>
      <c r="F360">
        <f>Factor_Returns!AL355-Factor_Returns!B355</f>
        <v>-1.4867181304256899E-2</v>
      </c>
      <c r="G360">
        <f>Factor_Returns!AV355-Factor_Returns!B355</f>
        <v>-1.69732642207449E-2</v>
      </c>
    </row>
    <row r="361" spans="1:7" x14ac:dyDescent="0.3">
      <c r="A361" s="1">
        <v>35461</v>
      </c>
      <c r="B361">
        <f>Factor_Returns!C356-Factor_Returns!B356</f>
        <v>4.8941000000000005E-2</v>
      </c>
      <c r="C361">
        <f>Factor_Returns!D356-Factor_Returns!B356</f>
        <v>3.4532013704667401E-2</v>
      </c>
      <c r="D361">
        <f>Factor_Returns!H356-Factor_Returns!B356</f>
        <v>5.5927131533799905E-2</v>
      </c>
      <c r="E361">
        <f>Factor_Returns!AB356-Factor_Returns!B356</f>
        <v>5.8363062767288108E-2</v>
      </c>
      <c r="F361">
        <f>Factor_Returns!AL356-Factor_Returns!B356</f>
        <v>4.89035579657758E-2</v>
      </c>
      <c r="G361">
        <f>Factor_Returns!AV356-Factor_Returns!B356</f>
        <v>4.5188199362758003E-2</v>
      </c>
    </row>
    <row r="362" spans="1:7" x14ac:dyDescent="0.3">
      <c r="A362" s="1">
        <v>35489</v>
      </c>
      <c r="B362">
        <f>Factor_Returns!C357-Factor_Returns!B357</f>
        <v>-4.9670000000000001E-3</v>
      </c>
      <c r="C362">
        <f>Factor_Returns!D357-Factor_Returns!B357</f>
        <v>-2.5600444803416601E-2</v>
      </c>
      <c r="D362">
        <f>Factor_Returns!H357-Factor_Returns!B357</f>
        <v>-3.3518361178329702E-2</v>
      </c>
      <c r="E362">
        <f>Factor_Returns!AB357-Factor_Returns!B357</f>
        <v>-1.073827205755285E-2</v>
      </c>
      <c r="F362">
        <f>Factor_Returns!AL357-Factor_Returns!B357</f>
        <v>-3.9846610727494298E-2</v>
      </c>
      <c r="G362">
        <f>Factor_Returns!AV357-Factor_Returns!B357</f>
        <v>-2.1075738397257102E-2</v>
      </c>
    </row>
    <row r="363" spans="1:7" x14ac:dyDescent="0.3">
      <c r="A363" s="1">
        <v>35520</v>
      </c>
      <c r="B363">
        <f>Factor_Returns!C358-Factor_Returns!B358</f>
        <v>-4.9163999999999999E-2</v>
      </c>
      <c r="C363">
        <f>Factor_Returns!D358-Factor_Returns!B358</f>
        <v>-5.4737914792635699E-2</v>
      </c>
      <c r="D363">
        <f>Factor_Returns!H358-Factor_Returns!B358</f>
        <v>-7.4435021329189194E-2</v>
      </c>
      <c r="E363">
        <f>Factor_Returns!AB358-Factor_Returns!B358</f>
        <v>-4.3923137267326801E-2</v>
      </c>
      <c r="F363">
        <f>Factor_Returns!AL358-Factor_Returns!B358</f>
        <v>-6.83674346433224E-2</v>
      </c>
      <c r="G363">
        <f>Factor_Returns!AV358-Factor_Returns!B358</f>
        <v>-6.2596846514798202E-2</v>
      </c>
    </row>
    <row r="364" spans="1:7" x14ac:dyDescent="0.3">
      <c r="A364" s="1">
        <v>35550</v>
      </c>
      <c r="B364">
        <f>Factor_Returns!C359-Factor_Returns!B359</f>
        <v>3.8096000000000005E-2</v>
      </c>
      <c r="C364">
        <f>Factor_Returns!D359-Factor_Returns!B359</f>
        <v>-2.3828950745839697E-2</v>
      </c>
      <c r="D364">
        <f>Factor_Returns!H359-Factor_Returns!B359</f>
        <v>2.7876324964896297E-3</v>
      </c>
      <c r="E364">
        <f>Factor_Returns!AB359-Factor_Returns!B359</f>
        <v>9.4945521995069993E-3</v>
      </c>
      <c r="F364">
        <f>Factor_Returns!AL359-Factor_Returns!B359</f>
        <v>3.4678384381370501E-3</v>
      </c>
      <c r="G364">
        <f>Factor_Returns!AV359-Factor_Returns!B359</f>
        <v>-2.1884481858423503E-2</v>
      </c>
    </row>
    <row r="365" spans="1:7" x14ac:dyDescent="0.3">
      <c r="A365" s="1">
        <v>35581</v>
      </c>
      <c r="B365">
        <f>Factor_Returns!C360-Factor_Returns!B360</f>
        <v>6.6739999999999994E-2</v>
      </c>
      <c r="C365">
        <f>Factor_Returns!D360-Factor_Returns!B360</f>
        <v>0.11859387694396299</v>
      </c>
      <c r="D365">
        <f>Factor_Returns!H360-Factor_Returns!B360</f>
        <v>0.117190306504382</v>
      </c>
      <c r="E365">
        <f>Factor_Returns!AB360-Factor_Returns!B360</f>
        <v>0.10381667584703799</v>
      </c>
      <c r="F365">
        <f>Factor_Returns!AL360-Factor_Returns!B360</f>
        <v>0.118828764218621</v>
      </c>
      <c r="G365">
        <f>Factor_Returns!AV360-Factor_Returns!B360</f>
        <v>0.14243986508638101</v>
      </c>
    </row>
    <row r="366" spans="1:7" x14ac:dyDescent="0.3">
      <c r="A366" s="1">
        <v>35611</v>
      </c>
      <c r="B366">
        <f>Factor_Returns!C361-Factor_Returns!B361</f>
        <v>4.0381E-2</v>
      </c>
      <c r="C366">
        <f>Factor_Returns!D361-Factor_Returns!B361</f>
        <v>4.20107806285493E-2</v>
      </c>
      <c r="D366">
        <f>Factor_Returns!H361-Factor_Returns!B361</f>
        <v>2.7637123814814098E-2</v>
      </c>
      <c r="E366">
        <f>Factor_Returns!AB361-Factor_Returns!B361</f>
        <v>3.1465402148863099E-2</v>
      </c>
      <c r="F366">
        <f>Factor_Returns!AL361-Factor_Returns!B361</f>
        <v>2.7979156095589701E-2</v>
      </c>
      <c r="G366">
        <f>Factor_Returns!AV361-Factor_Returns!B361</f>
        <v>2.7080168152083597E-2</v>
      </c>
    </row>
    <row r="367" spans="1:7" x14ac:dyDescent="0.3">
      <c r="A367" s="1">
        <v>35642</v>
      </c>
      <c r="B367">
        <f>Factor_Returns!C362-Factor_Returns!B362</f>
        <v>7.2212999999999999E-2</v>
      </c>
      <c r="C367">
        <f>Factor_Returns!D362-Factor_Returns!B362</f>
        <v>5.44383306502648E-2</v>
      </c>
      <c r="D367">
        <f>Factor_Returns!H362-Factor_Returns!B362</f>
        <v>5.9890216563386806E-2</v>
      </c>
      <c r="E367">
        <f>Factor_Returns!AB362-Factor_Returns!B362</f>
        <v>5.2817650797024801E-2</v>
      </c>
      <c r="F367">
        <f>Factor_Returns!AL362-Factor_Returns!B362</f>
        <v>7.3519803828229396E-2</v>
      </c>
      <c r="G367">
        <f>Factor_Returns!AV362-Factor_Returns!B362</f>
        <v>4.60110954758799E-2</v>
      </c>
    </row>
    <row r="368" spans="1:7" x14ac:dyDescent="0.3">
      <c r="A368" s="1">
        <v>35673</v>
      </c>
      <c r="B368">
        <f>Factor_Returns!C363-Factor_Returns!B363</f>
        <v>-4.0419999999999998E-2</v>
      </c>
      <c r="C368">
        <f>Factor_Returns!D363-Factor_Returns!B363</f>
        <v>3.2937139610460797E-2</v>
      </c>
      <c r="D368">
        <f>Factor_Returns!H363-Factor_Returns!B363</f>
        <v>-1.3327253854726072E-2</v>
      </c>
      <c r="E368">
        <f>Factor_Returns!AB363-Factor_Returns!B363</f>
        <v>-7.8199961553742908E-3</v>
      </c>
      <c r="F368">
        <f>Factor_Returns!AL363-Factor_Returns!B363</f>
        <v>-1.1838175951599202E-3</v>
      </c>
      <c r="G368">
        <f>Factor_Returns!AV363-Factor_Returns!B363</f>
        <v>9.0200900659921993E-3</v>
      </c>
    </row>
    <row r="369" spans="1:7" x14ac:dyDescent="0.3">
      <c r="A369" s="1">
        <v>35703</v>
      </c>
      <c r="B369">
        <f>Factor_Returns!C364-Factor_Returns!B364</f>
        <v>5.4052999999999997E-2</v>
      </c>
      <c r="C369">
        <f>Factor_Returns!D364-Factor_Returns!B364</f>
        <v>7.9146978950815197E-2</v>
      </c>
      <c r="D369">
        <f>Factor_Returns!H364-Factor_Returns!B364</f>
        <v>6.6367410518377301E-2</v>
      </c>
      <c r="E369">
        <f>Factor_Returns!AB364-Factor_Returns!B364</f>
        <v>5.2291946688790898E-2</v>
      </c>
      <c r="F369">
        <f>Factor_Returns!AL364-Factor_Returns!B364</f>
        <v>6.4681777231525003E-2</v>
      </c>
      <c r="G369">
        <f>Factor_Returns!AV364-Factor_Returns!B364</f>
        <v>6.1394968591525101E-2</v>
      </c>
    </row>
    <row r="370" spans="1:7" x14ac:dyDescent="0.3">
      <c r="A370" s="1">
        <v>35734</v>
      </c>
      <c r="B370">
        <f>Factor_Returns!C365-Factor_Returns!B365</f>
        <v>-3.8632E-2</v>
      </c>
      <c r="C370">
        <f>Factor_Returns!D365-Factor_Returns!B365</f>
        <v>-4.3289134066123405E-2</v>
      </c>
      <c r="D370">
        <f>Factor_Returns!H365-Factor_Returns!B365</f>
        <v>-4.87843408601496E-2</v>
      </c>
      <c r="E370">
        <f>Factor_Returns!AB365-Factor_Returns!B365</f>
        <v>-3.91561526432323E-2</v>
      </c>
      <c r="F370">
        <f>Factor_Returns!AL365-Factor_Returns!B365</f>
        <v>-5.2878148744080304E-2</v>
      </c>
      <c r="G370">
        <f>Factor_Returns!AV365-Factor_Returns!B365</f>
        <v>-4.0901668191539904E-2</v>
      </c>
    </row>
    <row r="371" spans="1:7" x14ac:dyDescent="0.3">
      <c r="A371" s="1">
        <v>35764</v>
      </c>
      <c r="B371">
        <f>Factor_Returns!C366-Factor_Returns!B366</f>
        <v>2.6453999999999998E-2</v>
      </c>
      <c r="C371">
        <f>Factor_Returns!D366-Factor_Returns!B366</f>
        <v>-2.0912189748328799E-2</v>
      </c>
      <c r="D371">
        <f>Factor_Returns!H366-Factor_Returns!B366</f>
        <v>2.4293151521904205E-3</v>
      </c>
      <c r="E371">
        <f>Factor_Returns!AB366-Factor_Returns!B366</f>
        <v>9.5089818249688013E-3</v>
      </c>
      <c r="F371">
        <f>Factor_Returns!AL366-Factor_Returns!B366</f>
        <v>-4.2222594237927178E-3</v>
      </c>
      <c r="G371">
        <f>Factor_Returns!AV366-Factor_Returns!B366</f>
        <v>-2.6085630043434496E-3</v>
      </c>
    </row>
    <row r="372" spans="1:7" x14ac:dyDescent="0.3">
      <c r="A372" s="1">
        <v>35795</v>
      </c>
      <c r="B372">
        <f>Factor_Returns!C367-Factor_Returns!B367</f>
        <v>1.3022000000000002E-2</v>
      </c>
      <c r="C372">
        <f>Factor_Returns!D367-Factor_Returns!B367</f>
        <v>-9.9434699841182399E-3</v>
      </c>
      <c r="D372">
        <f>Factor_Returns!H367-Factor_Returns!B367</f>
        <v>-1.5844209020372101E-2</v>
      </c>
      <c r="E372">
        <f>Factor_Returns!AB367-Factor_Returns!B367</f>
        <v>-4.3472989735636085E-3</v>
      </c>
      <c r="F372">
        <f>Factor_Returns!AL367-Factor_Returns!B367</f>
        <v>-1.8338348514238399E-2</v>
      </c>
      <c r="G372">
        <f>Factor_Returns!AV367-Factor_Returns!B367</f>
        <v>-2.6303063057200798E-2</v>
      </c>
    </row>
    <row r="373" spans="1:7" x14ac:dyDescent="0.3">
      <c r="A373" s="1">
        <v>35826</v>
      </c>
      <c r="B373">
        <f>Factor_Returns!C368-Factor_Returns!B368</f>
        <v>2.1100000000000025E-4</v>
      </c>
      <c r="C373">
        <f>Factor_Returns!D368-Factor_Returns!B368</f>
        <v>-9.1644174404898505E-3</v>
      </c>
      <c r="D373">
        <f>Factor_Returns!H368-Factor_Returns!B368</f>
        <v>1.04237357722732E-2</v>
      </c>
      <c r="E373">
        <f>Factor_Returns!AB368-Factor_Returns!B368</f>
        <v>-7.0907753559559632E-5</v>
      </c>
      <c r="F373">
        <f>Factor_Returns!AL368-Factor_Returns!B368</f>
        <v>7.6217462956351002E-3</v>
      </c>
      <c r="G373">
        <f>Factor_Returns!AV368-Factor_Returns!B368</f>
        <v>3.1092667596249995E-4</v>
      </c>
    </row>
    <row r="374" spans="1:7" x14ac:dyDescent="0.3">
      <c r="A374" s="1">
        <v>35854</v>
      </c>
      <c r="B374">
        <f>Factor_Returns!C369-Factor_Returns!B369</f>
        <v>6.9420999999999997E-2</v>
      </c>
      <c r="C374">
        <f>Factor_Returns!D369-Factor_Returns!B369</f>
        <v>7.4678442627081093E-2</v>
      </c>
      <c r="D374">
        <f>Factor_Returns!H369-Factor_Returns!B369</f>
        <v>7.9473500407904699E-2</v>
      </c>
      <c r="E374">
        <f>Factor_Returns!AB369-Factor_Returns!B369</f>
        <v>7.0167554392339196E-2</v>
      </c>
      <c r="F374">
        <f>Factor_Returns!AL369-Factor_Returns!B369</f>
        <v>8.5380505779551905E-2</v>
      </c>
      <c r="G374">
        <f>Factor_Returns!AV369-Factor_Returns!B369</f>
        <v>8.1150096237668598E-2</v>
      </c>
    </row>
    <row r="375" spans="1:7" x14ac:dyDescent="0.3">
      <c r="A375" s="1">
        <v>35885</v>
      </c>
      <c r="B375">
        <f>Factor_Returns!C370-Factor_Returns!B370</f>
        <v>4.7372999999999998E-2</v>
      </c>
      <c r="C375">
        <f>Factor_Returns!D370-Factor_Returns!B370</f>
        <v>3.8362553814499697E-2</v>
      </c>
      <c r="D375">
        <f>Factor_Returns!H370-Factor_Returns!B370</f>
        <v>3.79695363451171E-2</v>
      </c>
      <c r="E375">
        <f>Factor_Returns!AB370-Factor_Returns!B370</f>
        <v>3.2034211315409601E-2</v>
      </c>
      <c r="F375">
        <f>Factor_Returns!AL370-Factor_Returns!B370</f>
        <v>3.4985439794441596E-2</v>
      </c>
      <c r="G375">
        <f>Factor_Returns!AV370-Factor_Returns!B370</f>
        <v>3.0895138784103299E-2</v>
      </c>
    </row>
    <row r="376" spans="1:7" x14ac:dyDescent="0.3">
      <c r="A376" s="1">
        <v>35915</v>
      </c>
      <c r="B376">
        <f>Factor_Returns!C371-Factor_Returns!B371</f>
        <v>6.6239999999999997E-3</v>
      </c>
      <c r="C376">
        <f>Factor_Returns!D371-Factor_Returns!B371</f>
        <v>1.6035796300092803E-2</v>
      </c>
      <c r="D376">
        <f>Factor_Returns!H371-Factor_Returns!B371</f>
        <v>9.4238995798940992E-3</v>
      </c>
      <c r="E376">
        <f>Factor_Returns!AB371-Factor_Returns!B371</f>
        <v>-1.7671828975226599E-3</v>
      </c>
      <c r="F376">
        <f>Factor_Returns!AL371-Factor_Returns!B371</f>
        <v>1.3817846283624901E-2</v>
      </c>
      <c r="G376">
        <f>Factor_Returns!AV371-Factor_Returns!B371</f>
        <v>1.35628516306054E-2</v>
      </c>
    </row>
    <row r="377" spans="1:7" x14ac:dyDescent="0.3">
      <c r="A377" s="1">
        <v>35946</v>
      </c>
      <c r="B377">
        <f>Factor_Returns!C372-Factor_Returns!B372</f>
        <v>-2.9746000000000002E-2</v>
      </c>
      <c r="C377">
        <f>Factor_Returns!D372-Factor_Returns!B372</f>
        <v>-5.7921145449184003E-2</v>
      </c>
      <c r="D377">
        <f>Factor_Returns!H372-Factor_Returns!B372</f>
        <v>-5.53061477157131E-2</v>
      </c>
      <c r="E377">
        <f>Factor_Returns!AB372-Factor_Returns!B372</f>
        <v>-3.6361885956825796E-2</v>
      </c>
      <c r="F377">
        <f>Factor_Returns!AL372-Factor_Returns!B372</f>
        <v>-6.7692152643914802E-2</v>
      </c>
      <c r="G377">
        <f>Factor_Returns!AV372-Factor_Returns!B372</f>
        <v>-5.8901189517899896E-2</v>
      </c>
    </row>
    <row r="378" spans="1:7" x14ac:dyDescent="0.3">
      <c r="A378" s="1">
        <v>35976</v>
      </c>
      <c r="B378">
        <f>Factor_Returns!C373-Factor_Returns!B373</f>
        <v>2.7739E-2</v>
      </c>
      <c r="C378">
        <f>Factor_Returns!D373-Factor_Returns!B373</f>
        <v>-1.8595841290481599E-2</v>
      </c>
      <c r="D378">
        <f>Factor_Returns!H373-Factor_Returns!B373</f>
        <v>1.2889621984899201E-2</v>
      </c>
      <c r="E378">
        <f>Factor_Returns!AB373-Factor_Returns!B373</f>
        <v>-3.4864865689775903E-3</v>
      </c>
      <c r="F378">
        <f>Factor_Returns!AL373-Factor_Returns!B373</f>
        <v>1.4709237958340102E-2</v>
      </c>
      <c r="G378">
        <f>Factor_Returns!AV373-Factor_Returns!B373</f>
        <v>-3.9482826568762799E-2</v>
      </c>
    </row>
    <row r="379" spans="1:7" x14ac:dyDescent="0.3">
      <c r="A379" s="1">
        <v>36007</v>
      </c>
      <c r="B379">
        <f>Factor_Returns!C374-Factor_Returns!B374</f>
        <v>-2.7376999999999999E-2</v>
      </c>
      <c r="C379">
        <f>Factor_Returns!D374-Factor_Returns!B374</f>
        <v>-7.8664588344074998E-2</v>
      </c>
      <c r="D379">
        <f>Factor_Returns!H374-Factor_Returns!B374</f>
        <v>-4.6469885901091107E-2</v>
      </c>
      <c r="E379">
        <f>Factor_Returns!AB374-Factor_Returns!B374</f>
        <v>-6.1243651671784E-2</v>
      </c>
      <c r="F379">
        <f>Factor_Returns!AL374-Factor_Returns!B374</f>
        <v>-4.8463085191222596E-2</v>
      </c>
      <c r="G379">
        <f>Factor_Returns!AV374-Factor_Returns!B374</f>
        <v>-6.9165396317111105E-2</v>
      </c>
    </row>
    <row r="380" spans="1:7" x14ac:dyDescent="0.3">
      <c r="A380" s="1">
        <v>36038</v>
      </c>
      <c r="B380">
        <f>Factor_Returns!C375-Factor_Returns!B375</f>
        <v>-0.16216</v>
      </c>
      <c r="C380">
        <f>Factor_Returns!D375-Factor_Returns!B375</f>
        <v>-0.211480431305232</v>
      </c>
      <c r="D380">
        <f>Factor_Returns!H375-Factor_Returns!B375</f>
        <v>-0.19548541833789501</v>
      </c>
      <c r="E380">
        <f>Factor_Returns!AB375-Factor_Returns!B375</f>
        <v>-0.18518688193164201</v>
      </c>
      <c r="F380">
        <f>Factor_Returns!AL375-Factor_Returns!B375</f>
        <v>-0.21330919996355099</v>
      </c>
      <c r="G380">
        <f>Factor_Returns!AV375-Factor_Returns!B375</f>
        <v>-0.198879568468357</v>
      </c>
    </row>
    <row r="381" spans="1:7" x14ac:dyDescent="0.3">
      <c r="A381" s="1">
        <v>36068</v>
      </c>
      <c r="B381">
        <f>Factor_Returns!C376-Factor_Returns!B376</f>
        <v>5.9213999999999996E-2</v>
      </c>
      <c r="C381">
        <f>Factor_Returns!D376-Factor_Returns!B376</f>
        <v>6.1598331098052607E-2</v>
      </c>
      <c r="D381">
        <f>Factor_Returns!H376-Factor_Returns!B376</f>
        <v>8.6232517980659007E-2</v>
      </c>
      <c r="E381">
        <f>Factor_Returns!AB376-Factor_Returns!B376</f>
        <v>5.8103607529329894E-2</v>
      </c>
      <c r="F381">
        <f>Factor_Returns!AL376-Factor_Returns!B376</f>
        <v>8.6180856385787291E-2</v>
      </c>
      <c r="G381">
        <f>Factor_Returns!AV376-Factor_Returns!B376</f>
        <v>8.5378238799384693E-2</v>
      </c>
    </row>
    <row r="382" spans="1:7" x14ac:dyDescent="0.3">
      <c r="A382" s="1">
        <v>36099</v>
      </c>
      <c r="B382">
        <f>Factor_Returns!C377-Factor_Returns!B377</f>
        <v>7.1206000000000005E-2</v>
      </c>
      <c r="C382">
        <f>Factor_Returns!D377-Factor_Returns!B377</f>
        <v>4.9453384537003701E-2</v>
      </c>
      <c r="D382">
        <f>Factor_Returns!H377-Factor_Returns!B377</f>
        <v>7.246855031736181E-2</v>
      </c>
      <c r="E382">
        <f>Factor_Returns!AB377-Factor_Returns!B377</f>
        <v>6.47454186561916E-2</v>
      </c>
      <c r="F382">
        <f>Factor_Returns!AL377-Factor_Returns!B377</f>
        <v>6.60573092153693E-2</v>
      </c>
      <c r="G382">
        <f>Factor_Returns!AV377-Factor_Returns!B377</f>
        <v>0.10974377220909701</v>
      </c>
    </row>
    <row r="383" spans="1:7" x14ac:dyDescent="0.3">
      <c r="A383" s="1">
        <v>36129</v>
      </c>
      <c r="B383">
        <f>Factor_Returns!C378-Factor_Returns!B378</f>
        <v>5.8901000000000002E-2</v>
      </c>
      <c r="C383">
        <f>Factor_Returns!D378-Factor_Returns!B378</f>
        <v>7.2559177863718599E-2</v>
      </c>
      <c r="D383">
        <f>Factor_Returns!H378-Factor_Returns!B378</f>
        <v>8.4294802065251598E-2</v>
      </c>
      <c r="E383">
        <f>Factor_Returns!AB378-Factor_Returns!B378</f>
        <v>6.6557720879458493E-2</v>
      </c>
      <c r="F383">
        <f>Factor_Returns!AL378-Factor_Returns!B378</f>
        <v>8.2657791173506592E-2</v>
      </c>
      <c r="G383">
        <f>Factor_Returns!AV378-Factor_Returns!B378</f>
        <v>6.5536446027283396E-2</v>
      </c>
    </row>
    <row r="384" spans="1:7" x14ac:dyDescent="0.3">
      <c r="A384" s="1">
        <v>36160</v>
      </c>
      <c r="B384">
        <f>Factor_Returns!C379-Factor_Returns!B379</f>
        <v>5.9259000000000006E-2</v>
      </c>
      <c r="C384">
        <f>Factor_Returns!D379-Factor_Returns!B379</f>
        <v>3.29377667585194E-2</v>
      </c>
      <c r="D384">
        <f>Factor_Returns!H379-Factor_Returns!B379</f>
        <v>5.9559483927124707E-2</v>
      </c>
      <c r="E384">
        <f>Factor_Returns!AB379-Factor_Returns!B379</f>
        <v>5.47701114005371E-2</v>
      </c>
      <c r="F384">
        <f>Factor_Returns!AL379-Factor_Returns!B379</f>
        <v>6.1808229515851298E-2</v>
      </c>
      <c r="G384">
        <f>Factor_Returns!AV379-Factor_Returns!B379</f>
        <v>-1.2650530978895909E-2</v>
      </c>
    </row>
    <row r="385" spans="1:7" x14ac:dyDescent="0.3">
      <c r="A385" s="1">
        <v>36191</v>
      </c>
      <c r="B385">
        <f>Factor_Returns!C380-Factor_Returns!B380</f>
        <v>3.4946999999999999E-2</v>
      </c>
      <c r="C385">
        <f>Factor_Returns!D380-Factor_Returns!B380</f>
        <v>2.3619137795685901E-2</v>
      </c>
      <c r="D385">
        <f>Factor_Returns!H380-Factor_Returns!B380</f>
        <v>3.44845009437987E-2</v>
      </c>
      <c r="E385">
        <f>Factor_Returns!AB380-Factor_Returns!B380</f>
        <v>3.4949084371115297E-2</v>
      </c>
      <c r="F385">
        <f>Factor_Returns!AL380-Factor_Returns!B380</f>
        <v>6.4492113606935991E-2</v>
      </c>
      <c r="G385">
        <f>Factor_Returns!AV380-Factor_Returns!B380</f>
        <v>1.8502084861240102E-2</v>
      </c>
    </row>
    <row r="386" spans="1:7" x14ac:dyDescent="0.3">
      <c r="A386" s="1">
        <v>36219</v>
      </c>
      <c r="B386">
        <f>Factor_Returns!C381-Factor_Returns!B381</f>
        <v>-4.1583000000000002E-2</v>
      </c>
      <c r="C386">
        <f>Factor_Returns!D381-Factor_Returns!B381</f>
        <v>-8.0669556534760309E-2</v>
      </c>
      <c r="D386">
        <f>Factor_Returns!H381-Factor_Returns!B381</f>
        <v>-6.2057736247468701E-2</v>
      </c>
      <c r="E386">
        <f>Factor_Returns!AB381-Factor_Returns!B381</f>
        <v>-6.8200447618602208E-2</v>
      </c>
      <c r="F386">
        <f>Factor_Returns!AL381-Factor_Returns!B381</f>
        <v>-8.6006784664581198E-2</v>
      </c>
      <c r="G386">
        <f>Factor_Returns!AV381-Factor_Returns!B381</f>
        <v>-5.1663565733787803E-2</v>
      </c>
    </row>
    <row r="387" spans="1:7" x14ac:dyDescent="0.3">
      <c r="A387" s="1">
        <v>36250</v>
      </c>
      <c r="B387">
        <f>Factor_Returns!C382-Factor_Returns!B382</f>
        <v>3.3625000000000002E-2</v>
      </c>
      <c r="C387">
        <f>Factor_Returns!D382-Factor_Returns!B382</f>
        <v>-9.9896161046222603E-3</v>
      </c>
      <c r="D387">
        <f>Factor_Returns!H382-Factor_Returns!B382</f>
        <v>8.7261614186403998E-3</v>
      </c>
      <c r="E387">
        <f>Factor_Returns!AB382-Factor_Returns!B382</f>
        <v>1.7451384191292899E-2</v>
      </c>
      <c r="F387">
        <f>Factor_Returns!AL382-Factor_Returns!B382</f>
        <v>1.8909791983281903E-2</v>
      </c>
      <c r="G387">
        <f>Factor_Returns!AV382-Factor_Returns!B382</f>
        <v>1.9874565407389098E-2</v>
      </c>
    </row>
    <row r="388" spans="1:7" x14ac:dyDescent="0.3">
      <c r="A388" s="1">
        <v>36280</v>
      </c>
      <c r="B388">
        <f>Factor_Returns!C383-Factor_Returns!B383</f>
        <v>4.5391999999999995E-2</v>
      </c>
      <c r="C388">
        <f>Factor_Returns!D383-Factor_Returns!B383</f>
        <v>8.9407791794120409E-2</v>
      </c>
      <c r="D388">
        <f>Factor_Returns!H383-Factor_Returns!B383</f>
        <v>5.7509012024421199E-2</v>
      </c>
      <c r="E388">
        <f>Factor_Returns!AB383-Factor_Returns!B383</f>
        <v>7.0736861064806311E-2</v>
      </c>
      <c r="F388">
        <f>Factor_Returns!AL383-Factor_Returns!B383</f>
        <v>6.6305799274060703E-2</v>
      </c>
      <c r="G388">
        <f>Factor_Returns!AV383-Factor_Returns!B383</f>
        <v>0.1431079952557</v>
      </c>
    </row>
    <row r="389" spans="1:7" x14ac:dyDescent="0.3">
      <c r="A389" s="1">
        <v>36311</v>
      </c>
      <c r="B389">
        <f>Factor_Returns!C384-Factor_Returns!B384</f>
        <v>-2.4108000000000001E-2</v>
      </c>
      <c r="C389">
        <f>Factor_Returns!D384-Factor_Returns!B384</f>
        <v>3.70885646702553E-2</v>
      </c>
      <c r="D389">
        <f>Factor_Returns!H384-Factor_Returns!B384</f>
        <v>9.5301052599196003E-3</v>
      </c>
      <c r="E389">
        <f>Factor_Returns!AB384-Factor_Returns!B384</f>
        <v>2.4546817951072001E-2</v>
      </c>
      <c r="F389">
        <f>Factor_Returns!AL384-Factor_Returns!B384</f>
        <v>8.4697903948388002E-3</v>
      </c>
      <c r="G389">
        <f>Factor_Returns!AV384-Factor_Returns!B384</f>
        <v>6.2964860546172799E-2</v>
      </c>
    </row>
    <row r="390" spans="1:7" x14ac:dyDescent="0.3">
      <c r="A390" s="1">
        <v>36341</v>
      </c>
      <c r="B390">
        <f>Factor_Returns!C385-Factor_Returns!B385</f>
        <v>4.6823000000000004E-2</v>
      </c>
      <c r="C390">
        <f>Factor_Returns!D385-Factor_Returns!B385</f>
        <v>5.2099849473886906E-2</v>
      </c>
      <c r="D390">
        <f>Factor_Returns!H385-Factor_Returns!B385</f>
        <v>5.23735650853491E-2</v>
      </c>
      <c r="E390">
        <f>Factor_Returns!AB385-Factor_Returns!B385</f>
        <v>6.5378409160978895E-2</v>
      </c>
      <c r="F390">
        <f>Factor_Returns!AL385-Factor_Returns!B385</f>
        <v>6.1715328289649291E-2</v>
      </c>
      <c r="G390">
        <f>Factor_Returns!AV385-Factor_Returns!B385</f>
        <v>3.0679460490088201E-2</v>
      </c>
    </row>
    <row r="391" spans="1:7" x14ac:dyDescent="0.3">
      <c r="A391" s="1">
        <v>36372</v>
      </c>
      <c r="B391">
        <f>Factor_Returns!C386-Factor_Returns!B386</f>
        <v>-3.4632999999999997E-2</v>
      </c>
      <c r="C391">
        <f>Factor_Returns!D386-Factor_Returns!B386</f>
        <v>-1.069962627829371E-2</v>
      </c>
      <c r="D391">
        <f>Factor_Returns!H386-Factor_Returns!B386</f>
        <v>-2.29408045672761E-2</v>
      </c>
      <c r="E391">
        <f>Factor_Returns!AB386-Factor_Returns!B386</f>
        <v>-2.0554707960018001E-2</v>
      </c>
      <c r="F391">
        <f>Factor_Returns!AL386-Factor_Returns!B386</f>
        <v>-4.0721664729176398E-2</v>
      </c>
      <c r="G391">
        <f>Factor_Returns!AV386-Factor_Returns!B386</f>
        <v>-3.7573717723294597E-2</v>
      </c>
    </row>
    <row r="392" spans="1:7" x14ac:dyDescent="0.3">
      <c r="A392" s="1">
        <v>36403</v>
      </c>
      <c r="B392">
        <f>Factor_Returns!C387-Factor_Returns!B387</f>
        <v>-1.3807E-2</v>
      </c>
      <c r="C392">
        <f>Factor_Returns!D387-Factor_Returns!B387</f>
        <v>-4.0192873825627501E-2</v>
      </c>
      <c r="D392">
        <f>Factor_Returns!H387-Factor_Returns!B387</f>
        <v>-2.16153771521224E-2</v>
      </c>
      <c r="E392">
        <f>Factor_Returns!AB387-Factor_Returns!B387</f>
        <v>-2.63583738502291E-2</v>
      </c>
      <c r="F392">
        <f>Factor_Returns!AL387-Factor_Returns!B387</f>
        <v>-3.3733947624816102E-2</v>
      </c>
      <c r="G392">
        <f>Factor_Returns!AV387-Factor_Returns!B387</f>
        <v>-5.0067837164847702E-2</v>
      </c>
    </row>
    <row r="393" spans="1:7" x14ac:dyDescent="0.3">
      <c r="A393" s="1">
        <v>36433</v>
      </c>
      <c r="B393">
        <f>Factor_Returns!C388-Factor_Returns!B388</f>
        <v>-2.6569000000000002E-2</v>
      </c>
      <c r="C393">
        <f>Factor_Returns!D388-Factor_Returns!B388</f>
        <v>-1.3233847461659641E-2</v>
      </c>
      <c r="D393">
        <f>Factor_Returns!H388-Factor_Returns!B388</f>
        <v>-1.4857305706419199E-2</v>
      </c>
      <c r="E393">
        <f>Factor_Returns!AB388-Factor_Returns!B388</f>
        <v>-2.40697519649021E-2</v>
      </c>
      <c r="F393">
        <f>Factor_Returns!AL388-Factor_Returns!B388</f>
        <v>-1.4124874664626998E-2</v>
      </c>
      <c r="G393">
        <f>Factor_Returns!AV388-Factor_Returns!B388</f>
        <v>-6.5523199860883202E-2</v>
      </c>
    </row>
    <row r="394" spans="1:7" x14ac:dyDescent="0.3">
      <c r="A394" s="1">
        <v>36464</v>
      </c>
      <c r="B394">
        <f>Factor_Returns!C389-Factor_Returns!B389</f>
        <v>5.8207000000000002E-2</v>
      </c>
      <c r="C394">
        <f>Factor_Returns!D389-Factor_Returns!B389</f>
        <v>-1.5127620949733699E-2</v>
      </c>
      <c r="D394">
        <f>Factor_Returns!H389-Factor_Returns!B389</f>
        <v>3.1448901291436099E-2</v>
      </c>
      <c r="E394">
        <f>Factor_Returns!AB389-Factor_Returns!B389</f>
        <v>9.2020955186905996E-4</v>
      </c>
      <c r="F394">
        <f>Factor_Returns!AL389-Factor_Returns!B389</f>
        <v>2.9367951300710897E-2</v>
      </c>
      <c r="G394">
        <f>Factor_Returns!AV389-Factor_Returns!B389</f>
        <v>-1.8511368143738199E-2</v>
      </c>
    </row>
    <row r="395" spans="1:7" x14ac:dyDescent="0.3">
      <c r="A395" s="1">
        <v>36494</v>
      </c>
      <c r="B395">
        <f>Factor_Returns!C390-Factor_Returns!B390</f>
        <v>3.3222000000000002E-2</v>
      </c>
      <c r="C395">
        <f>Factor_Returns!D390-Factor_Returns!B390</f>
        <v>7.5727217348253689E-2</v>
      </c>
      <c r="D395">
        <f>Factor_Returns!H390-Factor_Returns!B390</f>
        <v>8.4656648039884694E-2</v>
      </c>
      <c r="E395">
        <f>Factor_Returns!AB390-Factor_Returns!B390</f>
        <v>5.8443276996346202E-2</v>
      </c>
      <c r="F395">
        <f>Factor_Returns!AL390-Factor_Returns!B390</f>
        <v>7.0463235417113995E-2</v>
      </c>
      <c r="G395">
        <f>Factor_Returns!AV390-Factor_Returns!B390</f>
        <v>3.6951135612446298E-2</v>
      </c>
    </row>
    <row r="396" spans="1:7" x14ac:dyDescent="0.3">
      <c r="A396" s="1">
        <v>36525</v>
      </c>
      <c r="B396">
        <f>Factor_Returns!C391-Factor_Returns!B391</f>
        <v>7.9344999999999999E-2</v>
      </c>
      <c r="C396">
        <f>Factor_Returns!D391-Factor_Returns!B391</f>
        <v>7.4823825054000204E-2</v>
      </c>
      <c r="D396">
        <f>Factor_Returns!H391-Factor_Returns!B391</f>
        <v>9.0803138153786198E-2</v>
      </c>
      <c r="E396">
        <f>Factor_Returns!AB391-Factor_Returns!B391</f>
        <v>0.109366839928111</v>
      </c>
      <c r="F396">
        <f>Factor_Returns!AL391-Factor_Returns!B391</f>
        <v>8.8163273319003005E-2</v>
      </c>
      <c r="G396">
        <f>Factor_Returns!AV391-Factor_Returns!B391</f>
        <v>6.5905612858378993E-3</v>
      </c>
    </row>
    <row r="397" spans="1:7" x14ac:dyDescent="0.3">
      <c r="A397" s="1">
        <v>36556</v>
      </c>
      <c r="B397">
        <f>Factor_Returns!C392-Factor_Returns!B392</f>
        <v>-4.3721999999999997E-2</v>
      </c>
      <c r="C397">
        <f>Factor_Returns!D392-Factor_Returns!B392</f>
        <v>-1.4941037190714899E-2</v>
      </c>
      <c r="D397">
        <f>Factor_Returns!H392-Factor_Returns!B392</f>
        <v>-1.91436380132756E-2</v>
      </c>
      <c r="E397">
        <f>Factor_Returns!AB392-Factor_Returns!B392</f>
        <v>-6.1422496872629496E-2</v>
      </c>
      <c r="F397">
        <f>Factor_Returns!AL392-Factor_Returns!B392</f>
        <v>-3.5414863779078501E-2</v>
      </c>
      <c r="G397">
        <f>Factor_Returns!AV392-Factor_Returns!B392</f>
        <v>-3.4757843693616203E-2</v>
      </c>
    </row>
    <row r="398" spans="1:7" x14ac:dyDescent="0.3">
      <c r="A398" s="1">
        <v>36585</v>
      </c>
      <c r="B398">
        <f>Factor_Returns!C393-Factor_Returns!B393</f>
        <v>2.7459999999999998E-2</v>
      </c>
      <c r="C398">
        <f>Factor_Returns!D393-Factor_Returns!B393</f>
        <v>9.7381968189402007E-2</v>
      </c>
      <c r="D398">
        <f>Factor_Returns!H393-Factor_Returns!B393</f>
        <v>8.4269984118785099E-2</v>
      </c>
      <c r="E398">
        <f>Factor_Returns!AB393-Factor_Returns!B393</f>
        <v>4.6813487937273801E-2</v>
      </c>
      <c r="F398">
        <f>Factor_Returns!AL393-Factor_Returns!B393</f>
        <v>4.6061056109835005E-2</v>
      </c>
      <c r="G398">
        <f>Factor_Returns!AV393-Factor_Returns!B393</f>
        <v>-1.7408546257546502E-2</v>
      </c>
    </row>
    <row r="399" spans="1:7" x14ac:dyDescent="0.3">
      <c r="A399" s="1">
        <v>36616</v>
      </c>
      <c r="B399">
        <f>Factor_Returns!C394-Factor_Returns!B394</f>
        <v>4.8797999999999994E-2</v>
      </c>
      <c r="C399">
        <f>Factor_Returns!D394-Factor_Returns!B394</f>
        <v>-5.7190298253082302E-3</v>
      </c>
      <c r="D399">
        <f>Factor_Returns!H394-Factor_Returns!B394</f>
        <v>1.6421594141375302E-2</v>
      </c>
      <c r="E399">
        <f>Factor_Returns!AB394-Factor_Returns!B394</f>
        <v>4.63058021475172E-2</v>
      </c>
      <c r="F399">
        <f>Factor_Returns!AL394-Factor_Returns!B394</f>
        <v>5.0294043103226695E-2</v>
      </c>
      <c r="G399">
        <f>Factor_Returns!AV394-Factor_Returns!B394</f>
        <v>7.4422078769285901E-2</v>
      </c>
    </row>
    <row r="400" spans="1:7" x14ac:dyDescent="0.3">
      <c r="A400" s="1">
        <v>36646</v>
      </c>
      <c r="B400">
        <f>Factor_Returns!C395-Factor_Returns!B395</f>
        <v>-6.4119000000000009E-2</v>
      </c>
      <c r="C400">
        <f>Factor_Returns!D395-Factor_Returns!B395</f>
        <v>-5.2917715181471099E-2</v>
      </c>
      <c r="D400">
        <f>Factor_Returns!H395-Factor_Returns!B395</f>
        <v>-7.0984890976279108E-2</v>
      </c>
      <c r="E400">
        <f>Factor_Returns!AB395-Factor_Returns!B395</f>
        <v>-8.9350199824971305E-2</v>
      </c>
      <c r="F400">
        <f>Factor_Returns!AL395-Factor_Returns!B395</f>
        <v>-9.3203341966432401E-2</v>
      </c>
      <c r="G400">
        <f>Factor_Returns!AV395-Factor_Returns!B395</f>
        <v>-2.2137303849615202E-2</v>
      </c>
    </row>
    <row r="401" spans="1:7" x14ac:dyDescent="0.3">
      <c r="A401" s="1">
        <v>36677</v>
      </c>
      <c r="B401">
        <f>Factor_Returns!C396-Factor_Returns!B396</f>
        <v>-4.3859999999999996E-2</v>
      </c>
      <c r="C401">
        <f>Factor_Returns!D396-Factor_Returns!B396</f>
        <v>-5.2086830645726098E-2</v>
      </c>
      <c r="D401">
        <f>Factor_Returns!H396-Factor_Returns!B396</f>
        <v>-4.4601056700196699E-2</v>
      </c>
      <c r="E401">
        <f>Factor_Returns!AB396-Factor_Returns!B396</f>
        <v>-5.5008721811250598E-2</v>
      </c>
      <c r="F401">
        <f>Factor_Returns!AL396-Factor_Returns!B396</f>
        <v>-4.7890096272311E-2</v>
      </c>
      <c r="G401">
        <f>Factor_Returns!AV396-Factor_Returns!B396</f>
        <v>5.0635197315019994E-3</v>
      </c>
    </row>
    <row r="402" spans="1:7" x14ac:dyDescent="0.3">
      <c r="A402" s="1">
        <v>36707</v>
      </c>
      <c r="B402">
        <f>Factor_Returns!C397-Factor_Returns!B397</f>
        <v>4.7575999999999993E-2</v>
      </c>
      <c r="C402">
        <f>Factor_Returns!D397-Factor_Returns!B397</f>
        <v>6.2505164644667391E-2</v>
      </c>
      <c r="D402">
        <f>Factor_Returns!H397-Factor_Returns!B397</f>
        <v>7.0861356882075191E-2</v>
      </c>
      <c r="E402">
        <f>Factor_Returns!AB397-Factor_Returns!B397</f>
        <v>8.7271434984538002E-2</v>
      </c>
      <c r="F402">
        <f>Factor_Returns!AL397-Factor_Returns!B397</f>
        <v>5.6243126666145005E-2</v>
      </c>
      <c r="G402">
        <f>Factor_Returns!AV397-Factor_Returns!B397</f>
        <v>-2.1387403022865001E-2</v>
      </c>
    </row>
    <row r="403" spans="1:7" x14ac:dyDescent="0.3">
      <c r="A403" s="1">
        <v>36738</v>
      </c>
      <c r="B403">
        <f>Factor_Returns!C398-Factor_Returns!B398</f>
        <v>-2.2478999999999999E-2</v>
      </c>
      <c r="C403">
        <f>Factor_Returns!D398-Factor_Returns!B398</f>
        <v>-1.4433984893634118E-2</v>
      </c>
      <c r="D403">
        <f>Factor_Returns!H398-Factor_Returns!B398</f>
        <v>-4.81508171081029E-2</v>
      </c>
      <c r="E403">
        <f>Factor_Returns!AB398-Factor_Returns!B398</f>
        <v>-2.95469979446151E-2</v>
      </c>
      <c r="F403">
        <f>Factor_Returns!AL398-Factor_Returns!B398</f>
        <v>-4.0701875196751301E-2</v>
      </c>
      <c r="G403">
        <f>Factor_Returns!AV398-Factor_Returns!B398</f>
        <v>-2.20524108973469E-2</v>
      </c>
    </row>
    <row r="404" spans="1:7" x14ac:dyDescent="0.3">
      <c r="A404" s="1">
        <v>36769</v>
      </c>
      <c r="B404">
        <f>Factor_Returns!C399-Factor_Returns!B399</f>
        <v>6.9983999999999991E-2</v>
      </c>
      <c r="C404">
        <f>Factor_Returns!D399-Factor_Returns!B399</f>
        <v>6.5568620739927391E-2</v>
      </c>
      <c r="D404">
        <f>Factor_Returns!H399-Factor_Returns!B399</f>
        <v>8.3798224729353693E-2</v>
      </c>
      <c r="E404">
        <f>Factor_Returns!AB399-Factor_Returns!B399</f>
        <v>5.5660709984120503E-2</v>
      </c>
      <c r="F404">
        <f>Factor_Returns!AL399-Factor_Returns!B399</f>
        <v>7.6161039163735289E-2</v>
      </c>
      <c r="G404">
        <f>Factor_Returns!AV399-Factor_Returns!B399</f>
        <v>5.7786178643082699E-2</v>
      </c>
    </row>
    <row r="405" spans="1:7" x14ac:dyDescent="0.3">
      <c r="A405" s="1">
        <v>36799</v>
      </c>
      <c r="B405">
        <f>Factor_Returns!C400-Factor_Returns!B400</f>
        <v>-5.6253999999999998E-2</v>
      </c>
      <c r="C405">
        <f>Factor_Returns!D400-Factor_Returns!B400</f>
        <v>-4.0937145686079403E-2</v>
      </c>
      <c r="D405">
        <f>Factor_Returns!H400-Factor_Returns!B400</f>
        <v>-7.1313177111937992E-2</v>
      </c>
      <c r="E405">
        <f>Factor_Returns!AB400-Factor_Returns!B400</f>
        <v>-7.9680223506483211E-2</v>
      </c>
      <c r="F405">
        <f>Factor_Returns!AL400-Factor_Returns!B400</f>
        <v>-7.9918589617288011E-2</v>
      </c>
      <c r="G405">
        <f>Factor_Returns!AV400-Factor_Returns!B400</f>
        <v>-7.8038157869739305E-2</v>
      </c>
    </row>
    <row r="406" spans="1:7" x14ac:dyDescent="0.3">
      <c r="A406" s="1">
        <v>36830</v>
      </c>
      <c r="B406">
        <f>Factor_Returns!C401-Factor_Returns!B401</f>
        <v>-3.0079999999999999E-2</v>
      </c>
      <c r="C406">
        <f>Factor_Returns!D401-Factor_Returns!B401</f>
        <v>-5.6318320280325504E-2</v>
      </c>
      <c r="D406">
        <f>Factor_Returns!H401-Factor_Returns!B401</f>
        <v>-6.1569896750186398E-2</v>
      </c>
      <c r="E406">
        <f>Factor_Returns!AB401-Factor_Returns!B401</f>
        <v>-1.8910534023471801E-2</v>
      </c>
      <c r="F406">
        <f>Factor_Returns!AL401-Factor_Returns!B401</f>
        <v>-7.3906622280355494E-2</v>
      </c>
      <c r="G406">
        <f>Factor_Returns!AV401-Factor_Returns!B401</f>
        <v>-8.2320391028142502E-3</v>
      </c>
    </row>
    <row r="407" spans="1:7" x14ac:dyDescent="0.3">
      <c r="A407" s="1">
        <v>36860</v>
      </c>
      <c r="B407">
        <f>Factor_Returns!C402-Factor_Returns!B402</f>
        <v>-0.107465</v>
      </c>
      <c r="C407">
        <f>Factor_Returns!D402-Factor_Returns!B402</f>
        <v>-0.115014258564415</v>
      </c>
      <c r="D407">
        <f>Factor_Returns!H402-Factor_Returns!B402</f>
        <v>-0.16317209267837199</v>
      </c>
      <c r="E407">
        <f>Factor_Returns!AB402-Factor_Returns!B402</f>
        <v>-0.12702894382145499</v>
      </c>
      <c r="F407">
        <f>Factor_Returns!AL402-Factor_Returns!B402</f>
        <v>-0.17857390450143598</v>
      </c>
      <c r="G407">
        <f>Factor_Returns!AV402-Factor_Returns!B402</f>
        <v>-0.13756313358855099</v>
      </c>
    </row>
    <row r="408" spans="1:7" x14ac:dyDescent="0.3">
      <c r="A408" s="1">
        <v>36891</v>
      </c>
      <c r="B408">
        <f>Factor_Returns!C403-Factor_Returns!B403</f>
        <v>1.5449999999999998E-2</v>
      </c>
      <c r="C408">
        <f>Factor_Returns!D403-Factor_Returns!B403</f>
        <v>3.4851768876097304E-2</v>
      </c>
      <c r="D408">
        <f>Factor_Returns!H403-Factor_Returns!B403</f>
        <v>-2.26359554092243E-2</v>
      </c>
      <c r="E408">
        <f>Factor_Returns!AB403-Factor_Returns!B403</f>
        <v>1.3767419123208998E-2</v>
      </c>
      <c r="F408">
        <f>Factor_Returns!AL403-Factor_Returns!B403</f>
        <v>-3.0115820709611302E-2</v>
      </c>
      <c r="G408">
        <f>Factor_Returns!AV403-Factor_Returns!B403</f>
        <v>-3.0341740629098102E-2</v>
      </c>
    </row>
    <row r="409" spans="1:7" x14ac:dyDescent="0.3">
      <c r="A409" s="1">
        <v>36922</v>
      </c>
      <c r="B409">
        <f>Factor_Returns!C404-Factor_Returns!B404</f>
        <v>3.4174999999999997E-2</v>
      </c>
      <c r="C409">
        <f>Factor_Returns!D404-Factor_Returns!B404</f>
        <v>0.19520627527775802</v>
      </c>
      <c r="D409">
        <f>Factor_Returns!H404-Factor_Returns!B404</f>
        <v>0.20364737949530301</v>
      </c>
      <c r="E409">
        <f>Factor_Returns!AB404-Factor_Returns!B404</f>
        <v>0.18339354561844501</v>
      </c>
      <c r="F409">
        <f>Factor_Returns!AL404-Factor_Returns!B404</f>
        <v>0.20470609570058201</v>
      </c>
      <c r="G409">
        <f>Factor_Returns!AV404-Factor_Returns!B404</f>
        <v>0.32457730509295396</v>
      </c>
    </row>
    <row r="410" spans="1:7" x14ac:dyDescent="0.3">
      <c r="A410" s="1">
        <v>36950</v>
      </c>
      <c r="B410">
        <f>Factor_Returns!C405-Factor_Returns!B405</f>
        <v>-0.102884</v>
      </c>
      <c r="C410">
        <f>Factor_Returns!D405-Factor_Returns!B405</f>
        <v>-7.6293213045707797E-2</v>
      </c>
      <c r="D410">
        <f>Factor_Returns!H405-Factor_Returns!B405</f>
        <v>-0.16641968859630699</v>
      </c>
      <c r="E410">
        <f>Factor_Returns!AB405-Factor_Returns!B405</f>
        <v>-0.114330714583</v>
      </c>
      <c r="F410">
        <f>Factor_Returns!AL405-Factor_Returns!B405</f>
        <v>-0.18230548690828999</v>
      </c>
      <c r="G410">
        <f>Factor_Returns!AV405-Factor_Returns!B405</f>
        <v>-0.18279282109543599</v>
      </c>
    </row>
    <row r="411" spans="1:7" x14ac:dyDescent="0.3">
      <c r="A411" s="1">
        <v>36981</v>
      </c>
      <c r="B411">
        <f>Factor_Returns!C406-Factor_Returns!B406</f>
        <v>-7.4607999999999994E-2</v>
      </c>
      <c r="C411">
        <f>Factor_Returns!D406-Factor_Returns!B406</f>
        <v>-6.3763996738613798E-2</v>
      </c>
      <c r="D411">
        <f>Factor_Returns!H406-Factor_Returns!B406</f>
        <v>-0.12279467845466699</v>
      </c>
      <c r="E411">
        <f>Factor_Returns!AB406-Factor_Returns!B406</f>
        <v>-7.75010646030862E-2</v>
      </c>
      <c r="F411">
        <f>Factor_Returns!AL406-Factor_Returns!B406</f>
        <v>-0.13398437261773302</v>
      </c>
      <c r="G411">
        <f>Factor_Returns!AV406-Factor_Returns!B406</f>
        <v>-0.13911931131962701</v>
      </c>
    </row>
    <row r="412" spans="1:7" x14ac:dyDescent="0.3">
      <c r="A412" s="1">
        <v>37011</v>
      </c>
      <c r="B412">
        <f>Factor_Returns!C407-Factor_Returns!B407</f>
        <v>7.9935000000000006E-2</v>
      </c>
      <c r="C412">
        <f>Factor_Returns!D407-Factor_Returns!B407</f>
        <v>8.1508364793183602E-2</v>
      </c>
      <c r="D412">
        <f>Factor_Returns!H407-Factor_Returns!B407</f>
        <v>0.123644907914317</v>
      </c>
      <c r="E412">
        <f>Factor_Returns!AB407-Factor_Returns!B407</f>
        <v>0.12347396929299899</v>
      </c>
      <c r="F412">
        <f>Factor_Returns!AL407-Factor_Returns!B407</f>
        <v>0.133916708912659</v>
      </c>
      <c r="G412">
        <f>Factor_Returns!AV407-Factor_Returns!B407</f>
        <v>0.13806336458996302</v>
      </c>
    </row>
    <row r="413" spans="1:7" x14ac:dyDescent="0.3">
      <c r="A413" s="1">
        <v>37042</v>
      </c>
      <c r="B413">
        <f>Factor_Returns!C408-Factor_Returns!B408</f>
        <v>7.2499999999999995E-3</v>
      </c>
      <c r="C413">
        <f>Factor_Returns!D408-Factor_Returns!B408</f>
        <v>5.4120087941726097E-2</v>
      </c>
      <c r="D413">
        <f>Factor_Returns!H408-Factor_Returns!B408</f>
        <v>1.90679458923937E-2</v>
      </c>
      <c r="E413">
        <f>Factor_Returns!AB408-Factor_Returns!B408</f>
        <v>-5.8490693997863899E-3</v>
      </c>
      <c r="F413">
        <f>Factor_Returns!AL408-Factor_Returns!B408</f>
        <v>1.4333925405644802E-2</v>
      </c>
      <c r="G413">
        <f>Factor_Returns!AV408-Factor_Returns!B408</f>
        <v>1.5877631629103099E-2</v>
      </c>
    </row>
    <row r="414" spans="1:7" x14ac:dyDescent="0.3">
      <c r="A414" s="1">
        <v>37072</v>
      </c>
      <c r="B414">
        <f>Factor_Returns!C409-Factor_Returns!B409</f>
        <v>-2.0361000000000001E-2</v>
      </c>
      <c r="C414">
        <f>Factor_Returns!D409-Factor_Returns!B409</f>
        <v>3.8767321694586902E-2</v>
      </c>
      <c r="D414">
        <f>Factor_Returns!H409-Factor_Returns!B409</f>
        <v>6.1308886195918302E-3</v>
      </c>
      <c r="E414">
        <f>Factor_Returns!AB409-Factor_Returns!B409</f>
        <v>-5.8615670505926601E-3</v>
      </c>
      <c r="F414">
        <f>Factor_Returns!AL409-Factor_Returns!B409</f>
        <v>8.8149841121749999E-3</v>
      </c>
      <c r="G414">
        <f>Factor_Returns!AV409-Factor_Returns!B409</f>
        <v>-2.1041764624976358E-3</v>
      </c>
    </row>
    <row r="415" spans="1:7" x14ac:dyDescent="0.3">
      <c r="A415" s="1">
        <v>37103</v>
      </c>
      <c r="B415">
        <f>Factor_Returns!C410-Factor_Returns!B410</f>
        <v>-2.1284000000000001E-2</v>
      </c>
      <c r="C415">
        <f>Factor_Returns!D410-Factor_Returns!B410</f>
        <v>-3.3190994549326301E-2</v>
      </c>
      <c r="D415">
        <f>Factor_Returns!H410-Factor_Returns!B410</f>
        <v>-3.9949241166135303E-2</v>
      </c>
      <c r="E415">
        <f>Factor_Returns!AB410-Factor_Returns!B410</f>
        <v>-3.9455362192130104E-2</v>
      </c>
      <c r="F415">
        <f>Factor_Returns!AL410-Factor_Returns!B410</f>
        <v>-6.5399671731318096E-2</v>
      </c>
      <c r="G415">
        <f>Factor_Returns!AV410-Factor_Returns!B410</f>
        <v>-5.2280764389117301E-2</v>
      </c>
    </row>
    <row r="416" spans="1:7" x14ac:dyDescent="0.3">
      <c r="A416" s="1">
        <v>37134</v>
      </c>
      <c r="B416">
        <f>Factor_Returns!C411-Factor_Returns!B411</f>
        <v>-6.2079999999999996E-2</v>
      </c>
      <c r="C416">
        <f>Factor_Returns!D411-Factor_Returns!B411</f>
        <v>-3.8886401517051999E-2</v>
      </c>
      <c r="D416">
        <f>Factor_Returns!H411-Factor_Returns!B411</f>
        <v>-7.6016197985167608E-2</v>
      </c>
      <c r="E416">
        <f>Factor_Returns!AB411-Factor_Returns!B411</f>
        <v>-5.3515114843969397E-2</v>
      </c>
      <c r="F416">
        <f>Factor_Returns!AL411-Factor_Returns!B411</f>
        <v>-8.7534707659517805E-2</v>
      </c>
      <c r="G416">
        <f>Factor_Returns!AV411-Factor_Returns!B411</f>
        <v>-8.3093767716060904E-2</v>
      </c>
    </row>
    <row r="417" spans="1:7" x14ac:dyDescent="0.3">
      <c r="A417" s="1">
        <v>37164</v>
      </c>
      <c r="B417">
        <f>Factor_Returns!C412-Factor_Returns!B412</f>
        <v>-9.4296999999999992E-2</v>
      </c>
      <c r="C417">
        <f>Factor_Returns!D412-Factor_Returns!B412</f>
        <v>-0.15775762591857201</v>
      </c>
      <c r="D417">
        <f>Factor_Returns!H412-Factor_Returns!B412</f>
        <v>-0.13754452535669401</v>
      </c>
      <c r="E417">
        <f>Factor_Returns!AB412-Factor_Returns!B412</f>
        <v>-0.155825998953424</v>
      </c>
      <c r="F417">
        <f>Factor_Returns!AL412-Factor_Returns!B412</f>
        <v>-0.15829727720890099</v>
      </c>
      <c r="G417">
        <f>Factor_Returns!AV412-Factor_Returns!B412</f>
        <v>-0.194545878901171</v>
      </c>
    </row>
    <row r="418" spans="1:7" x14ac:dyDescent="0.3">
      <c r="A418" s="1">
        <v>37195</v>
      </c>
      <c r="B418">
        <f>Factor_Returns!C413-Factor_Returns!B413</f>
        <v>2.5647E-2</v>
      </c>
      <c r="C418">
        <f>Factor_Returns!D413-Factor_Returns!B413</f>
        <v>9.4000181941436903E-2</v>
      </c>
      <c r="D418">
        <f>Factor_Returns!H413-Factor_Returns!B413</f>
        <v>0.100183205998271</v>
      </c>
      <c r="E418">
        <f>Factor_Returns!AB413-Factor_Returns!B413</f>
        <v>9.9170239425343004E-2</v>
      </c>
      <c r="F418">
        <f>Factor_Returns!AL413-Factor_Returns!B413</f>
        <v>0.10300437959316301</v>
      </c>
      <c r="G418">
        <f>Factor_Returns!AV413-Factor_Returns!B413</f>
        <v>0.12012971558400301</v>
      </c>
    </row>
    <row r="419" spans="1:7" x14ac:dyDescent="0.3">
      <c r="A419" s="1">
        <v>37225</v>
      </c>
      <c r="B419">
        <f>Factor_Returns!C414-Factor_Returns!B414</f>
        <v>7.7089000000000005E-2</v>
      </c>
      <c r="C419">
        <f>Factor_Returns!D414-Factor_Returns!B414</f>
        <v>0.10438180613151701</v>
      </c>
      <c r="D419">
        <f>Factor_Returns!H414-Factor_Returns!B414</f>
        <v>0.111100397028791</v>
      </c>
      <c r="E419">
        <f>Factor_Returns!AB414-Factor_Returns!B414</f>
        <v>0.11273739458660401</v>
      </c>
      <c r="F419">
        <f>Factor_Returns!AL414-Factor_Returns!B414</f>
        <v>0.11440486569307301</v>
      </c>
      <c r="G419">
        <f>Factor_Returns!AV414-Factor_Returns!B414</f>
        <v>0.15292553567554598</v>
      </c>
    </row>
    <row r="420" spans="1:7" x14ac:dyDescent="0.3">
      <c r="A420" s="1">
        <v>37256</v>
      </c>
      <c r="B420">
        <f>Factor_Returns!C415-Factor_Returns!B415</f>
        <v>1.6355999999999999E-2</v>
      </c>
      <c r="C420">
        <f>Factor_Returns!D415-Factor_Returns!B415</f>
        <v>7.6701992360882404E-2</v>
      </c>
      <c r="D420">
        <f>Factor_Returns!H415-Factor_Returns!B415</f>
        <v>4.5609593313566898E-2</v>
      </c>
      <c r="E420">
        <f>Factor_Returns!AB415-Factor_Returns!B415</f>
        <v>3.7170727216928295E-2</v>
      </c>
      <c r="F420">
        <f>Factor_Returns!AL415-Factor_Returns!B415</f>
        <v>4.9572837444325196E-2</v>
      </c>
      <c r="G420">
        <f>Factor_Returns!AV415-Factor_Returns!B415</f>
        <v>5.0185866654289299E-2</v>
      </c>
    </row>
    <row r="421" spans="1:7" x14ac:dyDescent="0.3">
      <c r="A421" s="1">
        <v>37287</v>
      </c>
      <c r="B421">
        <f>Factor_Returns!C416-Factor_Returns!B416</f>
        <v>-1.7365999999999999E-2</v>
      </c>
      <c r="C421">
        <f>Factor_Returns!D416-Factor_Returns!B416</f>
        <v>-4.20312040974053E-3</v>
      </c>
      <c r="D421">
        <f>Factor_Returns!H416-Factor_Returns!B416</f>
        <v>-2.7960816992036598E-2</v>
      </c>
      <c r="E421">
        <f>Factor_Returns!AB416-Factor_Returns!B416</f>
        <v>-1.1627279877139559E-3</v>
      </c>
      <c r="F421">
        <f>Factor_Returns!AL416-Factor_Returns!B416</f>
        <v>-2.87222971219738E-2</v>
      </c>
      <c r="G421">
        <f>Factor_Returns!AV416-Factor_Returns!B416</f>
        <v>-2.6184245293902599E-2</v>
      </c>
    </row>
    <row r="422" spans="1:7" x14ac:dyDescent="0.3">
      <c r="A422" s="1">
        <v>37315</v>
      </c>
      <c r="B422">
        <f>Factor_Returns!C417-Factor_Returns!B417</f>
        <v>-2.3E-2</v>
      </c>
      <c r="C422">
        <f>Factor_Returns!D417-Factor_Returns!B417</f>
        <v>-3.7817798879485602E-2</v>
      </c>
      <c r="D422">
        <f>Factor_Returns!H417-Factor_Returns!B417</f>
        <v>-6.5712361056188301E-2</v>
      </c>
      <c r="E422">
        <f>Factor_Returns!AB417-Factor_Returns!B417</f>
        <v>-3.2910500976706003E-2</v>
      </c>
      <c r="F422">
        <f>Factor_Returns!AL417-Factor_Returns!B417</f>
        <v>-7.273169525774649E-2</v>
      </c>
      <c r="G422">
        <f>Factor_Returns!AV417-Factor_Returns!B417</f>
        <v>-7.8013048655942691E-2</v>
      </c>
    </row>
    <row r="423" spans="1:7" x14ac:dyDescent="0.3">
      <c r="A423" s="1">
        <v>37346</v>
      </c>
      <c r="B423">
        <f>Factor_Returns!C418-Factor_Returns!B418</f>
        <v>4.3399E-2</v>
      </c>
      <c r="C423">
        <f>Factor_Returns!D418-Factor_Returns!B418</f>
        <v>9.7422074598163211E-2</v>
      </c>
      <c r="D423">
        <f>Factor_Returns!H418-Factor_Returns!B418</f>
        <v>7.1773652653655609E-2</v>
      </c>
      <c r="E423">
        <f>Factor_Returns!AB418-Factor_Returns!B418</f>
        <v>8.61567277473161E-2</v>
      </c>
      <c r="F423">
        <f>Factor_Returns!AL418-Factor_Returns!B418</f>
        <v>8.0369531060700411E-2</v>
      </c>
      <c r="G423">
        <f>Factor_Returns!AV418-Factor_Returns!B418</f>
        <v>8.64296131718153E-2</v>
      </c>
    </row>
    <row r="424" spans="1:7" x14ac:dyDescent="0.3">
      <c r="A424" s="1">
        <v>37376</v>
      </c>
      <c r="B424">
        <f>Factor_Returns!C419-Factor_Returns!B419</f>
        <v>-5.11E-2</v>
      </c>
      <c r="C424">
        <f>Factor_Returns!D419-Factor_Returns!B419</f>
        <v>1.4761482600010099E-3</v>
      </c>
      <c r="D424">
        <f>Factor_Returns!H419-Factor_Returns!B419</f>
        <v>-6.8506484762536207E-2</v>
      </c>
      <c r="E424">
        <f>Factor_Returns!AB419-Factor_Returns!B419</f>
        <v>-4.2326801452868504E-2</v>
      </c>
      <c r="F424">
        <f>Factor_Returns!AL419-Factor_Returns!B419</f>
        <v>-7.1861163930666203E-2</v>
      </c>
      <c r="G424">
        <f>Factor_Returns!AV419-Factor_Returns!B419</f>
        <v>-7.6522237698872897E-2</v>
      </c>
    </row>
    <row r="425" spans="1:7" x14ac:dyDescent="0.3">
      <c r="A425" s="1">
        <v>37407</v>
      </c>
      <c r="B425">
        <f>Factor_Returns!C420-Factor_Returns!B420</f>
        <v>-1.191E-2</v>
      </c>
      <c r="C425">
        <f>Factor_Returns!D420-Factor_Returns!B420</f>
        <v>-5.2589965705692895E-2</v>
      </c>
      <c r="D425">
        <f>Factor_Returns!H420-Factor_Returns!B420</f>
        <v>-5.1826319874223301E-2</v>
      </c>
      <c r="E425">
        <f>Factor_Returns!AB420-Factor_Returns!B420</f>
        <v>-4.0425916314399499E-2</v>
      </c>
      <c r="F425">
        <f>Factor_Returns!AL420-Factor_Returns!B420</f>
        <v>-5.3798975831045398E-2</v>
      </c>
      <c r="G425">
        <f>Factor_Returns!AV420-Factor_Returns!B420</f>
        <v>-5.8390357843489796E-2</v>
      </c>
    </row>
    <row r="426" spans="1:7" x14ac:dyDescent="0.3">
      <c r="A426" s="1">
        <v>37437</v>
      </c>
      <c r="B426">
        <f>Factor_Returns!C421-Factor_Returns!B421</f>
        <v>-7.1558999999999998E-2</v>
      </c>
      <c r="C426">
        <f>Factor_Returns!D421-Factor_Returns!B421</f>
        <v>-6.1957586068663403E-2</v>
      </c>
      <c r="D426">
        <f>Factor_Returns!H421-Factor_Returns!B421</f>
        <v>-9.325980444984E-2</v>
      </c>
      <c r="E426">
        <f>Factor_Returns!AB421-Factor_Returns!B421</f>
        <v>-6.4976697621479895E-2</v>
      </c>
      <c r="F426">
        <f>Factor_Returns!AL421-Factor_Returns!B421</f>
        <v>-9.4904877933987594E-2</v>
      </c>
      <c r="G426">
        <f>Factor_Returns!AV421-Factor_Returns!B421</f>
        <v>-0.10389181361705099</v>
      </c>
    </row>
    <row r="427" spans="1:7" x14ac:dyDescent="0.3">
      <c r="A427" s="1">
        <v>37468</v>
      </c>
      <c r="B427">
        <f>Factor_Returns!C422-Factor_Returns!B422</f>
        <v>-8.2625000000000004E-2</v>
      </c>
      <c r="C427">
        <f>Factor_Returns!D422-Factor_Returns!B422</f>
        <v>-0.14881495652865701</v>
      </c>
      <c r="D427">
        <f>Factor_Returns!H422-Factor_Returns!B422</f>
        <v>-0.11277848640103801</v>
      </c>
      <c r="E427">
        <f>Factor_Returns!AB422-Factor_Returns!B422</f>
        <v>-0.10842496200393301</v>
      </c>
      <c r="F427">
        <f>Factor_Returns!AL422-Factor_Returns!B422</f>
        <v>-0.12947648726299801</v>
      </c>
      <c r="G427">
        <f>Factor_Returns!AV422-Factor_Returns!B422</f>
        <v>-0.145876004937009</v>
      </c>
    </row>
    <row r="428" spans="1:7" x14ac:dyDescent="0.3">
      <c r="A428" s="1">
        <v>37499</v>
      </c>
      <c r="B428">
        <f>Factor_Returns!C423-Factor_Returns!B423</f>
        <v>6.5489999999999993E-3</v>
      </c>
      <c r="C428">
        <f>Factor_Returns!D423-Factor_Returns!B423</f>
        <v>1.3189744879526699E-3</v>
      </c>
      <c r="D428">
        <f>Factor_Returns!H423-Factor_Returns!B423</f>
        <v>1.6646361712712601E-3</v>
      </c>
      <c r="E428">
        <f>Factor_Returns!AB423-Factor_Returns!B423</f>
        <v>-1.9235442273420539E-3</v>
      </c>
      <c r="F428">
        <f>Factor_Returns!AL423-Factor_Returns!B423</f>
        <v>7.6193130122544292E-3</v>
      </c>
      <c r="G428">
        <f>Factor_Returns!AV423-Factor_Returns!B423</f>
        <v>-6.6080911211752504E-3</v>
      </c>
    </row>
    <row r="429" spans="1:7" x14ac:dyDescent="0.3">
      <c r="A429" s="1">
        <v>37529</v>
      </c>
      <c r="B429">
        <f>Factor_Returns!C424-Factor_Returns!B424</f>
        <v>-0.101323</v>
      </c>
      <c r="C429">
        <f>Factor_Returns!D424-Factor_Returns!B424</f>
        <v>-8.3018506347356996E-2</v>
      </c>
      <c r="D429">
        <f>Factor_Returns!H424-Factor_Returns!B424</f>
        <v>-9.9364525165506895E-2</v>
      </c>
      <c r="E429">
        <f>Factor_Returns!AB424-Factor_Returns!B424</f>
        <v>-0.102350520192432</v>
      </c>
      <c r="F429">
        <f>Factor_Returns!AL424-Factor_Returns!B424</f>
        <v>-8.9953803264124693E-2</v>
      </c>
      <c r="G429">
        <f>Factor_Returns!AV424-Factor_Returns!B424</f>
        <v>-0.14677143548971702</v>
      </c>
    </row>
    <row r="430" spans="1:7" x14ac:dyDescent="0.3">
      <c r="A430" s="1">
        <v>37560</v>
      </c>
      <c r="B430">
        <f>Factor_Returns!C425-Factor_Returns!B425</f>
        <v>7.3540000000000008E-2</v>
      </c>
      <c r="C430">
        <f>Factor_Returns!D425-Factor_Returns!B425</f>
        <v>5.1751136161568304E-2</v>
      </c>
      <c r="D430">
        <f>Factor_Returns!H425-Factor_Returns!B425</f>
        <v>9.2093673610842808E-2</v>
      </c>
      <c r="E430">
        <f>Factor_Returns!AB425-Factor_Returns!B425</f>
        <v>6.4022014650104708E-2</v>
      </c>
      <c r="F430">
        <f>Factor_Returns!AL425-Factor_Returns!B425</f>
        <v>7.0513552030958396E-2</v>
      </c>
      <c r="G430">
        <f>Factor_Returns!AV425-Factor_Returns!B425</f>
        <v>0.11463348050512</v>
      </c>
    </row>
    <row r="431" spans="1:7" x14ac:dyDescent="0.3">
      <c r="A431" s="1">
        <v>37590</v>
      </c>
      <c r="B431">
        <f>Factor_Returns!C426-Factor_Returns!B426</f>
        <v>6.0082000000000003E-2</v>
      </c>
      <c r="C431">
        <f>Factor_Returns!D426-Factor_Returns!B426</f>
        <v>0.127069487715192</v>
      </c>
      <c r="D431">
        <f>Factor_Returns!H426-Factor_Returns!B426</f>
        <v>0.11594958851054299</v>
      </c>
      <c r="E431">
        <f>Factor_Returns!AB426-Factor_Returns!B426</f>
        <v>6.698840231560349E-2</v>
      </c>
      <c r="F431">
        <f>Factor_Returns!AL426-Factor_Returns!B426</f>
        <v>7.6947430312065287E-2</v>
      </c>
      <c r="G431">
        <f>Factor_Returns!AV426-Factor_Returns!B426</f>
        <v>0.187244220392461</v>
      </c>
    </row>
    <row r="432" spans="1:7" x14ac:dyDescent="0.3">
      <c r="A432" s="1">
        <v>37621</v>
      </c>
      <c r="B432">
        <f>Factor_Returns!C427-Factor_Returns!B427</f>
        <v>-5.4433999999999996E-2</v>
      </c>
      <c r="C432">
        <f>Factor_Returns!D427-Factor_Returns!B427</f>
        <v>-5.5742821428523798E-2</v>
      </c>
      <c r="D432">
        <f>Factor_Returns!H427-Factor_Returns!B427</f>
        <v>-7.333587193467471E-2</v>
      </c>
      <c r="E432">
        <f>Factor_Returns!AB427-Factor_Returns!B427</f>
        <v>-5.5277489416479295E-2</v>
      </c>
      <c r="F432">
        <f>Factor_Returns!AL427-Factor_Returns!B427</f>
        <v>-5.5721589184733696E-2</v>
      </c>
      <c r="G432">
        <f>Factor_Returns!AV427-Factor_Returns!B427</f>
        <v>-0.10444778694984401</v>
      </c>
    </row>
    <row r="433" spans="1:7" x14ac:dyDescent="0.3">
      <c r="A433" s="1">
        <v>37652</v>
      </c>
      <c r="B433">
        <f>Factor_Returns!C428-Factor_Returns!B428</f>
        <v>-2.4367E-2</v>
      </c>
      <c r="C433">
        <f>Factor_Returns!D428-Factor_Returns!B428</f>
        <v>-2.44880350708815E-2</v>
      </c>
      <c r="D433">
        <f>Factor_Returns!H428-Factor_Returns!B428</f>
        <v>-2.92648831632728E-2</v>
      </c>
      <c r="E433">
        <f>Factor_Returns!AB428-Factor_Returns!B428</f>
        <v>-3.7908881819609101E-2</v>
      </c>
      <c r="F433">
        <f>Factor_Returns!AL428-Factor_Returns!B428</f>
        <v>-2.9659667886126402E-2</v>
      </c>
      <c r="G433">
        <f>Factor_Returns!AV428-Factor_Returns!B428</f>
        <v>-2.7926034096207402E-2</v>
      </c>
    </row>
    <row r="434" spans="1:7" x14ac:dyDescent="0.3">
      <c r="A434" s="1">
        <v>37680</v>
      </c>
      <c r="B434">
        <f>Factor_Returns!C429-Factor_Returns!B429</f>
        <v>-1.6317000000000002E-2</v>
      </c>
      <c r="C434">
        <f>Factor_Returns!D429-Factor_Returns!B429</f>
        <v>-3.4724956000341499E-2</v>
      </c>
      <c r="D434">
        <f>Factor_Returns!H429-Factor_Returns!B429</f>
        <v>-2.9156085793759303E-2</v>
      </c>
      <c r="E434">
        <f>Factor_Returns!AB429-Factor_Returns!B429</f>
        <v>-3.4346714897118095E-2</v>
      </c>
      <c r="F434">
        <f>Factor_Returns!AL429-Factor_Returns!B429</f>
        <v>-3.02624179615891E-2</v>
      </c>
      <c r="G434">
        <f>Factor_Returns!AV429-Factor_Returns!B429</f>
        <v>-3.4516321694152197E-2</v>
      </c>
    </row>
    <row r="435" spans="1:7" x14ac:dyDescent="0.3">
      <c r="A435" s="1">
        <v>37711</v>
      </c>
      <c r="B435">
        <f>Factor_Returns!C430-Factor_Returns!B430</f>
        <v>9.3209999999999994E-3</v>
      </c>
      <c r="C435">
        <f>Factor_Returns!D430-Factor_Returns!B430</f>
        <v>9.9742807085606983E-3</v>
      </c>
      <c r="D435">
        <f>Factor_Returns!H430-Factor_Returns!B430</f>
        <v>1.6237228919995898E-2</v>
      </c>
      <c r="E435">
        <f>Factor_Returns!AB430-Factor_Returns!B430</f>
        <v>-3.8161253521407502E-3</v>
      </c>
      <c r="F435">
        <f>Factor_Returns!AL430-Factor_Returns!B430</f>
        <v>1.2331136292421E-2</v>
      </c>
      <c r="G435">
        <f>Factor_Returns!AV430-Factor_Returns!B430</f>
        <v>1.7139990617172501E-3</v>
      </c>
    </row>
    <row r="436" spans="1:7" x14ac:dyDescent="0.3">
      <c r="A436" s="1">
        <v>37741</v>
      </c>
      <c r="B436">
        <f>Factor_Returns!C431-Factor_Returns!B431</f>
        <v>8.1767999999999993E-2</v>
      </c>
      <c r="C436">
        <f>Factor_Returns!D431-Factor_Returns!B431</f>
        <v>0.11198035740074901</v>
      </c>
      <c r="D436">
        <f>Factor_Returns!H431-Factor_Returns!B431</f>
        <v>0.103568924704575</v>
      </c>
      <c r="E436">
        <f>Factor_Returns!AB431-Factor_Returns!B431</f>
        <v>9.6092138765481505E-2</v>
      </c>
      <c r="F436">
        <f>Factor_Returns!AL431-Factor_Returns!B431</f>
        <v>9.8789374262672897E-2</v>
      </c>
      <c r="G436">
        <f>Factor_Returns!AV431-Factor_Returns!B431</f>
        <v>0.15704276203172099</v>
      </c>
    </row>
    <row r="437" spans="1:7" x14ac:dyDescent="0.3">
      <c r="A437" s="1">
        <v>37772</v>
      </c>
      <c r="B437">
        <f>Factor_Returns!C432-Factor_Returns!B432</f>
        <v>6.2571000000000002E-2</v>
      </c>
      <c r="C437">
        <f>Factor_Returns!D432-Factor_Returns!B432</f>
        <v>0.12631957797898</v>
      </c>
      <c r="D437">
        <f>Factor_Returns!H432-Factor_Returns!B432</f>
        <v>0.10659982071273</v>
      </c>
      <c r="E437">
        <f>Factor_Returns!AB432-Factor_Returns!B432</f>
        <v>8.9664111937096905E-2</v>
      </c>
      <c r="F437">
        <f>Factor_Returns!AL432-Factor_Returns!B432</f>
        <v>9.3389976724115101E-2</v>
      </c>
      <c r="G437">
        <f>Factor_Returns!AV432-Factor_Returns!B432</f>
        <v>0.17125364414581498</v>
      </c>
    </row>
    <row r="438" spans="1:7" x14ac:dyDescent="0.3">
      <c r="A438" s="1">
        <v>37802</v>
      </c>
      <c r="B438">
        <f>Factor_Returns!C433-Factor_Returns!B433</f>
        <v>1.5345999999999999E-2</v>
      </c>
      <c r="C438">
        <f>Factor_Returns!D433-Factor_Returns!B433</f>
        <v>3.2423522415889597E-2</v>
      </c>
      <c r="D438">
        <f>Factor_Returns!H433-Factor_Returns!B433</f>
        <v>2.3302435307087699E-2</v>
      </c>
      <c r="E438">
        <f>Factor_Returns!AB433-Factor_Returns!B433</f>
        <v>2.8252309203346499E-2</v>
      </c>
      <c r="F438">
        <f>Factor_Returns!AL433-Factor_Returns!B433</f>
        <v>2.3542034551923899E-2</v>
      </c>
      <c r="G438">
        <f>Factor_Returns!AV433-Factor_Returns!B433</f>
        <v>3.7777508114092501E-2</v>
      </c>
    </row>
    <row r="439" spans="1:7" x14ac:dyDescent="0.3">
      <c r="A439" s="1">
        <v>37833</v>
      </c>
      <c r="B439">
        <f>Factor_Returns!C434-Factor_Returns!B434</f>
        <v>2.2412000000000001E-2</v>
      </c>
      <c r="C439">
        <f>Factor_Returns!D434-Factor_Returns!B434</f>
        <v>7.1382493713134598E-2</v>
      </c>
      <c r="D439">
        <f>Factor_Returns!H434-Factor_Returns!B434</f>
        <v>5.0863224424999298E-2</v>
      </c>
      <c r="E439">
        <f>Factor_Returns!AB434-Factor_Returns!B434</f>
        <v>5.5675243284215199E-2</v>
      </c>
      <c r="F439">
        <f>Factor_Returns!AL434-Factor_Returns!B434</f>
        <v>4.4331733539181302E-2</v>
      </c>
      <c r="G439">
        <f>Factor_Returns!AV434-Factor_Returns!B434</f>
        <v>6.653201488601479E-2</v>
      </c>
    </row>
    <row r="440" spans="1:7" x14ac:dyDescent="0.3">
      <c r="A440" s="1">
        <v>37864</v>
      </c>
      <c r="B440">
        <f>Factor_Returns!C435-Factor_Returns!B435</f>
        <v>2.4265000000000002E-2</v>
      </c>
      <c r="C440">
        <f>Factor_Returns!D435-Factor_Returns!B435</f>
        <v>4.9253080852143603E-2</v>
      </c>
      <c r="D440">
        <f>Factor_Returns!H435-Factor_Returns!B435</f>
        <v>2.9739398442387301E-2</v>
      </c>
      <c r="E440">
        <f>Factor_Returns!AB435-Factor_Returns!B435</f>
        <v>5.2279656404401499E-2</v>
      </c>
      <c r="F440">
        <f>Factor_Returns!AL435-Factor_Returns!B435</f>
        <v>3.2425438120864798E-2</v>
      </c>
      <c r="G440">
        <f>Factor_Returns!AV435-Factor_Returns!B435</f>
        <v>3.8919404736261501E-2</v>
      </c>
    </row>
    <row r="441" spans="1:7" x14ac:dyDescent="0.3">
      <c r="A441" s="1">
        <v>37894</v>
      </c>
      <c r="B441">
        <f>Factor_Returns!C436-Factor_Returns!B436</f>
        <v>-9.92E-3</v>
      </c>
      <c r="C441">
        <f>Factor_Returns!D436-Factor_Returns!B436</f>
        <v>-9.4605565735531097E-3</v>
      </c>
      <c r="D441">
        <f>Factor_Returns!H436-Factor_Returns!B436</f>
        <v>-1.18188833076624E-2</v>
      </c>
      <c r="E441">
        <f>Factor_Returns!AB436-Factor_Returns!B436</f>
        <v>-1.43308525083705E-2</v>
      </c>
      <c r="F441">
        <f>Factor_Returns!AL436-Factor_Returns!B436</f>
        <v>-1.58628453069432E-2</v>
      </c>
      <c r="G441">
        <f>Factor_Returns!AV436-Factor_Returns!B436</f>
        <v>-1.13309182683965E-2</v>
      </c>
    </row>
    <row r="442" spans="1:7" x14ac:dyDescent="0.3">
      <c r="A442" s="1">
        <v>37925</v>
      </c>
      <c r="B442">
        <f>Factor_Returns!C437-Factor_Returns!B437</f>
        <v>5.9660999999999999E-2</v>
      </c>
      <c r="C442">
        <f>Factor_Returns!D437-Factor_Returns!B437</f>
        <v>8.688889811587569E-2</v>
      </c>
      <c r="D442">
        <f>Factor_Returns!H437-Factor_Returns!B437</f>
        <v>6.5359275353068291E-2</v>
      </c>
      <c r="E442">
        <f>Factor_Returns!AB437-Factor_Returns!B437</f>
        <v>8.0565499343739896E-2</v>
      </c>
      <c r="F442">
        <f>Factor_Returns!AL437-Factor_Returns!B437</f>
        <v>7.2584242090400194E-2</v>
      </c>
      <c r="G442">
        <f>Factor_Returns!AV437-Factor_Returns!B437</f>
        <v>5.7436300736644304E-2</v>
      </c>
    </row>
    <row r="443" spans="1:7" x14ac:dyDescent="0.3">
      <c r="A443" s="1">
        <v>37955</v>
      </c>
      <c r="B443">
        <f>Factor_Returns!C438-Factor_Returns!B438</f>
        <v>1.5894000000000002E-2</v>
      </c>
      <c r="C443">
        <f>Factor_Returns!D438-Factor_Returns!B438</f>
        <v>3.8331797959747199E-2</v>
      </c>
      <c r="D443">
        <f>Factor_Returns!H438-Factor_Returns!B438</f>
        <v>2.07336035268544E-2</v>
      </c>
      <c r="E443">
        <f>Factor_Returns!AB438-Factor_Returns!B438</f>
        <v>2.1728478188930402E-2</v>
      </c>
      <c r="F443">
        <f>Factor_Returns!AL438-Factor_Returns!B438</f>
        <v>1.87412521461995E-2</v>
      </c>
      <c r="G443">
        <f>Factor_Returns!AV438-Factor_Returns!B438</f>
        <v>1.8537796127533802E-2</v>
      </c>
    </row>
    <row r="444" spans="1:7" x14ac:dyDescent="0.3">
      <c r="A444" s="1">
        <v>37986</v>
      </c>
      <c r="B444">
        <f>Factor_Returns!C439-Factor_Returns!B439</f>
        <v>4.4676E-2</v>
      </c>
      <c r="C444">
        <f>Factor_Returns!D439-Factor_Returns!B439</f>
        <v>2.8507982501752103E-2</v>
      </c>
      <c r="D444">
        <f>Factor_Returns!H439-Factor_Returns!B439</f>
        <v>3.0758652778328999E-2</v>
      </c>
      <c r="E444">
        <f>Factor_Returns!AB439-Factor_Returns!B439</f>
        <v>5.2460988023798998E-2</v>
      </c>
      <c r="F444">
        <f>Factor_Returns!AL439-Factor_Returns!B439</f>
        <v>2.8924620494389101E-2</v>
      </c>
      <c r="G444">
        <f>Factor_Returns!AV439-Factor_Returns!B439</f>
        <v>6.2210480547239204E-2</v>
      </c>
    </row>
    <row r="445" spans="1:7" x14ac:dyDescent="0.3">
      <c r="A445" s="1">
        <v>38017</v>
      </c>
      <c r="B445">
        <f>Factor_Returns!C440-Factor_Returns!B440</f>
        <v>2.2342000000000001E-2</v>
      </c>
      <c r="C445">
        <f>Factor_Returns!D440-Factor_Returns!B440</f>
        <v>4.59486069810673E-2</v>
      </c>
      <c r="D445">
        <f>Factor_Returns!H440-Factor_Returns!B440</f>
        <v>2.8195802687969302E-2</v>
      </c>
      <c r="E445">
        <f>Factor_Returns!AB440-Factor_Returns!B440</f>
        <v>1.8883050929829902E-2</v>
      </c>
      <c r="F445">
        <f>Factor_Returns!AL440-Factor_Returns!B440</f>
        <v>2.2149647312016001E-2</v>
      </c>
      <c r="G445">
        <f>Factor_Returns!AV440-Factor_Returns!B440</f>
        <v>2.07048983719764E-2</v>
      </c>
    </row>
    <row r="446" spans="1:7" x14ac:dyDescent="0.3">
      <c r="A446" s="1">
        <v>38046</v>
      </c>
      <c r="B446">
        <f>Factor_Returns!C441-Factor_Returns!B441</f>
        <v>1.4843E-2</v>
      </c>
      <c r="C446">
        <f>Factor_Returns!D441-Factor_Returns!B441</f>
        <v>6.6900480786532303E-3</v>
      </c>
      <c r="D446">
        <f>Factor_Returns!H441-Factor_Returns!B441</f>
        <v>7.9716521118178701E-3</v>
      </c>
      <c r="E446">
        <f>Factor_Returns!AB441-Factor_Returns!B441</f>
        <v>4.9009872691465201E-3</v>
      </c>
      <c r="F446">
        <f>Factor_Returns!AL441-Factor_Returns!B441</f>
        <v>1.7895349251571501E-2</v>
      </c>
      <c r="G446">
        <f>Factor_Returns!AV441-Factor_Returns!B441</f>
        <v>1.4506245465861701E-2</v>
      </c>
    </row>
    <row r="447" spans="1:7" x14ac:dyDescent="0.3">
      <c r="A447" s="1">
        <v>38077</v>
      </c>
      <c r="B447">
        <f>Factor_Returns!C442-Factor_Returns!B442</f>
        <v>-1.1561999999999999E-2</v>
      </c>
      <c r="C447">
        <f>Factor_Returns!D442-Factor_Returns!B442</f>
        <v>4.6625919783365799E-3</v>
      </c>
      <c r="D447">
        <f>Factor_Returns!H442-Factor_Returns!B442</f>
        <v>-6.6445612131071094E-3</v>
      </c>
      <c r="E447">
        <f>Factor_Returns!AB442-Factor_Returns!B442</f>
        <v>-6.0252998436996696E-3</v>
      </c>
      <c r="F447">
        <f>Factor_Returns!AL442-Factor_Returns!B442</f>
        <v>-6.0960130510814923E-5</v>
      </c>
      <c r="G447">
        <f>Factor_Returns!AV442-Factor_Returns!B442</f>
        <v>-6.1830007276192298E-3</v>
      </c>
    </row>
    <row r="448" spans="1:7" x14ac:dyDescent="0.3">
      <c r="A448" s="1">
        <v>38107</v>
      </c>
      <c r="B448">
        <f>Factor_Returns!C443-Factor_Returns!B443</f>
        <v>-2.5021999999999999E-2</v>
      </c>
      <c r="C448">
        <f>Factor_Returns!D443-Factor_Returns!B443</f>
        <v>-3.97889350795185E-2</v>
      </c>
      <c r="D448">
        <f>Factor_Returns!H443-Factor_Returns!B443</f>
        <v>-1.6266084062961501E-2</v>
      </c>
      <c r="E448">
        <f>Factor_Returns!AB443-Factor_Returns!B443</f>
        <v>-2.9268978067132998E-2</v>
      </c>
      <c r="F448">
        <f>Factor_Returns!AL443-Factor_Returns!B443</f>
        <v>-1.6800225287912498E-2</v>
      </c>
      <c r="G448">
        <f>Factor_Returns!AV443-Factor_Returns!B443</f>
        <v>-4.2550373370064103E-3</v>
      </c>
    </row>
    <row r="449" spans="1:7" x14ac:dyDescent="0.3">
      <c r="A449" s="1">
        <v>38138</v>
      </c>
      <c r="B449">
        <f>Factor_Returns!C444-Factor_Returns!B444</f>
        <v>1.3468000000000001E-2</v>
      </c>
      <c r="C449">
        <f>Factor_Returns!D444-Factor_Returns!B444</f>
        <v>9.9973713751039996E-3</v>
      </c>
      <c r="D449">
        <f>Factor_Returns!H444-Factor_Returns!B444</f>
        <v>1.1503447327124201E-2</v>
      </c>
      <c r="E449">
        <f>Factor_Returns!AB444-Factor_Returns!B444</f>
        <v>1.9227982716825E-2</v>
      </c>
      <c r="F449">
        <f>Factor_Returns!AL444-Factor_Returns!B444</f>
        <v>8.9388097232174397E-3</v>
      </c>
      <c r="G449">
        <f>Factor_Returns!AV444-Factor_Returns!B444</f>
        <v>1.7695360164315011E-4</v>
      </c>
    </row>
    <row r="450" spans="1:7" x14ac:dyDescent="0.3">
      <c r="A450" s="1">
        <v>38168</v>
      </c>
      <c r="B450">
        <f>Factor_Returns!C445-Factor_Returns!B445</f>
        <v>2.0811E-2</v>
      </c>
      <c r="C450">
        <f>Factor_Returns!D445-Factor_Returns!B445</f>
        <v>4.0470246511127399E-2</v>
      </c>
      <c r="D450">
        <f>Factor_Returns!H445-Factor_Returns!B445</f>
        <v>1.8735906780790602E-2</v>
      </c>
      <c r="E450">
        <f>Factor_Returns!AB445-Factor_Returns!B445</f>
        <v>4.0704554237531596E-2</v>
      </c>
      <c r="F450">
        <f>Factor_Returns!AL445-Factor_Returns!B445</f>
        <v>2.4043269586910502E-2</v>
      </c>
      <c r="G450">
        <f>Factor_Returns!AV445-Factor_Returns!B445</f>
        <v>2.2783034659606502E-2</v>
      </c>
    </row>
    <row r="451" spans="1:7" x14ac:dyDescent="0.3">
      <c r="A451" s="1">
        <v>38199</v>
      </c>
      <c r="B451">
        <f>Factor_Returns!C446-Factor_Returns!B446</f>
        <v>-3.8698000000000003E-2</v>
      </c>
      <c r="C451">
        <f>Factor_Returns!D446-Factor_Returns!B446</f>
        <v>-7.2069236011011506E-2</v>
      </c>
      <c r="D451">
        <f>Factor_Returns!H446-Factor_Returns!B446</f>
        <v>-7.8757065686065705E-2</v>
      </c>
      <c r="E451">
        <f>Factor_Returns!AB446-Factor_Returns!B446</f>
        <v>-4.3851887413727898E-2</v>
      </c>
      <c r="F451">
        <f>Factor_Returns!AL446-Factor_Returns!B446</f>
        <v>-5.4630241358511501E-2</v>
      </c>
      <c r="G451">
        <f>Factor_Returns!AV446-Factor_Returns!B446</f>
        <v>-5.8337808988617401E-2</v>
      </c>
    </row>
    <row r="452" spans="1:7" x14ac:dyDescent="0.3">
      <c r="A452" s="1">
        <v>38230</v>
      </c>
      <c r="B452">
        <f>Factor_Returns!C447-Factor_Returns!B447</f>
        <v>1.603E-3</v>
      </c>
      <c r="C452">
        <f>Factor_Returns!D447-Factor_Returns!B447</f>
        <v>-1.41630560468952E-2</v>
      </c>
      <c r="D452">
        <f>Factor_Returns!H447-Factor_Returns!B447</f>
        <v>-1.5543370736911701E-2</v>
      </c>
      <c r="E452">
        <f>Factor_Returns!AB447-Factor_Returns!B447</f>
        <v>-8.6336919893213199E-3</v>
      </c>
      <c r="F452">
        <f>Factor_Returns!AL447-Factor_Returns!B447</f>
        <v>-1.1692030525308759E-3</v>
      </c>
      <c r="G452">
        <f>Factor_Returns!AV447-Factor_Returns!B447</f>
        <v>-2.7120368011947903E-3</v>
      </c>
    </row>
    <row r="453" spans="1:7" x14ac:dyDescent="0.3">
      <c r="A453" s="1">
        <v>38260</v>
      </c>
      <c r="B453">
        <f>Factor_Returns!C448-Factor_Returns!B448</f>
        <v>1.9456000000000001E-2</v>
      </c>
      <c r="C453">
        <f>Factor_Returns!D448-Factor_Returns!B448</f>
        <v>4.9597463689317105E-2</v>
      </c>
      <c r="D453">
        <f>Factor_Returns!H448-Factor_Returns!B448</f>
        <v>3.0833441441699801E-2</v>
      </c>
      <c r="E453">
        <f>Factor_Returns!AB448-Factor_Returns!B448</f>
        <v>3.5953399984985E-2</v>
      </c>
      <c r="F453">
        <f>Factor_Returns!AL448-Factor_Returns!B448</f>
        <v>4.2031104784104406E-2</v>
      </c>
      <c r="G453">
        <f>Factor_Returns!AV448-Factor_Returns!B448</f>
        <v>1.70166270778884E-2</v>
      </c>
    </row>
    <row r="454" spans="1:7" x14ac:dyDescent="0.3">
      <c r="A454" s="1">
        <v>38291</v>
      </c>
      <c r="B454">
        <f>Factor_Returns!C449-Factor_Returns!B449</f>
        <v>1.6705999999999999E-2</v>
      </c>
      <c r="C454">
        <f>Factor_Returns!D449-Factor_Returns!B449</f>
        <v>2.0455052590316099E-2</v>
      </c>
      <c r="D454">
        <f>Factor_Returns!H449-Factor_Returns!B449</f>
        <v>2.5179550513001098E-2</v>
      </c>
      <c r="E454">
        <f>Factor_Returns!AB449-Factor_Returns!B449</f>
        <v>2.4803454144880801E-2</v>
      </c>
      <c r="F454">
        <f>Factor_Returns!AL449-Factor_Returns!B449</f>
        <v>1.4090937089716499E-2</v>
      </c>
      <c r="G454">
        <f>Factor_Returns!AV449-Factor_Returns!B449</f>
        <v>2.8941672900694999E-2</v>
      </c>
    </row>
    <row r="455" spans="1:7" x14ac:dyDescent="0.3">
      <c r="A455" s="1">
        <v>38321</v>
      </c>
      <c r="B455">
        <f>Factor_Returns!C450-Factor_Returns!B450</f>
        <v>4.6713999999999999E-2</v>
      </c>
      <c r="C455">
        <f>Factor_Returns!D450-Factor_Returns!B450</f>
        <v>8.8329872980514798E-2</v>
      </c>
      <c r="D455">
        <f>Factor_Returns!H450-Factor_Returns!B450</f>
        <v>5.6581460097931302E-2</v>
      </c>
      <c r="E455">
        <f>Factor_Returns!AB450-Factor_Returns!B450</f>
        <v>7.0017175096507303E-2</v>
      </c>
      <c r="F455">
        <f>Factor_Returns!AL450-Factor_Returns!B450</f>
        <v>6.4497760343386598E-2</v>
      </c>
      <c r="G455">
        <f>Factor_Returns!AV450-Factor_Returns!B450</f>
        <v>4.9442646562380801E-2</v>
      </c>
    </row>
    <row r="456" spans="1:7" x14ac:dyDescent="0.3">
      <c r="A456" s="1">
        <v>38352</v>
      </c>
      <c r="B456">
        <f>Factor_Returns!C451-Factor_Returns!B451</f>
        <v>3.3570000000000003E-2</v>
      </c>
      <c r="C456">
        <f>Factor_Returns!D451-Factor_Returns!B451</f>
        <v>3.84145227905082E-2</v>
      </c>
      <c r="D456">
        <f>Factor_Returns!H451-Factor_Returns!B451</f>
        <v>4.6121843072532503E-2</v>
      </c>
      <c r="E456">
        <f>Factor_Returns!AB451-Factor_Returns!B451</f>
        <v>4.1257167250481501E-2</v>
      </c>
      <c r="F456">
        <f>Factor_Returns!AL451-Factor_Returns!B451</f>
        <v>3.44316511558014E-2</v>
      </c>
      <c r="G456">
        <f>Factor_Returns!AV451-Factor_Returns!B451</f>
        <v>5.2742761642616501E-2</v>
      </c>
    </row>
    <row r="457" spans="1:7" x14ac:dyDescent="0.3">
      <c r="A457" s="1">
        <v>38383</v>
      </c>
      <c r="B457">
        <f>Factor_Returns!C452-Factor_Returns!B452</f>
        <v>-2.8146000000000001E-2</v>
      </c>
      <c r="C457">
        <f>Factor_Returns!D452-Factor_Returns!B452</f>
        <v>-4.4095236373104495E-2</v>
      </c>
      <c r="D457">
        <f>Factor_Returns!H452-Factor_Returns!B452</f>
        <v>-4.9999642283858295E-2</v>
      </c>
      <c r="E457">
        <f>Factor_Returns!AB452-Factor_Returns!B452</f>
        <v>-3.0753662633347802E-2</v>
      </c>
      <c r="F457">
        <f>Factor_Returns!AL452-Factor_Returns!B452</f>
        <v>-3.52937686191701E-2</v>
      </c>
      <c r="G457">
        <f>Factor_Returns!AV452-Factor_Returns!B452</f>
        <v>-5.78868039468294E-2</v>
      </c>
    </row>
    <row r="458" spans="1:7" x14ac:dyDescent="0.3">
      <c r="A458" s="1">
        <v>38411</v>
      </c>
      <c r="B458">
        <f>Factor_Returns!C453-Factor_Returns!B453</f>
        <v>2.1045999999999999E-2</v>
      </c>
      <c r="C458">
        <f>Factor_Returns!D453-Factor_Returns!B453</f>
        <v>1.29263134400299E-2</v>
      </c>
      <c r="D458">
        <f>Factor_Returns!H453-Factor_Returns!B453</f>
        <v>9.7600450384960988E-3</v>
      </c>
      <c r="E458">
        <f>Factor_Returns!AB453-Factor_Returns!B453</f>
        <v>2.8641227882424E-2</v>
      </c>
      <c r="F458">
        <f>Factor_Returns!AL453-Factor_Returns!B453</f>
        <v>1.7537782991209398E-2</v>
      </c>
      <c r="G458">
        <f>Factor_Returns!AV453-Factor_Returns!B453</f>
        <v>7.8735459626512998E-3</v>
      </c>
    </row>
    <row r="459" spans="1:7" x14ac:dyDescent="0.3">
      <c r="A459" s="1">
        <v>38442</v>
      </c>
      <c r="B459">
        <f>Factor_Returns!C454-Factor_Returns!B454</f>
        <v>-1.9044000000000002E-2</v>
      </c>
      <c r="C459">
        <f>Factor_Returns!D454-Factor_Returns!B454</f>
        <v>-3.08137354247143E-2</v>
      </c>
      <c r="D459">
        <f>Factor_Returns!H454-Factor_Returns!B454</f>
        <v>-3.2536557910932497E-2</v>
      </c>
      <c r="E459">
        <f>Factor_Returns!AB454-Factor_Returns!B454</f>
        <v>-1.8041073821142301E-2</v>
      </c>
      <c r="F459">
        <f>Factor_Returns!AL454-Factor_Returns!B454</f>
        <v>-3.2196475109179896E-2</v>
      </c>
      <c r="G459">
        <f>Factor_Returns!AV454-Factor_Returns!B454</f>
        <v>-3.1559039715171898E-2</v>
      </c>
    </row>
    <row r="460" spans="1:7" x14ac:dyDescent="0.3">
      <c r="A460" s="1">
        <v>38472</v>
      </c>
      <c r="B460">
        <f>Factor_Returns!C455-Factor_Returns!B455</f>
        <v>-2.7306E-2</v>
      </c>
      <c r="C460">
        <f>Factor_Returns!D455-Factor_Returns!B455</f>
        <v>-6.7369473459043011E-2</v>
      </c>
      <c r="D460">
        <f>Factor_Returns!H455-Factor_Returns!B455</f>
        <v>-4.3148329879316799E-2</v>
      </c>
      <c r="E460">
        <f>Factor_Returns!AB455-Factor_Returns!B455</f>
        <v>-6.0541204384043194E-2</v>
      </c>
      <c r="F460">
        <f>Factor_Returns!AL455-Factor_Returns!B455</f>
        <v>-4.1141983879674299E-2</v>
      </c>
      <c r="G460">
        <f>Factor_Returns!AV455-Factor_Returns!B455</f>
        <v>-4.9952665346470297E-2</v>
      </c>
    </row>
    <row r="461" spans="1:7" x14ac:dyDescent="0.3">
      <c r="A461" s="1">
        <v>38503</v>
      </c>
      <c r="B461">
        <f>Factor_Returns!C456-Factor_Returns!B456</f>
        <v>3.5554000000000002E-2</v>
      </c>
      <c r="C461">
        <f>Factor_Returns!D456-Factor_Returns!B456</f>
        <v>6.6932160499977203E-2</v>
      </c>
      <c r="D461">
        <f>Factor_Returns!H456-Factor_Returns!B456</f>
        <v>5.8552785877457297E-2</v>
      </c>
      <c r="E461">
        <f>Factor_Returns!AB456-Factor_Returns!B456</f>
        <v>6.0607702377860603E-2</v>
      </c>
      <c r="F461">
        <f>Factor_Returns!AL456-Factor_Returns!B456</f>
        <v>5.41972037518152E-2</v>
      </c>
      <c r="G461">
        <f>Factor_Returns!AV456-Factor_Returns!B456</f>
        <v>5.9620050030453203E-2</v>
      </c>
    </row>
    <row r="462" spans="1:7" x14ac:dyDescent="0.3">
      <c r="A462" s="1">
        <v>38533</v>
      </c>
      <c r="B462">
        <f>Factor_Returns!C457-Factor_Returns!B457</f>
        <v>9.2289999999999994E-3</v>
      </c>
      <c r="C462">
        <f>Factor_Returns!D457-Factor_Returns!B457</f>
        <v>3.4406389535467694E-2</v>
      </c>
      <c r="D462">
        <f>Factor_Returns!H457-Factor_Returns!B457</f>
        <v>7.9332680040317995E-3</v>
      </c>
      <c r="E462">
        <f>Factor_Returns!AB457-Factor_Returns!B457</f>
        <v>2.1319546858573599E-2</v>
      </c>
      <c r="F462">
        <f>Factor_Returns!AL457-Factor_Returns!B457</f>
        <v>2.0115706957797099E-2</v>
      </c>
      <c r="G462">
        <f>Factor_Returns!AV457-Factor_Returns!B457</f>
        <v>1.32669132859342E-2</v>
      </c>
    </row>
    <row r="463" spans="1:7" x14ac:dyDescent="0.3">
      <c r="A463" s="1">
        <v>38564</v>
      </c>
      <c r="B463">
        <f>Factor_Returns!C458-Factor_Returns!B458</f>
        <v>4.0958000000000001E-2</v>
      </c>
      <c r="C463">
        <f>Factor_Returns!D458-Factor_Returns!B458</f>
        <v>6.6418481928246495E-2</v>
      </c>
      <c r="D463">
        <f>Factor_Returns!H458-Factor_Returns!B458</f>
        <v>5.88372491510347E-2</v>
      </c>
      <c r="E463">
        <f>Factor_Returns!AB458-Factor_Returns!B458</f>
        <v>7.4720783347285907E-2</v>
      </c>
      <c r="F463">
        <f>Factor_Returns!AL458-Factor_Returns!B458</f>
        <v>5.7974694983449197E-2</v>
      </c>
      <c r="G463">
        <f>Factor_Returns!AV458-Factor_Returns!B458</f>
        <v>5.7277115724417398E-2</v>
      </c>
    </row>
    <row r="464" spans="1:7" x14ac:dyDescent="0.3">
      <c r="A464" s="1">
        <v>38595</v>
      </c>
      <c r="B464">
        <f>Factor_Returns!C459-Factor_Returns!B459</f>
        <v>-8.9580000000000007E-3</v>
      </c>
      <c r="C464">
        <f>Factor_Returns!D459-Factor_Returns!B459</f>
        <v>-1.8260444356266399E-2</v>
      </c>
      <c r="D464">
        <f>Factor_Returns!H459-Factor_Returns!B459</f>
        <v>-2.1212533086657499E-2</v>
      </c>
      <c r="E464">
        <f>Factor_Returns!AB459-Factor_Returns!B459</f>
        <v>-1.10708527272797E-3</v>
      </c>
      <c r="F464">
        <f>Factor_Returns!AL459-Factor_Returns!B459</f>
        <v>-1.53141545600173E-2</v>
      </c>
      <c r="G464">
        <f>Factor_Returns!AV459-Factor_Returns!B459</f>
        <v>-2.5392907337091E-2</v>
      </c>
    </row>
    <row r="465" spans="1:7" x14ac:dyDescent="0.3">
      <c r="A465" s="1">
        <v>38625</v>
      </c>
      <c r="B465">
        <f>Factor_Returns!C460-Factor_Returns!B460</f>
        <v>7.7000000000000002E-3</v>
      </c>
      <c r="C465">
        <f>Factor_Returns!D460-Factor_Returns!B460</f>
        <v>-3.1753644256026989E-4</v>
      </c>
      <c r="D465">
        <f>Factor_Returns!H460-Factor_Returns!B460</f>
        <v>-4.6137295189735295E-3</v>
      </c>
      <c r="E465">
        <f>Factor_Returns!AB460-Factor_Returns!B460</f>
        <v>6.8484300537600701E-3</v>
      </c>
      <c r="F465">
        <f>Factor_Returns!AL460-Factor_Returns!B460</f>
        <v>3.4150927083254406E-3</v>
      </c>
      <c r="G465">
        <f>Factor_Returns!AV460-Factor_Returns!B460</f>
        <v>-1.041393155809899E-2</v>
      </c>
    </row>
    <row r="466" spans="1:7" x14ac:dyDescent="0.3">
      <c r="A466" s="1">
        <v>38656</v>
      </c>
      <c r="B466">
        <f>Factor_Returns!C461-Factor_Returns!B461</f>
        <v>-2.3566E-2</v>
      </c>
      <c r="C466">
        <f>Factor_Returns!D461-Factor_Returns!B461</f>
        <v>-3.0560303839400799E-2</v>
      </c>
      <c r="D466">
        <f>Factor_Returns!H461-Factor_Returns!B461</f>
        <v>-2.2315847968646801E-2</v>
      </c>
      <c r="E466">
        <f>Factor_Returns!AB461-Factor_Returns!B461</f>
        <v>-3.2943806005943897E-2</v>
      </c>
      <c r="F466">
        <f>Factor_Returns!AL461-Factor_Returns!B461</f>
        <v>-1.8629970328321001E-2</v>
      </c>
      <c r="G466">
        <f>Factor_Returns!AV461-Factor_Returns!B461</f>
        <v>-1.81205936349077E-2</v>
      </c>
    </row>
    <row r="467" spans="1:7" x14ac:dyDescent="0.3">
      <c r="A467" s="1">
        <v>38686</v>
      </c>
      <c r="B467">
        <f>Factor_Returns!C462-Factor_Returns!B462</f>
        <v>3.7226000000000002E-2</v>
      </c>
      <c r="C467">
        <f>Factor_Returns!D462-Factor_Returns!B462</f>
        <v>4.4915900388818E-2</v>
      </c>
      <c r="D467">
        <f>Factor_Returns!H462-Factor_Returns!B462</f>
        <v>4.5324915811392301E-2</v>
      </c>
      <c r="E467">
        <f>Factor_Returns!AB462-Factor_Returns!B462</f>
        <v>3.7117523910030599E-2</v>
      </c>
      <c r="F467">
        <f>Factor_Returns!AL462-Factor_Returns!B462</f>
        <v>4.9064069356106202E-2</v>
      </c>
      <c r="G467">
        <f>Factor_Returns!AV462-Factor_Returns!B462</f>
        <v>4.0942351444781699E-2</v>
      </c>
    </row>
    <row r="468" spans="1:7" x14ac:dyDescent="0.3">
      <c r="A468" s="1">
        <v>38717</v>
      </c>
      <c r="B468">
        <f>Factor_Returns!C463-Factor_Returns!B463</f>
        <v>2.5599999999999972E-4</v>
      </c>
      <c r="C468">
        <f>Factor_Returns!D463-Factor_Returns!B463</f>
        <v>-7.0942097493131703E-3</v>
      </c>
      <c r="D468">
        <f>Factor_Returns!H463-Factor_Returns!B463</f>
        <v>-6.99870318284936E-3</v>
      </c>
      <c r="E468">
        <f>Factor_Returns!AB463-Factor_Returns!B463</f>
        <v>-4.4299798562853201E-3</v>
      </c>
      <c r="F468">
        <f>Factor_Returns!AL463-Factor_Returns!B463</f>
        <v>-4.5760729453554298E-3</v>
      </c>
      <c r="G468">
        <f>Factor_Returns!AV463-Factor_Returns!B463</f>
        <v>-4.1831167339464632E-3</v>
      </c>
    </row>
    <row r="469" spans="1:7" x14ac:dyDescent="0.3">
      <c r="A469" s="1">
        <v>38748</v>
      </c>
      <c r="B469">
        <f>Factor_Returns!C464-Factor_Returns!B464</f>
        <v>3.6572E-2</v>
      </c>
      <c r="C469">
        <f>Factor_Returns!D464-Factor_Returns!B464</f>
        <v>8.1208621509153103E-2</v>
      </c>
      <c r="D469">
        <f>Factor_Returns!H464-Factor_Returns!B464</f>
        <v>4.5693032462160499E-2</v>
      </c>
      <c r="E469">
        <f>Factor_Returns!AB464-Factor_Returns!B464</f>
        <v>6.8739312104418901E-2</v>
      </c>
      <c r="F469">
        <f>Factor_Returns!AL464-Factor_Returns!B464</f>
        <v>6.0614198679284595E-2</v>
      </c>
      <c r="G469">
        <f>Factor_Returns!AV464-Factor_Returns!B464</f>
        <v>5.5134893338034299E-2</v>
      </c>
    </row>
    <row r="470" spans="1:7" x14ac:dyDescent="0.3">
      <c r="A470" s="1">
        <v>38776</v>
      </c>
      <c r="B470">
        <f>Factor_Returns!C465-Factor_Returns!B465</f>
        <v>-5.0390000000000001E-3</v>
      </c>
      <c r="C470">
        <f>Factor_Returns!D465-Factor_Returns!B465</f>
        <v>-3.8386885957388426E-3</v>
      </c>
      <c r="D470">
        <f>Factor_Returns!H465-Factor_Returns!B465</f>
        <v>-8.5400937598622976E-4</v>
      </c>
      <c r="E470">
        <f>Factor_Returns!AB465-Factor_Returns!B465</f>
        <v>-8.3547574193767304E-3</v>
      </c>
      <c r="F470">
        <f>Factor_Returns!AL465-Factor_Returns!B465</f>
        <v>-9.7812247310899696E-3</v>
      </c>
      <c r="G470">
        <f>Factor_Returns!AV465-Factor_Returns!B465</f>
        <v>1.1097838783754705E-3</v>
      </c>
    </row>
    <row r="471" spans="1:7" x14ac:dyDescent="0.3">
      <c r="A471" s="1">
        <v>38807</v>
      </c>
      <c r="B471">
        <f>Factor_Returns!C466-Factor_Returns!B466</f>
        <v>1.5364999999999998E-2</v>
      </c>
      <c r="C471">
        <f>Factor_Returns!D466-Factor_Returns!B466</f>
        <v>4.2584826858945497E-2</v>
      </c>
      <c r="D471">
        <f>Factor_Returns!H466-Factor_Returns!B466</f>
        <v>2.3091123427188803E-2</v>
      </c>
      <c r="E471">
        <f>Factor_Returns!AB466-Factor_Returns!B466</f>
        <v>2.9115385593724299E-2</v>
      </c>
      <c r="F471">
        <f>Factor_Returns!AL466-Factor_Returns!B466</f>
        <v>2.5923544802760198E-2</v>
      </c>
      <c r="G471">
        <f>Factor_Returns!AV466-Factor_Returns!B466</f>
        <v>2.0761343050173096E-2</v>
      </c>
    </row>
    <row r="472" spans="1:7" x14ac:dyDescent="0.3">
      <c r="A472" s="1">
        <v>38837</v>
      </c>
      <c r="B472">
        <f>Factor_Returns!C467-Factor_Returns!B467</f>
        <v>9.3999999999999986E-3</v>
      </c>
      <c r="C472">
        <f>Factor_Returns!D467-Factor_Returns!B467</f>
        <v>1.2498309574535101E-3</v>
      </c>
      <c r="D472">
        <f>Factor_Returns!H467-Factor_Returns!B467</f>
        <v>-8.4193088225758689E-3</v>
      </c>
      <c r="E472">
        <f>Factor_Returns!AB467-Factor_Returns!B467</f>
        <v>5.3775583819462699E-3</v>
      </c>
      <c r="F472">
        <f>Factor_Returns!AL467-Factor_Returns!B467</f>
        <v>3.35120006548764E-3</v>
      </c>
      <c r="G472">
        <f>Factor_Returns!AV467-Factor_Returns!B467</f>
        <v>3.7855520394947601E-3</v>
      </c>
    </row>
    <row r="473" spans="1:7" x14ac:dyDescent="0.3">
      <c r="A473" s="1">
        <v>38868</v>
      </c>
      <c r="B473">
        <f>Factor_Returns!C468-Factor_Returns!B468</f>
        <v>-3.5332000000000002E-2</v>
      </c>
      <c r="C473">
        <f>Factor_Returns!D468-Factor_Returns!B468</f>
        <v>-5.59986164318617E-2</v>
      </c>
      <c r="D473">
        <f>Factor_Returns!H468-Factor_Returns!B468</f>
        <v>-5.5241959993956799E-2</v>
      </c>
      <c r="E473">
        <f>Factor_Returns!AB468-Factor_Returns!B468</f>
        <v>-4.92806196881495E-2</v>
      </c>
      <c r="F473">
        <f>Factor_Returns!AL468-Factor_Returns!B468</f>
        <v>-5.9898203008277799E-2</v>
      </c>
      <c r="G473">
        <f>Factor_Returns!AV468-Factor_Returns!B468</f>
        <v>-3.1872042752615501E-2</v>
      </c>
    </row>
    <row r="474" spans="1:7" x14ac:dyDescent="0.3">
      <c r="A474" s="1">
        <v>38898</v>
      </c>
      <c r="B474">
        <f>Factor_Returns!C469-Factor_Returns!B469</f>
        <v>-4.3909999999999999E-3</v>
      </c>
      <c r="C474">
        <f>Factor_Returns!D469-Factor_Returns!B469</f>
        <v>-8.713790865141631E-3</v>
      </c>
      <c r="D474">
        <f>Factor_Returns!H469-Factor_Returns!B469</f>
        <v>-1.0702727707752709E-2</v>
      </c>
      <c r="E474">
        <f>Factor_Returns!AB469-Factor_Returns!B469</f>
        <v>-9.812122263404971E-3</v>
      </c>
      <c r="F474">
        <f>Factor_Returns!AL469-Factor_Returns!B469</f>
        <v>-3.9719414754726757E-3</v>
      </c>
      <c r="G474">
        <f>Factor_Returns!AV469-Factor_Returns!B469</f>
        <v>-1.5096883874538201E-2</v>
      </c>
    </row>
    <row r="475" spans="1:7" x14ac:dyDescent="0.3">
      <c r="A475" s="1">
        <v>38929</v>
      </c>
      <c r="B475">
        <f>Factor_Returns!C470-Factor_Returns!B470</f>
        <v>-5.9120000000000006E-3</v>
      </c>
      <c r="C475">
        <f>Factor_Returns!D470-Factor_Returns!B470</f>
        <v>-4.5679300653632501E-2</v>
      </c>
      <c r="D475">
        <f>Factor_Returns!H470-Factor_Returns!B470</f>
        <v>-3.9840255907757E-2</v>
      </c>
      <c r="E475">
        <f>Factor_Returns!AB470-Factor_Returns!B470</f>
        <v>-4.1934968182669896E-2</v>
      </c>
      <c r="F475">
        <f>Factor_Returns!AL470-Factor_Returns!B470</f>
        <v>-3.4950907967904496E-2</v>
      </c>
      <c r="G475">
        <f>Factor_Returns!AV470-Factor_Returns!B470</f>
        <v>-2.15047683247209E-2</v>
      </c>
    </row>
    <row r="476" spans="1:7" x14ac:dyDescent="0.3">
      <c r="A476" s="1">
        <v>38960</v>
      </c>
      <c r="B476">
        <f>Factor_Returns!C471-Factor_Returns!B471</f>
        <v>2.0841000000000002E-2</v>
      </c>
      <c r="C476">
        <f>Factor_Returns!D471-Factor_Returns!B471</f>
        <v>2.3745242047842001E-2</v>
      </c>
      <c r="D476">
        <f>Factor_Returns!H471-Factor_Returns!B471</f>
        <v>3.3186547403622299E-2</v>
      </c>
      <c r="E476">
        <f>Factor_Returns!AB471-Factor_Returns!B471</f>
        <v>1.32060209555829E-2</v>
      </c>
      <c r="F476">
        <f>Factor_Returns!AL471-Factor_Returns!B471</f>
        <v>1.40689493316483E-2</v>
      </c>
      <c r="G476">
        <f>Factor_Returns!AV471-Factor_Returns!B471</f>
        <v>4.5304418741223096E-2</v>
      </c>
    </row>
    <row r="477" spans="1:7" x14ac:dyDescent="0.3">
      <c r="A477" s="1">
        <v>38990</v>
      </c>
      <c r="B477">
        <f>Factor_Returns!C472-Factor_Returns!B472</f>
        <v>1.5328000000000001E-2</v>
      </c>
      <c r="C477">
        <f>Factor_Returns!D472-Factor_Returns!B472</f>
        <v>6.9181830704904005E-3</v>
      </c>
      <c r="D477">
        <f>Factor_Returns!H472-Factor_Returns!B472</f>
        <v>1.5335845302421099E-2</v>
      </c>
      <c r="E477">
        <f>Factor_Returns!AB472-Factor_Returns!B472</f>
        <v>7.7929232542494993E-3</v>
      </c>
      <c r="F477">
        <f>Factor_Returns!AL472-Factor_Returns!B472</f>
        <v>1.41892002603142E-2</v>
      </c>
      <c r="G477">
        <f>Factor_Returns!AV472-Factor_Returns!B472</f>
        <v>1.9501344468696401E-2</v>
      </c>
    </row>
    <row r="478" spans="1:7" x14ac:dyDescent="0.3">
      <c r="A478" s="1">
        <v>39021</v>
      </c>
      <c r="B478">
        <f>Factor_Returns!C473-Factor_Returns!B473</f>
        <v>3.3052999999999999E-2</v>
      </c>
      <c r="C478">
        <f>Factor_Returns!D473-Factor_Returns!B473</f>
        <v>5.0974867308382597E-2</v>
      </c>
      <c r="D478">
        <f>Factor_Returns!H473-Factor_Returns!B473</f>
        <v>4.2463425621445998E-2</v>
      </c>
      <c r="E478">
        <f>Factor_Returns!AB473-Factor_Returns!B473</f>
        <v>6.0088544592070907E-2</v>
      </c>
      <c r="F478">
        <f>Factor_Returns!AL473-Factor_Returns!B473</f>
        <v>4.0264689800399503E-2</v>
      </c>
      <c r="G478">
        <f>Factor_Returns!AV473-Factor_Returns!B473</f>
        <v>4.5121597233967199E-2</v>
      </c>
    </row>
    <row r="479" spans="1:7" x14ac:dyDescent="0.3">
      <c r="A479" s="1">
        <v>39051</v>
      </c>
      <c r="B479">
        <f>Factor_Returns!C474-Factor_Returns!B474</f>
        <v>1.9536000000000001E-2</v>
      </c>
      <c r="C479">
        <f>Factor_Returns!D474-Factor_Returns!B474</f>
        <v>2.0894142642092602E-2</v>
      </c>
      <c r="D479">
        <f>Factor_Returns!H474-Factor_Returns!B474</f>
        <v>1.3899199539915502E-2</v>
      </c>
      <c r="E479">
        <f>Factor_Returns!AB474-Factor_Returns!B474</f>
        <v>3.1836547674215898E-2</v>
      </c>
      <c r="F479">
        <f>Factor_Returns!AL474-Factor_Returns!B474</f>
        <v>2.1702756643435201E-2</v>
      </c>
      <c r="G479">
        <f>Factor_Returns!AV474-Factor_Returns!B474</f>
        <v>2.8303996479758602E-2</v>
      </c>
    </row>
    <row r="480" spans="1:7" x14ac:dyDescent="0.3">
      <c r="A480" s="1">
        <v>39082</v>
      </c>
      <c r="B480">
        <f>Factor_Returns!C475-Factor_Returns!B475</f>
        <v>6.8570000000000002E-3</v>
      </c>
      <c r="C480">
        <f>Factor_Returns!D475-Factor_Returns!B475</f>
        <v>3.17090861557751E-3</v>
      </c>
      <c r="D480">
        <f>Factor_Returns!H475-Factor_Returns!B475</f>
        <v>-1.8112672087926E-3</v>
      </c>
      <c r="E480">
        <f>Factor_Returns!AB475-Factor_Returns!B475</f>
        <v>3.3863503249996502E-3</v>
      </c>
      <c r="F480">
        <f>Factor_Returns!AL475-Factor_Returns!B475</f>
        <v>-4.3582765311774149E-3</v>
      </c>
      <c r="G480">
        <f>Factor_Returns!AV475-Factor_Returns!B475</f>
        <v>-7.0886098097754004E-4</v>
      </c>
    </row>
    <row r="481" spans="1:7" x14ac:dyDescent="0.3">
      <c r="A481" s="1">
        <v>39113</v>
      </c>
      <c r="B481">
        <f>Factor_Returns!C476-Factor_Returns!B476</f>
        <v>1.4987E-2</v>
      </c>
      <c r="C481">
        <f>Factor_Returns!D476-Factor_Returns!B476</f>
        <v>1.0490550551561201E-2</v>
      </c>
      <c r="D481">
        <f>Factor_Returns!H476-Factor_Returns!B476</f>
        <v>2.01751144122631E-2</v>
      </c>
      <c r="E481">
        <f>Factor_Returns!AB476-Factor_Returns!B476</f>
        <v>1.6865948310177698E-2</v>
      </c>
      <c r="F481">
        <f>Factor_Returns!AL476-Factor_Returns!B476</f>
        <v>1.3819232617862599E-2</v>
      </c>
      <c r="G481">
        <f>Factor_Returns!AV476-Factor_Returns!B476</f>
        <v>1.7010331406990098E-2</v>
      </c>
    </row>
    <row r="482" spans="1:7" x14ac:dyDescent="0.3">
      <c r="A482" s="1">
        <v>39141</v>
      </c>
      <c r="B482">
        <f>Factor_Returns!C477-Factor_Returns!B477</f>
        <v>-1.7805999999999999E-2</v>
      </c>
      <c r="C482">
        <f>Factor_Returns!D477-Factor_Returns!B477</f>
        <v>-7.0008186235727705E-3</v>
      </c>
      <c r="D482">
        <f>Factor_Returns!H477-Factor_Returns!B477</f>
        <v>-1.376674806692567E-2</v>
      </c>
      <c r="E482">
        <f>Factor_Returns!AB477-Factor_Returns!B477</f>
        <v>-1.0349778505238589E-2</v>
      </c>
      <c r="F482">
        <f>Factor_Returns!AL477-Factor_Returns!B477</f>
        <v>-1.1151485508207441E-2</v>
      </c>
      <c r="G482">
        <f>Factor_Returns!AV477-Factor_Returns!B477</f>
        <v>-5.6293474612253199E-3</v>
      </c>
    </row>
    <row r="483" spans="1:7" x14ac:dyDescent="0.3">
      <c r="A483" s="1">
        <v>39172</v>
      </c>
      <c r="B483">
        <f>Factor_Returns!C478-Factor_Returns!B478</f>
        <v>8.6540000000000002E-3</v>
      </c>
      <c r="C483">
        <f>Factor_Returns!D478-Factor_Returns!B478</f>
        <v>4.8952075842366508E-3</v>
      </c>
      <c r="D483">
        <f>Factor_Returns!H478-Factor_Returns!B478</f>
        <v>3.7453998875946696E-3</v>
      </c>
      <c r="E483">
        <f>Factor_Returns!AB478-Factor_Returns!B478</f>
        <v>-9.2903945514988999E-4</v>
      </c>
      <c r="F483">
        <f>Factor_Returns!AL478-Factor_Returns!B478</f>
        <v>6.6255863517447004E-3</v>
      </c>
      <c r="G483">
        <f>Factor_Returns!AV478-Factor_Returns!B478</f>
        <v>-8.5238131386032902E-3</v>
      </c>
    </row>
    <row r="484" spans="1:7" x14ac:dyDescent="0.3">
      <c r="A484" s="1">
        <v>39202</v>
      </c>
      <c r="B484">
        <f>Factor_Returns!C479-Factor_Returns!B479</f>
        <v>3.5434E-2</v>
      </c>
      <c r="C484">
        <f>Factor_Returns!D479-Factor_Returns!B479</f>
        <v>1.4129912285863098E-2</v>
      </c>
      <c r="D484">
        <f>Factor_Returns!H479-Factor_Returns!B479</f>
        <v>3.2279952609457999E-2</v>
      </c>
      <c r="E484">
        <f>Factor_Returns!AB479-Factor_Returns!B479</f>
        <v>3.38762091205723E-2</v>
      </c>
      <c r="F484">
        <f>Factor_Returns!AL479-Factor_Returns!B479</f>
        <v>2.2253018430003799E-2</v>
      </c>
      <c r="G484">
        <f>Factor_Returns!AV479-Factor_Returns!B479</f>
        <v>2.3631011653725598E-2</v>
      </c>
    </row>
    <row r="485" spans="1:7" x14ac:dyDescent="0.3">
      <c r="A485" s="1">
        <v>39233</v>
      </c>
      <c r="B485">
        <f>Factor_Returns!C480-Factor_Returns!B480</f>
        <v>3.4853000000000002E-2</v>
      </c>
      <c r="C485">
        <f>Factor_Returns!D480-Factor_Returns!B480</f>
        <v>3.4120083880133698E-2</v>
      </c>
      <c r="D485">
        <f>Factor_Returns!H480-Factor_Returns!B480</f>
        <v>3.1937206736055698E-2</v>
      </c>
      <c r="E485">
        <f>Factor_Returns!AB480-Factor_Returns!B480</f>
        <v>4.0495453352655197E-2</v>
      </c>
      <c r="F485">
        <f>Factor_Returns!AL480-Factor_Returns!B480</f>
        <v>3.7642510153041202E-2</v>
      </c>
      <c r="G485">
        <f>Factor_Returns!AV480-Factor_Returns!B480</f>
        <v>3.4386584783540501E-2</v>
      </c>
    </row>
    <row r="486" spans="1:7" x14ac:dyDescent="0.3">
      <c r="A486" s="1">
        <v>39263</v>
      </c>
      <c r="B486">
        <f>Factor_Returns!C481-Factor_Returns!B481</f>
        <v>-1.8747E-2</v>
      </c>
      <c r="C486">
        <f>Factor_Returns!D481-Factor_Returns!B481</f>
        <v>-1.4424934340600401E-2</v>
      </c>
      <c r="D486">
        <f>Factor_Returns!H481-Factor_Returns!B481</f>
        <v>-1.5814474137179801E-2</v>
      </c>
      <c r="E486">
        <f>Factor_Returns!AB481-Factor_Returns!B481</f>
        <v>-2.4441937754034599E-2</v>
      </c>
      <c r="F486">
        <f>Factor_Returns!AL481-Factor_Returns!B481</f>
        <v>-1.8435019856793401E-2</v>
      </c>
      <c r="G486">
        <f>Factor_Returns!AV481-Factor_Returns!B481</f>
        <v>-1.9930201221342099E-2</v>
      </c>
    </row>
    <row r="487" spans="1:7" x14ac:dyDescent="0.3">
      <c r="A487" s="1">
        <v>39294</v>
      </c>
      <c r="B487">
        <f>Factor_Returns!C482-Factor_Returns!B482</f>
        <v>-3.5790000000000002E-2</v>
      </c>
      <c r="C487">
        <f>Factor_Returns!D482-Factor_Returns!B482</f>
        <v>-6.9931419229906602E-2</v>
      </c>
      <c r="D487">
        <f>Factor_Returns!H482-Factor_Returns!B482</f>
        <v>-4.1210340160652295E-2</v>
      </c>
      <c r="E487">
        <f>Factor_Returns!AB482-Factor_Returns!B482</f>
        <v>-4.2584711148088594E-2</v>
      </c>
      <c r="F487">
        <f>Factor_Returns!AL482-Factor_Returns!B482</f>
        <v>-4.5712161116166397E-2</v>
      </c>
      <c r="G487">
        <f>Factor_Returns!AV482-Factor_Returns!B482</f>
        <v>-6.3912607807058999E-2</v>
      </c>
    </row>
    <row r="488" spans="1:7" x14ac:dyDescent="0.3">
      <c r="A488" s="1">
        <v>39325</v>
      </c>
      <c r="B488">
        <f>Factor_Returns!C483-Factor_Returns!B483</f>
        <v>7.3929999999999994E-3</v>
      </c>
      <c r="C488">
        <f>Factor_Returns!D483-Factor_Returns!B483</f>
        <v>7.8471621888915009E-3</v>
      </c>
      <c r="D488">
        <f>Factor_Returns!H483-Factor_Returns!B483</f>
        <v>1.1419990478375899E-2</v>
      </c>
      <c r="E488">
        <f>Factor_Returns!AB483-Factor_Returns!B483</f>
        <v>-3.3565816174783991E-4</v>
      </c>
      <c r="F488">
        <f>Factor_Returns!AL483-Factor_Returns!B483</f>
        <v>1.2791602368483403E-2</v>
      </c>
      <c r="G488">
        <f>Factor_Returns!AV483-Factor_Returns!B483</f>
        <v>1.5027652530402003E-2</v>
      </c>
    </row>
    <row r="489" spans="1:7" x14ac:dyDescent="0.3">
      <c r="A489" s="1">
        <v>39355</v>
      </c>
      <c r="B489">
        <f>Factor_Returns!C484-Factor_Returns!B484</f>
        <v>3.7621999999999996E-2</v>
      </c>
      <c r="C489">
        <f>Factor_Returns!D484-Factor_Returns!B484</f>
        <v>6.5884994396603596E-3</v>
      </c>
      <c r="D489">
        <f>Factor_Returns!H484-Factor_Returns!B484</f>
        <v>3.0310909874208897E-2</v>
      </c>
      <c r="E489">
        <f>Factor_Returns!AB484-Factor_Returns!B484</f>
        <v>1.0221473287221901E-2</v>
      </c>
      <c r="F489">
        <f>Factor_Returns!AL484-Factor_Returns!B484</f>
        <v>3.8483060755541296E-2</v>
      </c>
      <c r="G489">
        <f>Factor_Returns!AV484-Factor_Returns!B484</f>
        <v>1.2208664471012988E-4</v>
      </c>
    </row>
    <row r="490" spans="1:7" x14ac:dyDescent="0.3">
      <c r="A490" s="1">
        <v>39386</v>
      </c>
      <c r="B490">
        <f>Factor_Returns!C485-Factor_Returns!B485</f>
        <v>2.2709999999999998E-2</v>
      </c>
      <c r="C490">
        <f>Factor_Returns!D485-Factor_Returns!B485</f>
        <v>1.35787213286314E-2</v>
      </c>
      <c r="D490">
        <f>Factor_Returns!H485-Factor_Returns!B485</f>
        <v>2.8961602392799497E-2</v>
      </c>
      <c r="E490">
        <f>Factor_Returns!AB485-Factor_Returns!B485</f>
        <v>2.3887340297602599E-2</v>
      </c>
      <c r="F490">
        <f>Factor_Returns!AL485-Factor_Returns!B485</f>
        <v>1.8291678286067398E-2</v>
      </c>
      <c r="G490">
        <f>Factor_Returns!AV485-Factor_Returns!B485</f>
        <v>-9.1459470842141909E-3</v>
      </c>
    </row>
    <row r="491" spans="1:7" x14ac:dyDescent="0.3">
      <c r="A491" s="1">
        <v>39416</v>
      </c>
      <c r="B491">
        <f>Factor_Returns!C486-Factor_Returns!B486</f>
        <v>-5.2762000000000003E-2</v>
      </c>
      <c r="C491">
        <f>Factor_Returns!D486-Factor_Returns!B486</f>
        <v>-8.2641382362310403E-2</v>
      </c>
      <c r="D491">
        <f>Factor_Returns!H486-Factor_Returns!B486</f>
        <v>-5.6082125076082998E-2</v>
      </c>
      <c r="E491">
        <f>Factor_Returns!AB486-Factor_Returns!B486</f>
        <v>-5.4613364032484603E-2</v>
      </c>
      <c r="F491">
        <f>Factor_Returns!AL486-Factor_Returns!B486</f>
        <v>-6.7118171920240194E-2</v>
      </c>
      <c r="G491">
        <f>Factor_Returns!AV486-Factor_Returns!B486</f>
        <v>-7.8377089964410895E-2</v>
      </c>
    </row>
    <row r="492" spans="1:7" x14ac:dyDescent="0.3">
      <c r="A492" s="1">
        <v>39447</v>
      </c>
      <c r="B492">
        <f>Factor_Returns!C487-Factor_Returns!B487</f>
        <v>-7.1050000000000002E-3</v>
      </c>
      <c r="C492">
        <f>Factor_Returns!D487-Factor_Returns!B487</f>
        <v>-1.170957356718131E-2</v>
      </c>
      <c r="D492">
        <f>Factor_Returns!H487-Factor_Returns!B487</f>
        <v>-4.6285729823494501E-3</v>
      </c>
      <c r="E492">
        <f>Factor_Returns!AB487-Factor_Returns!B487</f>
        <v>3.0267551813087101E-3</v>
      </c>
      <c r="F492">
        <f>Factor_Returns!AL487-Factor_Returns!B487</f>
        <v>-4.2953931301571002E-3</v>
      </c>
      <c r="G492">
        <f>Factor_Returns!AV487-Factor_Returns!B487</f>
        <v>-4.1956600280443498E-2</v>
      </c>
    </row>
    <row r="493" spans="1:7" x14ac:dyDescent="0.3">
      <c r="A493" s="1">
        <v>39478</v>
      </c>
      <c r="B493">
        <f>Factor_Returns!C488-Factor_Returns!B488</f>
        <v>-6.4318E-2</v>
      </c>
      <c r="C493">
        <f>Factor_Returns!D488-Factor_Returns!B488</f>
        <v>-6.1398098630381301E-2</v>
      </c>
      <c r="D493">
        <f>Factor_Returns!H488-Factor_Returns!B488</f>
        <v>-7.7055733006760704E-2</v>
      </c>
      <c r="E493">
        <f>Factor_Returns!AB488-Factor_Returns!B488</f>
        <v>-9.1746992302484509E-2</v>
      </c>
      <c r="F493">
        <f>Factor_Returns!AL488-Factor_Returns!B488</f>
        <v>-7.5938356051965111E-2</v>
      </c>
      <c r="G493">
        <f>Factor_Returns!AV488-Factor_Returns!B488</f>
        <v>-1.8312103518054502E-2</v>
      </c>
    </row>
    <row r="494" spans="1:7" x14ac:dyDescent="0.3">
      <c r="A494" s="1">
        <v>39507</v>
      </c>
      <c r="B494">
        <f>Factor_Returns!C489-Factor_Returns!B489</f>
        <v>-2.2997E-2</v>
      </c>
      <c r="C494">
        <f>Factor_Returns!D489-Factor_Returns!B489</f>
        <v>-4.0931991497161806E-2</v>
      </c>
      <c r="D494">
        <f>Factor_Returns!H489-Factor_Returns!B489</f>
        <v>-3.5906397762538803E-2</v>
      </c>
      <c r="E494">
        <f>Factor_Returns!AB489-Factor_Returns!B489</f>
        <v>4.9644192590151898E-3</v>
      </c>
      <c r="F494">
        <f>Factor_Returns!AL489-Factor_Returns!B489</f>
        <v>-4.0126943271903602E-2</v>
      </c>
      <c r="G494">
        <f>Factor_Returns!AV489-Factor_Returns!B489</f>
        <v>-7.259953285552069E-2</v>
      </c>
    </row>
    <row r="495" spans="1:7" x14ac:dyDescent="0.3">
      <c r="A495" s="1">
        <v>39538</v>
      </c>
      <c r="B495">
        <f>Factor_Returns!C490-Factor_Returns!B490</f>
        <v>-1.2144E-2</v>
      </c>
      <c r="C495">
        <f>Factor_Returns!D490-Factor_Returns!B490</f>
        <v>-4.8563927825684902E-3</v>
      </c>
      <c r="D495">
        <f>Factor_Returns!H490-Factor_Returns!B490</f>
        <v>-1.26608357016142E-2</v>
      </c>
      <c r="E495">
        <f>Factor_Returns!AB490-Factor_Returns!B490</f>
        <v>-2.7541100547832702E-2</v>
      </c>
      <c r="F495">
        <f>Factor_Returns!AL490-Factor_Returns!B490</f>
        <v>-1.0574708416840261E-2</v>
      </c>
      <c r="G495">
        <f>Factor_Returns!AV490-Factor_Returns!B490</f>
        <v>-2.9879104605671201E-2</v>
      </c>
    </row>
    <row r="496" spans="1:7" x14ac:dyDescent="0.3">
      <c r="A496" s="1">
        <v>39568</v>
      </c>
      <c r="B496">
        <f>Factor_Returns!C491-Factor_Returns!B491</f>
        <v>4.9398999999999998E-2</v>
      </c>
      <c r="C496">
        <f>Factor_Returns!D491-Factor_Returns!B491</f>
        <v>2.72710446415694E-2</v>
      </c>
      <c r="D496">
        <f>Factor_Returns!H491-Factor_Returns!B491</f>
        <v>4.6464728136372299E-2</v>
      </c>
      <c r="E496">
        <f>Factor_Returns!AB491-Factor_Returns!B491</f>
        <v>3.9616602224013496E-2</v>
      </c>
      <c r="F496">
        <f>Factor_Returns!AL491-Factor_Returns!B491</f>
        <v>4.7244092546451399E-2</v>
      </c>
      <c r="G496">
        <f>Factor_Returns!AV491-Factor_Returns!B491</f>
        <v>3.9547262031993199E-2</v>
      </c>
    </row>
    <row r="497" spans="1:7" x14ac:dyDescent="0.3">
      <c r="A497" s="1">
        <v>39599</v>
      </c>
      <c r="B497">
        <f>Factor_Returns!C492-Factor_Returns!B492</f>
        <v>2.2135000000000002E-2</v>
      </c>
      <c r="C497">
        <f>Factor_Returns!D492-Factor_Returns!B492</f>
        <v>3.8898976451324695E-2</v>
      </c>
      <c r="D497">
        <f>Factor_Returns!H492-Factor_Returns!B492</f>
        <v>3.5666168650026697E-2</v>
      </c>
      <c r="E497">
        <f>Factor_Returns!AB492-Factor_Returns!B492</f>
        <v>7.7773680216197211E-2</v>
      </c>
      <c r="F497">
        <f>Factor_Returns!AL492-Factor_Returns!B492</f>
        <v>2.7362479210956102E-2</v>
      </c>
      <c r="G497">
        <f>Factor_Returns!AV492-Factor_Returns!B492</f>
        <v>7.9375281160685707E-3</v>
      </c>
    </row>
    <row r="498" spans="1:7" x14ac:dyDescent="0.3">
      <c r="A498" s="1">
        <v>39629</v>
      </c>
      <c r="B498">
        <f>Factor_Returns!C493-Factor_Returns!B493</f>
        <v>-8.0135999999999999E-2</v>
      </c>
      <c r="C498">
        <f>Factor_Returns!D493-Factor_Returns!B493</f>
        <v>-0.10841434279548799</v>
      </c>
      <c r="D498">
        <f>Factor_Returns!H493-Factor_Returns!B493</f>
        <v>-9.08082496768816E-2</v>
      </c>
      <c r="E498">
        <f>Factor_Returns!AB493-Factor_Returns!B493</f>
        <v>-8.8787473676127493E-2</v>
      </c>
      <c r="F498">
        <f>Factor_Returns!AL493-Factor_Returns!B493</f>
        <v>-0.10837035355453899</v>
      </c>
      <c r="G498">
        <f>Factor_Returns!AV493-Factor_Returns!B493</f>
        <v>-0.17764459705459501</v>
      </c>
    </row>
    <row r="499" spans="1:7" x14ac:dyDescent="0.3">
      <c r="A499" s="1">
        <v>39660</v>
      </c>
      <c r="B499">
        <f>Factor_Returns!C494-Factor_Returns!B494</f>
        <v>-1.4912999999999999E-2</v>
      </c>
      <c r="C499">
        <f>Factor_Returns!D494-Factor_Returns!B494</f>
        <v>3.9657739180234797E-2</v>
      </c>
      <c r="D499">
        <f>Factor_Returns!H494-Factor_Returns!B494</f>
        <v>1.6307140591449297E-2</v>
      </c>
      <c r="E499">
        <f>Factor_Returns!AB494-Factor_Returns!B494</f>
        <v>3.1509836708599102E-3</v>
      </c>
      <c r="F499">
        <f>Factor_Returns!AL494-Factor_Returns!B494</f>
        <v>2.5289669992508299E-2</v>
      </c>
      <c r="G499">
        <f>Factor_Returns!AV494-Factor_Returns!B494</f>
        <v>4.7006758418695997E-2</v>
      </c>
    </row>
    <row r="500" spans="1:7" x14ac:dyDescent="0.3">
      <c r="A500" s="1">
        <v>39691</v>
      </c>
      <c r="B500">
        <f>Factor_Returns!C495-Factor_Returns!B495</f>
        <v>9.2969999999999997E-3</v>
      </c>
      <c r="C500">
        <f>Factor_Returns!D495-Factor_Returns!B495</f>
        <v>4.0836937813315696E-2</v>
      </c>
      <c r="D500">
        <f>Factor_Returns!H495-Factor_Returns!B495</f>
        <v>2.1880439426058503E-2</v>
      </c>
      <c r="E500">
        <f>Factor_Returns!AB495-Factor_Returns!B495</f>
        <v>2.23747760587624E-2</v>
      </c>
      <c r="F500">
        <f>Factor_Returns!AL495-Factor_Returns!B495</f>
        <v>1.9645206393855801E-2</v>
      </c>
      <c r="G500">
        <f>Factor_Returns!AV495-Factor_Returns!B495</f>
        <v>4.3351474846352794E-2</v>
      </c>
    </row>
    <row r="501" spans="1:7" x14ac:dyDescent="0.3">
      <c r="A501" s="1">
        <v>39721</v>
      </c>
      <c r="B501">
        <f>Factor_Returns!C496-Factor_Returns!B496</f>
        <v>-9.9671999999999997E-2</v>
      </c>
      <c r="C501">
        <f>Factor_Returns!D496-Factor_Returns!B496</f>
        <v>-8.6734533023985302E-2</v>
      </c>
      <c r="D501">
        <f>Factor_Returns!H496-Factor_Returns!B496</f>
        <v>-0.10803884232434201</v>
      </c>
      <c r="E501">
        <f>Factor_Returns!AB496-Factor_Returns!B496</f>
        <v>-0.119505028495954</v>
      </c>
      <c r="F501">
        <f>Factor_Returns!AL496-Factor_Returns!B496</f>
        <v>-0.10832000115774</v>
      </c>
      <c r="G501">
        <f>Factor_Returns!AV496-Factor_Returns!B496</f>
        <v>-0.115401739878266</v>
      </c>
    </row>
    <row r="502" spans="1:7" x14ac:dyDescent="0.3">
      <c r="A502" s="1">
        <v>39752</v>
      </c>
      <c r="B502">
        <f>Factor_Returns!C497-Factor_Returns!B497</f>
        <v>-0.185638</v>
      </c>
      <c r="C502">
        <f>Factor_Returns!D497-Factor_Returns!B497</f>
        <v>-0.22183857602138499</v>
      </c>
      <c r="D502">
        <f>Factor_Returns!H497-Factor_Returns!B497</f>
        <v>-0.199580313722963</v>
      </c>
      <c r="E502">
        <f>Factor_Returns!AB497-Factor_Returns!B497</f>
        <v>-0.216472844473142</v>
      </c>
      <c r="F502">
        <f>Factor_Returns!AL497-Factor_Returns!B497</f>
        <v>-0.21158732245408499</v>
      </c>
      <c r="G502">
        <f>Factor_Returns!AV497-Factor_Returns!B497</f>
        <v>-0.24964600136859799</v>
      </c>
    </row>
    <row r="503" spans="1:7" x14ac:dyDescent="0.3">
      <c r="A503" s="1">
        <v>39782</v>
      </c>
      <c r="B503">
        <f>Factor_Returns!C498-Factor_Returns!B498</f>
        <v>-8.4985999999999992E-2</v>
      </c>
      <c r="C503">
        <f>Factor_Returns!D498-Factor_Returns!B498</f>
        <v>-0.13822271619548798</v>
      </c>
      <c r="D503">
        <f>Factor_Returns!H498-Factor_Returns!B498</f>
        <v>-0.101429947566454</v>
      </c>
      <c r="E503">
        <f>Factor_Returns!AB498-Factor_Returns!B498</f>
        <v>-0.139881939429705</v>
      </c>
      <c r="F503">
        <f>Factor_Returns!AL498-Factor_Returns!B498</f>
        <v>-0.124684905232</v>
      </c>
      <c r="G503">
        <f>Factor_Returns!AV498-Factor_Returns!B498</f>
        <v>-0.15072066750884899</v>
      </c>
    </row>
    <row r="504" spans="1:7" x14ac:dyDescent="0.3">
      <c r="A504" s="1">
        <v>39813</v>
      </c>
      <c r="B504">
        <f>Factor_Returns!C499-Factor_Returns!B499</f>
        <v>2.2231000000000001E-2</v>
      </c>
      <c r="C504">
        <f>Factor_Returns!D499-Factor_Returns!B499</f>
        <v>6.2233615597666998E-2</v>
      </c>
      <c r="D504">
        <f>Factor_Returns!H499-Factor_Returns!B499</f>
        <v>4.5994549569246201E-2</v>
      </c>
      <c r="E504">
        <f>Factor_Returns!AB499-Factor_Returns!B499</f>
        <v>4.1716538114615703E-2</v>
      </c>
      <c r="F504">
        <f>Factor_Returns!AL499-Factor_Returns!B499</f>
        <v>4.8410481201109599E-2</v>
      </c>
      <c r="G504">
        <f>Factor_Returns!AV499-Factor_Returns!B499</f>
        <v>0.10119970230354</v>
      </c>
    </row>
    <row r="505" spans="1:7" x14ac:dyDescent="0.3">
      <c r="A505" s="1">
        <v>39844</v>
      </c>
      <c r="B505">
        <f>Factor_Returns!C500-Factor_Returns!B500</f>
        <v>-7.7475000000000002E-2</v>
      </c>
      <c r="C505">
        <f>Factor_Returns!D500-Factor_Returns!B500</f>
        <v>-9.8239042037871205E-2</v>
      </c>
      <c r="D505">
        <f>Factor_Returns!H500-Factor_Returns!B500</f>
        <v>-5.5626977587938303E-2</v>
      </c>
      <c r="E505">
        <f>Factor_Returns!AB500-Factor_Returns!B500</f>
        <v>-8.2783675591004593E-2</v>
      </c>
      <c r="F505">
        <f>Factor_Returns!AL500-Factor_Returns!B500</f>
        <v>-7.3776608627041801E-2</v>
      </c>
      <c r="G505">
        <f>Factor_Returns!AV500-Factor_Returns!B500</f>
        <v>-8.7425814636067703E-2</v>
      </c>
    </row>
    <row r="506" spans="1:7" x14ac:dyDescent="0.3">
      <c r="A506" s="1">
        <v>39872</v>
      </c>
      <c r="B506">
        <f>Factor_Returns!C501-Factor_Returns!B501</f>
        <v>-0.100275</v>
      </c>
      <c r="C506">
        <f>Factor_Returns!D501-Factor_Returns!B501</f>
        <v>-0.12558547875177198</v>
      </c>
      <c r="D506">
        <f>Factor_Returns!H501-Factor_Returns!B501</f>
        <v>-8.8919576243002604E-2</v>
      </c>
      <c r="E506">
        <f>Factor_Returns!AB501-Factor_Returns!B501</f>
        <v>-0.122126967924127</v>
      </c>
      <c r="F506">
        <f>Factor_Returns!AL501-Factor_Returns!B501</f>
        <v>-0.10261884231483201</v>
      </c>
      <c r="G506">
        <f>Factor_Returns!AV501-Factor_Returns!B501</f>
        <v>-0.15773366096271199</v>
      </c>
    </row>
    <row r="507" spans="1:7" x14ac:dyDescent="0.3">
      <c r="A507" s="1">
        <v>39903</v>
      </c>
      <c r="B507">
        <f>Factor_Returns!C502-Factor_Returns!B502</f>
        <v>8.6612999999999996E-2</v>
      </c>
      <c r="C507">
        <f>Factor_Returns!D502-Factor_Returns!B502</f>
        <v>0.12935970086903101</v>
      </c>
      <c r="D507">
        <f>Factor_Returns!H502-Factor_Returns!B502</f>
        <v>0.108918812242129</v>
      </c>
      <c r="E507">
        <f>Factor_Returns!AB502-Factor_Returns!B502</f>
        <v>0.121832205809998</v>
      </c>
      <c r="F507">
        <f>Factor_Returns!AL502-Factor_Returns!B502</f>
        <v>0.13081905345866598</v>
      </c>
      <c r="G507">
        <f>Factor_Returns!AV502-Factor_Returns!B502</f>
        <v>0.23054913097892199</v>
      </c>
    </row>
    <row r="508" spans="1:7" x14ac:dyDescent="0.3">
      <c r="A508" s="1">
        <v>39933</v>
      </c>
      <c r="B508">
        <f>Factor_Returns!C503-Factor_Returns!B503</f>
        <v>0.10938299999999999</v>
      </c>
      <c r="C508">
        <f>Factor_Returns!D503-Factor_Returns!B503</f>
        <v>0.253660215102535</v>
      </c>
      <c r="D508">
        <f>Factor_Returns!H503-Factor_Returns!B503</f>
        <v>0.16171225839964901</v>
      </c>
      <c r="E508">
        <f>Factor_Returns!AB503-Factor_Returns!B503</f>
        <v>0.28427593681428504</v>
      </c>
      <c r="F508">
        <f>Factor_Returns!AL503-Factor_Returns!B503</f>
        <v>0.19699022940181801</v>
      </c>
      <c r="G508">
        <f>Factor_Returns!AV503-Factor_Returns!B503</f>
        <v>0.461008968758855</v>
      </c>
    </row>
    <row r="509" spans="1:7" x14ac:dyDescent="0.3">
      <c r="A509" s="1">
        <v>39964</v>
      </c>
      <c r="B509">
        <f>Factor_Returns!C504-Factor_Returns!B504</f>
        <v>6.7796999999999996E-2</v>
      </c>
      <c r="C509">
        <f>Factor_Returns!D504-Factor_Returns!B504</f>
        <v>6.4380635530066399E-2</v>
      </c>
      <c r="D509">
        <f>Factor_Returns!H504-Factor_Returns!B504</f>
        <v>6.0946646819995003E-2</v>
      </c>
      <c r="E509">
        <f>Factor_Returns!AB504-Factor_Returns!B504</f>
        <v>6.3947807500231699E-2</v>
      </c>
      <c r="F509">
        <f>Factor_Returns!AL504-Factor_Returns!B504</f>
        <v>8.6214378643327205E-2</v>
      </c>
      <c r="G509">
        <f>Factor_Returns!AV504-Factor_Returns!B504</f>
        <v>0.180761653842999</v>
      </c>
    </row>
    <row r="510" spans="1:7" x14ac:dyDescent="0.3">
      <c r="A510" s="1">
        <v>39994</v>
      </c>
      <c r="B510">
        <f>Factor_Returns!C505-Factor_Returns!B505</f>
        <v>-3.1199999999999999E-3</v>
      </c>
      <c r="C510">
        <f>Factor_Returns!D505-Factor_Returns!B505</f>
        <v>3.0082577908730101E-2</v>
      </c>
      <c r="D510">
        <f>Factor_Returns!H505-Factor_Returns!B505</f>
        <v>3.9656377197781097E-2</v>
      </c>
      <c r="E510">
        <f>Factor_Returns!AB505-Factor_Returns!B505</f>
        <v>2.0458864567007899E-2</v>
      </c>
      <c r="F510">
        <f>Factor_Returns!AL505-Factor_Returns!B505</f>
        <v>2.2644409942210501E-2</v>
      </c>
      <c r="G510">
        <f>Factor_Returns!AV505-Factor_Returns!B505</f>
        <v>-9.5031467502595893E-3</v>
      </c>
    </row>
    <row r="511" spans="1:7" x14ac:dyDescent="0.3">
      <c r="A511" s="1">
        <v>40025</v>
      </c>
      <c r="B511">
        <f>Factor_Returns!C506-Factor_Returns!B506</f>
        <v>8.1692000000000001E-2</v>
      </c>
      <c r="C511">
        <f>Factor_Returns!D506-Factor_Returns!B506</f>
        <v>0.113452059211389</v>
      </c>
      <c r="D511">
        <f>Factor_Returns!H506-Factor_Returns!B506</f>
        <v>7.5817762389674304E-2</v>
      </c>
      <c r="E511">
        <f>Factor_Returns!AB506-Factor_Returns!B506</f>
        <v>0.112687523501439</v>
      </c>
      <c r="F511">
        <f>Factor_Returns!AL506-Factor_Returns!B506</f>
        <v>7.5771261334589293E-2</v>
      </c>
      <c r="G511">
        <f>Factor_Returns!AV506-Factor_Returns!B506</f>
        <v>0.12076808263411899</v>
      </c>
    </row>
    <row r="512" spans="1:7" x14ac:dyDescent="0.3">
      <c r="A512" s="1">
        <v>40056</v>
      </c>
      <c r="B512">
        <f>Factor_Returns!C507-Factor_Returns!B507</f>
        <v>3.1413999999999997E-2</v>
      </c>
      <c r="C512">
        <f>Factor_Returns!D507-Factor_Returns!B507</f>
        <v>3.9673598246759895E-2</v>
      </c>
      <c r="D512">
        <f>Factor_Returns!H507-Factor_Returns!B507</f>
        <v>2.43366229519324E-2</v>
      </c>
      <c r="E512">
        <f>Factor_Returns!AB507-Factor_Returns!B507</f>
        <v>4.8291171592609795E-2</v>
      </c>
      <c r="F512">
        <f>Factor_Returns!AL507-Factor_Returns!B507</f>
        <v>2.6154032402547999E-2</v>
      </c>
      <c r="G512">
        <f>Factor_Returns!AV507-Factor_Returns!B507</f>
        <v>0.104968218478721</v>
      </c>
    </row>
    <row r="513" spans="1:7" x14ac:dyDescent="0.3">
      <c r="A513" s="1">
        <v>40086</v>
      </c>
      <c r="B513">
        <f>Factor_Returns!C508-Factor_Returns!B508</f>
        <v>4.5187999999999999E-2</v>
      </c>
      <c r="C513">
        <f>Factor_Returns!D508-Factor_Returns!B508</f>
        <v>6.6164645774011197E-2</v>
      </c>
      <c r="D513">
        <f>Factor_Returns!H508-Factor_Returns!B508</f>
        <v>5.0461645247870397E-2</v>
      </c>
      <c r="E513">
        <f>Factor_Returns!AB508-Factor_Returns!B508</f>
        <v>5.7979002164230097E-2</v>
      </c>
      <c r="F513">
        <f>Factor_Returns!AL508-Factor_Returns!B508</f>
        <v>4.9180310360112098E-2</v>
      </c>
      <c r="G513">
        <f>Factor_Returns!AV508-Factor_Returns!B508</f>
        <v>8.0110172579492198E-2</v>
      </c>
    </row>
    <row r="514" spans="1:7" x14ac:dyDescent="0.3">
      <c r="A514" s="1">
        <v>40117</v>
      </c>
      <c r="B514">
        <f>Factor_Returns!C509-Factor_Returns!B509</f>
        <v>-2.8079E-2</v>
      </c>
      <c r="C514">
        <f>Factor_Returns!D509-Factor_Returns!B509</f>
        <v>-7.2814079621549399E-2</v>
      </c>
      <c r="D514">
        <f>Factor_Returns!H509-Factor_Returns!B509</f>
        <v>-3.6974042639687399E-2</v>
      </c>
      <c r="E514">
        <f>Factor_Returns!AB509-Factor_Returns!B509</f>
        <v>-4.3475472506510703E-2</v>
      </c>
      <c r="F514">
        <f>Factor_Returns!AL509-Factor_Returns!B509</f>
        <v>-4.0471948600803997E-2</v>
      </c>
      <c r="G514">
        <f>Factor_Returns!AV509-Factor_Returns!B509</f>
        <v>-6.4129630936018103E-2</v>
      </c>
    </row>
    <row r="515" spans="1:7" x14ac:dyDescent="0.3">
      <c r="A515" s="1">
        <v>40147</v>
      </c>
      <c r="B515">
        <f>Factor_Returns!C510-Factor_Returns!B510</f>
        <v>5.7085999999999998E-2</v>
      </c>
      <c r="C515">
        <f>Factor_Returns!D510-Factor_Returns!B510</f>
        <v>2.3453393260237099E-2</v>
      </c>
      <c r="D515">
        <f>Factor_Returns!H510-Factor_Returns!B510</f>
        <v>4.3823245457273799E-2</v>
      </c>
      <c r="E515">
        <f>Factor_Returns!AB510-Factor_Returns!B510</f>
        <v>5.7082773942911003E-2</v>
      </c>
      <c r="F515">
        <f>Factor_Returns!AL510-Factor_Returns!B510</f>
        <v>3.8571037015841803E-2</v>
      </c>
      <c r="G515">
        <f>Factor_Returns!AV510-Factor_Returns!B510</f>
        <v>3.9505632939272103E-2</v>
      </c>
    </row>
    <row r="516" spans="1:7" x14ac:dyDescent="0.3">
      <c r="A516" s="1">
        <v>40178</v>
      </c>
      <c r="B516">
        <f>Factor_Returns!C511-Factor_Returns!B511</f>
        <v>2.8386000000000002E-2</v>
      </c>
      <c r="C516">
        <f>Factor_Returns!D511-Factor_Returns!B511</f>
        <v>8.3137605626816297E-2</v>
      </c>
      <c r="D516">
        <f>Factor_Returns!H511-Factor_Returns!B511</f>
        <v>5.2300056950024494E-2</v>
      </c>
      <c r="E516">
        <f>Factor_Returns!AB511-Factor_Returns!B511</f>
        <v>6.0575260336182296E-2</v>
      </c>
      <c r="F516">
        <f>Factor_Returns!AL511-Factor_Returns!B511</f>
        <v>5.2941668153952195E-2</v>
      </c>
      <c r="G516">
        <f>Factor_Returns!AV511-Factor_Returns!B511</f>
        <v>4.3518061453837895E-2</v>
      </c>
    </row>
    <row r="517" spans="1:7" x14ac:dyDescent="0.3">
      <c r="A517" s="1">
        <v>40209</v>
      </c>
      <c r="B517">
        <f>Factor_Returns!C512-Factor_Returns!B512</f>
        <v>-3.7185999999999997E-2</v>
      </c>
      <c r="C517">
        <f>Factor_Returns!D512-Factor_Returns!B512</f>
        <v>-2.5701678875018601E-2</v>
      </c>
      <c r="D517">
        <f>Factor_Returns!H512-Factor_Returns!B512</f>
        <v>-3.2857156914498697E-2</v>
      </c>
      <c r="E517">
        <f>Factor_Returns!AB512-Factor_Returns!B512</f>
        <v>-3.4479517941984901E-2</v>
      </c>
      <c r="F517">
        <f>Factor_Returns!AL512-Factor_Returns!B512</f>
        <v>-3.73957985362708E-2</v>
      </c>
      <c r="G517">
        <f>Factor_Returns!AV512-Factor_Returns!B512</f>
        <v>-1.21651209984664E-2</v>
      </c>
    </row>
    <row r="518" spans="1:7" x14ac:dyDescent="0.3">
      <c r="A518" s="1">
        <v>40237</v>
      </c>
      <c r="B518">
        <f>Factor_Returns!C513-Factor_Returns!B513</f>
        <v>3.4754E-2</v>
      </c>
      <c r="C518">
        <f>Factor_Returns!D513-Factor_Returns!B513</f>
        <v>4.7090587864675099E-2</v>
      </c>
      <c r="D518">
        <f>Factor_Returns!H513-Factor_Returns!B513</f>
        <v>3.1342882206119901E-2</v>
      </c>
      <c r="E518">
        <f>Factor_Returns!AB513-Factor_Returns!B513</f>
        <v>4.6618693772177901E-2</v>
      </c>
      <c r="F518">
        <f>Factor_Returns!AL513-Factor_Returns!B513</f>
        <v>3.1369681869085002E-2</v>
      </c>
      <c r="G518">
        <f>Factor_Returns!AV513-Factor_Returns!B513</f>
        <v>2.16326309401281E-2</v>
      </c>
    </row>
    <row r="519" spans="1:7" x14ac:dyDescent="0.3">
      <c r="A519" s="1">
        <v>40268</v>
      </c>
      <c r="B519">
        <f>Factor_Returns!C514-Factor_Returns!B514</f>
        <v>6.3587999999999992E-2</v>
      </c>
      <c r="C519">
        <f>Factor_Returns!D514-Factor_Returns!B514</f>
        <v>8.4391653748086395E-2</v>
      </c>
      <c r="D519">
        <f>Factor_Returns!H514-Factor_Returns!B514</f>
        <v>6.4319430535069291E-2</v>
      </c>
      <c r="E519">
        <f>Factor_Returns!AB514-Factor_Returns!B514</f>
        <v>7.7321690733578391E-2</v>
      </c>
      <c r="F519">
        <f>Factor_Returns!AL514-Factor_Returns!B514</f>
        <v>6.9602332597198002E-2</v>
      </c>
      <c r="G519">
        <f>Factor_Returns!AV514-Factor_Returns!B514</f>
        <v>6.3614405274343394E-2</v>
      </c>
    </row>
    <row r="520" spans="1:7" x14ac:dyDescent="0.3">
      <c r="A520" s="1">
        <v>40298</v>
      </c>
      <c r="B520">
        <f>Factor_Returns!C515-Factor_Returns!B515</f>
        <v>1.9939000000000002E-2</v>
      </c>
      <c r="C520">
        <f>Factor_Returns!D515-Factor_Returns!B515</f>
        <v>6.6121048961493997E-2</v>
      </c>
      <c r="D520">
        <f>Factor_Returns!H515-Factor_Returns!B515</f>
        <v>2.6311291174986502E-2</v>
      </c>
      <c r="E520">
        <f>Factor_Returns!AB515-Factor_Returns!B515</f>
        <v>2.7166452133244701E-2</v>
      </c>
      <c r="F520">
        <f>Factor_Returns!AL515-Factor_Returns!B515</f>
        <v>3.47462143116644E-2</v>
      </c>
      <c r="G520">
        <f>Factor_Returns!AV515-Factor_Returns!B515</f>
        <v>3.5258759115777798E-2</v>
      </c>
    </row>
    <row r="521" spans="1:7" x14ac:dyDescent="0.3">
      <c r="A521" s="1">
        <v>40329</v>
      </c>
      <c r="B521">
        <f>Factor_Returns!C516-Factor_Returns!B516</f>
        <v>-7.9367000000000007E-2</v>
      </c>
      <c r="C521">
        <f>Factor_Returns!D516-Factor_Returns!B516</f>
        <v>-7.8709167925296503E-2</v>
      </c>
      <c r="D521">
        <f>Factor_Returns!H516-Factor_Returns!B516</f>
        <v>-7.1972726609584203E-2</v>
      </c>
      <c r="E521">
        <f>Factor_Returns!AB516-Factor_Returns!B516</f>
        <v>-9.2064032626248099E-2</v>
      </c>
      <c r="F521">
        <f>Factor_Returns!AL516-Factor_Returns!B516</f>
        <v>-8.1164029796347306E-2</v>
      </c>
      <c r="G521">
        <f>Factor_Returns!AV516-Factor_Returns!B516</f>
        <v>-7.9984264104618508E-2</v>
      </c>
    </row>
    <row r="522" spans="1:7" x14ac:dyDescent="0.3">
      <c r="A522" s="1">
        <v>40359</v>
      </c>
      <c r="B522">
        <f>Factor_Returns!C517-Factor_Returns!B517</f>
        <v>-5.0902000000000003E-2</v>
      </c>
      <c r="C522">
        <f>Factor_Returns!D517-Factor_Returns!B517</f>
        <v>-7.7674564366716797E-2</v>
      </c>
      <c r="D522">
        <f>Factor_Returns!H517-Factor_Returns!B517</f>
        <v>-5.5665453531507501E-2</v>
      </c>
      <c r="E522">
        <f>Factor_Returns!AB517-Factor_Returns!B517</f>
        <v>-8.8126874663431401E-2</v>
      </c>
      <c r="F522">
        <f>Factor_Returns!AL517-Factor_Returns!B517</f>
        <v>-6.2579577724532806E-2</v>
      </c>
      <c r="G522">
        <f>Factor_Returns!AV517-Factor_Returns!B517</f>
        <v>-5.6049377488861601E-2</v>
      </c>
    </row>
    <row r="523" spans="1:7" x14ac:dyDescent="0.3">
      <c r="A523" s="1">
        <v>40390</v>
      </c>
      <c r="B523">
        <f>Factor_Returns!C518-Factor_Returns!B518</f>
        <v>7.0283999999999999E-2</v>
      </c>
      <c r="C523">
        <f>Factor_Returns!D518-Factor_Returns!B518</f>
        <v>7.1166121864795095E-2</v>
      </c>
      <c r="D523">
        <f>Factor_Returns!H518-Factor_Returns!B518</f>
        <v>7.0092882018268091E-2</v>
      </c>
      <c r="E523">
        <f>Factor_Returns!AB518-Factor_Returns!B518</f>
        <v>8.3976374604446194E-2</v>
      </c>
      <c r="F523">
        <f>Factor_Returns!AL518-Factor_Returns!B518</f>
        <v>6.1036861687117396E-2</v>
      </c>
      <c r="G523">
        <f>Factor_Returns!AV518-Factor_Returns!B518</f>
        <v>6.8552144874518092E-2</v>
      </c>
    </row>
    <row r="524" spans="1:7" x14ac:dyDescent="0.3">
      <c r="A524" s="1">
        <v>40421</v>
      </c>
      <c r="B524">
        <f>Factor_Returns!C519-Factor_Returns!B519</f>
        <v>-4.2987000000000004E-2</v>
      </c>
      <c r="C524">
        <f>Factor_Returns!D519-Factor_Returns!B519</f>
        <v>-8.0816362685312407E-2</v>
      </c>
      <c r="D524">
        <f>Factor_Returns!H519-Factor_Returns!B519</f>
        <v>-5.9578112213460904E-2</v>
      </c>
      <c r="E524">
        <f>Factor_Returns!AB519-Factor_Returns!B519</f>
        <v>-5.5946728507236206E-2</v>
      </c>
      <c r="F524">
        <f>Factor_Returns!AL519-Factor_Returns!B519</f>
        <v>-6.1549586405621103E-2</v>
      </c>
      <c r="G524">
        <f>Factor_Returns!AV519-Factor_Returns!B519</f>
        <v>-6.4545801660552904E-2</v>
      </c>
    </row>
    <row r="525" spans="1:7" x14ac:dyDescent="0.3">
      <c r="A525" s="1">
        <v>40451</v>
      </c>
      <c r="B525">
        <f>Factor_Returns!C520-Factor_Returns!B520</f>
        <v>9.1568999999999998E-2</v>
      </c>
      <c r="C525">
        <f>Factor_Returns!D520-Factor_Returns!B520</f>
        <v>0.130376288795858</v>
      </c>
      <c r="D525">
        <f>Factor_Returns!H520-Factor_Returns!B520</f>
        <v>0.121555022992929</v>
      </c>
      <c r="E525">
        <f>Factor_Returns!AB520-Factor_Returns!B520</f>
        <v>0.12166273545722099</v>
      </c>
      <c r="F525">
        <f>Factor_Returns!AL520-Factor_Returns!B520</f>
        <v>0.114563583697377</v>
      </c>
      <c r="G525">
        <f>Factor_Returns!AV520-Factor_Returns!B520</f>
        <v>0.110338087696255</v>
      </c>
    </row>
    <row r="526" spans="1:7" x14ac:dyDescent="0.3">
      <c r="A526" s="1">
        <v>40482</v>
      </c>
      <c r="B526">
        <f>Factor_Returns!C521-Factor_Returns!B521</f>
        <v>3.8505999999999999E-2</v>
      </c>
      <c r="C526">
        <f>Factor_Returns!D521-Factor_Returns!B521</f>
        <v>3.8811718006834597E-2</v>
      </c>
      <c r="D526">
        <f>Factor_Returns!H521-Factor_Returns!B521</f>
        <v>4.5628072502549195E-2</v>
      </c>
      <c r="E526">
        <f>Factor_Returns!AB521-Factor_Returns!B521</f>
        <v>4.7942463475988496E-2</v>
      </c>
      <c r="F526">
        <f>Factor_Returns!AL521-Factor_Returns!B521</f>
        <v>4.0348200759590599E-2</v>
      </c>
      <c r="G526">
        <f>Factor_Returns!AV521-Factor_Returns!B521</f>
        <v>2.9022871252112201E-2</v>
      </c>
    </row>
    <row r="527" spans="1:7" x14ac:dyDescent="0.3">
      <c r="A527" s="1">
        <v>40512</v>
      </c>
      <c r="B527">
        <f>Factor_Returns!C522-Factor_Returns!B522</f>
        <v>5.0209999999999994E-3</v>
      </c>
      <c r="C527">
        <f>Factor_Returns!D522-Factor_Returns!B522</f>
        <v>3.60553733208595E-2</v>
      </c>
      <c r="D527">
        <f>Factor_Returns!H522-Factor_Returns!B522</f>
        <v>1.77854169184434E-2</v>
      </c>
      <c r="E527">
        <f>Factor_Returns!AB522-Factor_Returns!B522</f>
        <v>2.7884362153526202E-2</v>
      </c>
      <c r="F527">
        <f>Factor_Returns!AL522-Factor_Returns!B522</f>
        <v>8.2708072071644712E-3</v>
      </c>
      <c r="G527">
        <f>Factor_Returns!AV522-Factor_Returns!B522</f>
        <v>1.2024014166602801E-2</v>
      </c>
    </row>
    <row r="528" spans="1:7" x14ac:dyDescent="0.3">
      <c r="A528" s="1">
        <v>40543</v>
      </c>
      <c r="B528">
        <f>Factor_Returns!C523-Factor_Returns!B523</f>
        <v>6.7112999999999992E-2</v>
      </c>
      <c r="C528">
        <f>Factor_Returns!D523-Factor_Returns!B523</f>
        <v>8.5790691235318503E-2</v>
      </c>
      <c r="D528">
        <f>Factor_Returns!H523-Factor_Returns!B523</f>
        <v>6.3725971308255691E-2</v>
      </c>
      <c r="E528">
        <f>Factor_Returns!AB523-Factor_Returns!B523</f>
        <v>6.2091397544473501E-2</v>
      </c>
      <c r="F528">
        <f>Factor_Returns!AL523-Factor_Returns!B523</f>
        <v>6.9471673737610901E-2</v>
      </c>
      <c r="G528">
        <f>Factor_Returns!AV523-Factor_Returns!B523</f>
        <v>9.3032721489061498E-2</v>
      </c>
    </row>
    <row r="529" spans="1:7" x14ac:dyDescent="0.3">
      <c r="A529" s="1">
        <v>40574</v>
      </c>
      <c r="B529">
        <f>Factor_Returns!C524-Factor_Returns!B524</f>
        <v>1.9089999999999999E-2</v>
      </c>
      <c r="C529">
        <f>Factor_Returns!D524-Factor_Returns!B524</f>
        <v>-1.86550781196729E-3</v>
      </c>
      <c r="D529">
        <f>Factor_Returns!H524-Factor_Returns!B524</f>
        <v>4.8518223747547095E-3</v>
      </c>
      <c r="E529">
        <f>Factor_Returns!AB524-Factor_Returns!B524</f>
        <v>5.4916629075995298E-3</v>
      </c>
      <c r="F529">
        <f>Factor_Returns!AL524-Factor_Returns!B524</f>
        <v>5.2596153142827696E-3</v>
      </c>
      <c r="G529">
        <f>Factor_Returns!AV524-Factor_Returns!B524</f>
        <v>8.8085088512643503E-3</v>
      </c>
    </row>
    <row r="530" spans="1:7" x14ac:dyDescent="0.3">
      <c r="A530" s="1">
        <v>40602</v>
      </c>
      <c r="B530">
        <f>Factor_Returns!C525-Factor_Returns!B525</f>
        <v>3.8067999999999998E-2</v>
      </c>
      <c r="C530">
        <f>Factor_Returns!D525-Factor_Returns!B525</f>
        <v>4.9933823847803697E-2</v>
      </c>
      <c r="D530">
        <f>Factor_Returns!H525-Factor_Returns!B525</f>
        <v>3.2669493456226294E-2</v>
      </c>
      <c r="E530">
        <f>Factor_Returns!AB525-Factor_Returns!B525</f>
        <v>4.5051102218439894E-2</v>
      </c>
      <c r="F530">
        <f>Factor_Returns!AL525-Factor_Returns!B525</f>
        <v>3.8728451400673297E-2</v>
      </c>
      <c r="G530">
        <f>Factor_Returns!AV525-Factor_Returns!B525</f>
        <v>2.1915787059500199E-2</v>
      </c>
    </row>
    <row r="531" spans="1:7" x14ac:dyDescent="0.3">
      <c r="A531" s="1">
        <v>40633</v>
      </c>
      <c r="B531">
        <f>Factor_Returns!C526-Factor_Returns!B526</f>
        <v>3.2430000000000002E-3</v>
      </c>
      <c r="C531">
        <f>Factor_Returns!D526-Factor_Returns!B526</f>
        <v>2.2129808969631702E-2</v>
      </c>
      <c r="D531">
        <f>Factor_Returns!H526-Factor_Returns!B526</f>
        <v>1.38477371967042E-2</v>
      </c>
      <c r="E531">
        <f>Factor_Returns!AB526-Factor_Returns!B526</f>
        <v>2.7734585027538901E-2</v>
      </c>
      <c r="F531">
        <f>Factor_Returns!AL526-Factor_Returns!B526</f>
        <v>8.0971930143287699E-3</v>
      </c>
      <c r="G531">
        <f>Factor_Returns!AV526-Factor_Returns!B526</f>
        <v>-6.8819039638323603E-3</v>
      </c>
    </row>
    <row r="532" spans="1:7" x14ac:dyDescent="0.3">
      <c r="A532" s="1">
        <v>40663</v>
      </c>
      <c r="B532">
        <f>Factor_Returns!C527-Factor_Returns!B527</f>
        <v>2.8601999999999999E-2</v>
      </c>
      <c r="C532">
        <f>Factor_Returns!D527-Factor_Returns!B527</f>
        <v>2.1847174568963599E-2</v>
      </c>
      <c r="D532">
        <f>Factor_Returns!H527-Factor_Returns!B527</f>
        <v>3.6977098991553901E-2</v>
      </c>
      <c r="E532">
        <f>Factor_Returns!AB527-Factor_Returns!B527</f>
        <v>2.40030562290857E-2</v>
      </c>
      <c r="F532">
        <f>Factor_Returns!AL527-Factor_Returns!B527</f>
        <v>2.87936582608278E-2</v>
      </c>
      <c r="G532">
        <f>Factor_Returns!AV527-Factor_Returns!B527</f>
        <v>2.2564038559000001E-2</v>
      </c>
    </row>
    <row r="533" spans="1:7" x14ac:dyDescent="0.3">
      <c r="A533" s="1">
        <v>40694</v>
      </c>
      <c r="B533">
        <f>Factor_Returns!C528-Factor_Returns!B528</f>
        <v>-1.4958000000000001E-2</v>
      </c>
      <c r="C533">
        <f>Factor_Returns!D528-Factor_Returns!B528</f>
        <v>-2.01596623460467E-2</v>
      </c>
      <c r="D533">
        <f>Factor_Returns!H528-Factor_Returns!B528</f>
        <v>-9.1562270804301307E-3</v>
      </c>
      <c r="E533">
        <f>Factor_Returns!AB528-Factor_Returns!B528</f>
        <v>-1.13199292241765E-2</v>
      </c>
      <c r="F533">
        <f>Factor_Returns!AL528-Factor_Returns!B528</f>
        <v>-1.0699736408146299E-2</v>
      </c>
      <c r="G533">
        <f>Factor_Returns!AV528-Factor_Returns!B528</f>
        <v>-1.4674133621790601E-2</v>
      </c>
    </row>
    <row r="534" spans="1:7" x14ac:dyDescent="0.3">
      <c r="A534" s="1">
        <v>40724</v>
      </c>
      <c r="B534">
        <f>Factor_Returns!C529-Factor_Returns!B529</f>
        <v>-1.8453000000000001E-2</v>
      </c>
      <c r="C534">
        <f>Factor_Returns!D529-Factor_Returns!B529</f>
        <v>-2.1273019464071799E-2</v>
      </c>
      <c r="D534">
        <f>Factor_Returns!H529-Factor_Returns!B529</f>
        <v>-1.7539993104410699E-2</v>
      </c>
      <c r="E534">
        <f>Factor_Returns!AB529-Factor_Returns!B529</f>
        <v>-1.33980104765769E-2</v>
      </c>
      <c r="F534">
        <f>Factor_Returns!AL529-Factor_Returns!B529</f>
        <v>-2.1180575262072201E-2</v>
      </c>
      <c r="G534">
        <f>Factor_Returns!AV529-Factor_Returns!B529</f>
        <v>-3.1427024431120998E-2</v>
      </c>
    </row>
    <row r="535" spans="1:7" x14ac:dyDescent="0.3">
      <c r="A535" s="1">
        <v>40755</v>
      </c>
      <c r="B535">
        <f>Factor_Returns!C530-Factor_Returns!B530</f>
        <v>-2.2550000000000001E-2</v>
      </c>
      <c r="C535">
        <f>Factor_Returns!D530-Factor_Returns!B530</f>
        <v>-3.8259634469299898E-2</v>
      </c>
      <c r="D535">
        <f>Factor_Returns!H530-Factor_Returns!B530</f>
        <v>-2.6144804290649502E-2</v>
      </c>
      <c r="E535">
        <f>Factor_Returns!AB530-Factor_Returns!B530</f>
        <v>-3.3696190067015901E-2</v>
      </c>
      <c r="F535">
        <f>Factor_Returns!AL530-Factor_Returns!B530</f>
        <v>-2.3243813092538701E-2</v>
      </c>
      <c r="G535">
        <f>Factor_Returns!AV530-Factor_Returns!B530</f>
        <v>-2.4806986983026101E-2</v>
      </c>
    </row>
    <row r="536" spans="1:7" x14ac:dyDescent="0.3">
      <c r="A536" s="1">
        <v>40786</v>
      </c>
      <c r="B536">
        <f>Factor_Returns!C531-Factor_Returns!B531</f>
        <v>-5.7697000000000005E-2</v>
      </c>
      <c r="C536">
        <f>Factor_Returns!D531-Factor_Returns!B531</f>
        <v>-9.3792311265110798E-2</v>
      </c>
      <c r="D536">
        <f>Factor_Returns!H531-Factor_Returns!B531</f>
        <v>-6.86111051051152E-2</v>
      </c>
      <c r="E536">
        <f>Factor_Returns!AB531-Factor_Returns!B531</f>
        <v>-8.6662124425638198E-2</v>
      </c>
      <c r="F536">
        <f>Factor_Returns!AL531-Factor_Returns!B531</f>
        <v>-7.5589571845278508E-2</v>
      </c>
      <c r="G536">
        <f>Factor_Returns!AV531-Factor_Returns!B531</f>
        <v>-8.2058509119262601E-2</v>
      </c>
    </row>
    <row r="537" spans="1:7" x14ac:dyDescent="0.3">
      <c r="A537" s="1">
        <v>40816</v>
      </c>
      <c r="B537">
        <f>Factor_Returns!C532-Factor_Returns!B532</f>
        <v>-8.5029999999999994E-2</v>
      </c>
      <c r="C537">
        <f>Factor_Returns!D532-Factor_Returns!B532</f>
        <v>-0.117311512885186</v>
      </c>
      <c r="D537">
        <f>Factor_Returns!H532-Factor_Returns!B532</f>
        <v>-8.8758986827844402E-2</v>
      </c>
      <c r="E537">
        <f>Factor_Returns!AB532-Factor_Returns!B532</f>
        <v>-0.110838257244529</v>
      </c>
      <c r="F537">
        <f>Factor_Returns!AL532-Factor_Returns!B532</f>
        <v>-9.4822340769784103E-2</v>
      </c>
      <c r="G537">
        <f>Factor_Returns!AV532-Factor_Returns!B532</f>
        <v>-9.5851629002123406E-2</v>
      </c>
    </row>
    <row r="538" spans="1:7" x14ac:dyDescent="0.3">
      <c r="A538" s="1">
        <v>40847</v>
      </c>
      <c r="B538">
        <f>Factor_Returns!C533-Factor_Returns!B533</f>
        <v>0.114215</v>
      </c>
      <c r="C538">
        <f>Factor_Returns!D533-Factor_Returns!B533</f>
        <v>0.15999374093726401</v>
      </c>
      <c r="D538">
        <f>Factor_Returns!H533-Factor_Returns!B533</f>
        <v>0.13801853516052301</v>
      </c>
      <c r="E538">
        <f>Factor_Returns!AB533-Factor_Returns!B533</f>
        <v>0.162043992879811</v>
      </c>
      <c r="F538">
        <f>Factor_Returns!AL533-Factor_Returns!B533</f>
        <v>0.13798075404049601</v>
      </c>
      <c r="G538">
        <f>Factor_Returns!AV533-Factor_Returns!B533</f>
        <v>0.15899630086628699</v>
      </c>
    </row>
    <row r="539" spans="1:7" x14ac:dyDescent="0.3">
      <c r="A539" s="1">
        <v>40877</v>
      </c>
      <c r="B539">
        <f>Factor_Returns!C534-Factor_Returns!B534</f>
        <v>-6.2729999999999999E-3</v>
      </c>
      <c r="C539">
        <f>Factor_Returns!D534-Factor_Returns!B534</f>
        <v>-1.38313805452141E-2</v>
      </c>
      <c r="D539">
        <f>Factor_Returns!H534-Factor_Returns!B534</f>
        <v>-1.3267623122815099E-2</v>
      </c>
      <c r="E539">
        <f>Factor_Returns!AB534-Factor_Returns!B534</f>
        <v>-1.6823882325862301E-2</v>
      </c>
      <c r="F539">
        <f>Factor_Returns!AL534-Factor_Returns!B534</f>
        <v>-1.9642417697596101E-2</v>
      </c>
      <c r="G539">
        <f>Factor_Returns!AV534-Factor_Returns!B534</f>
        <v>-3.5602709741660001E-2</v>
      </c>
    </row>
    <row r="540" spans="1:7" x14ac:dyDescent="0.3">
      <c r="A540" s="1">
        <v>40908</v>
      </c>
      <c r="B540">
        <f>Factor_Returns!C535-Factor_Returns!B535</f>
        <v>3.6709999999999998E-3</v>
      </c>
      <c r="C540">
        <f>Factor_Returns!D535-Factor_Returns!B535</f>
        <v>2.9932561491750999E-3</v>
      </c>
      <c r="D540">
        <f>Factor_Returns!H535-Factor_Returns!B535</f>
        <v>-6.2353808023600599E-3</v>
      </c>
      <c r="E540">
        <f>Factor_Returns!AB535-Factor_Returns!B535</f>
        <v>9.4100371938673193E-3</v>
      </c>
      <c r="F540">
        <f>Factor_Returns!AL535-Factor_Returns!B535</f>
        <v>-6.2781573568067399E-3</v>
      </c>
      <c r="G540">
        <f>Factor_Returns!AV535-Factor_Returns!B535</f>
        <v>-9.3482489703906706E-3</v>
      </c>
    </row>
    <row r="541" spans="1:7" x14ac:dyDescent="0.3">
      <c r="A541" s="1">
        <v>40939</v>
      </c>
      <c r="B541">
        <f>Factor_Returns!C536-Factor_Returns!B536</f>
        <v>5.4140000000000001E-2</v>
      </c>
      <c r="C541">
        <f>Factor_Returns!D536-Factor_Returns!B536</f>
        <v>8.2343428449474995E-2</v>
      </c>
      <c r="D541">
        <f>Factor_Returns!H536-Factor_Returns!B536</f>
        <v>7.7105841054693106E-2</v>
      </c>
      <c r="E541">
        <f>Factor_Returns!AB536-Factor_Returns!B536</f>
        <v>7.5684334574242604E-2</v>
      </c>
      <c r="F541">
        <f>Factor_Returns!AL536-Factor_Returns!B536</f>
        <v>7.5041577352764996E-2</v>
      </c>
      <c r="G541">
        <f>Factor_Returns!AV536-Factor_Returns!B536</f>
        <v>0.13454124044938701</v>
      </c>
    </row>
    <row r="542" spans="1:7" x14ac:dyDescent="0.3">
      <c r="A542" s="1">
        <v>40968</v>
      </c>
      <c r="B542">
        <f>Factor_Returns!C537-Factor_Returns!B537</f>
        <v>4.1252999999999998E-2</v>
      </c>
      <c r="C542">
        <f>Factor_Returns!D537-Factor_Returns!B537</f>
        <v>2.9530873186586801E-2</v>
      </c>
      <c r="D542">
        <f>Factor_Returns!H537-Factor_Returns!B537</f>
        <v>3.5945307050925003E-2</v>
      </c>
      <c r="E542">
        <f>Factor_Returns!AB537-Factor_Returns!B537</f>
        <v>3.4591476305382597E-2</v>
      </c>
      <c r="F542">
        <f>Factor_Returns!AL537-Factor_Returns!B537</f>
        <v>3.92090724797165E-2</v>
      </c>
      <c r="G542">
        <f>Factor_Returns!AV537-Factor_Returns!B537</f>
        <v>4.3603515304550297E-2</v>
      </c>
    </row>
    <row r="543" spans="1:7" x14ac:dyDescent="0.3">
      <c r="A543" s="1">
        <v>40999</v>
      </c>
      <c r="B543">
        <f>Factor_Returns!C538-Factor_Returns!B538</f>
        <v>2.4039000000000001E-2</v>
      </c>
      <c r="C543">
        <f>Factor_Returns!D538-Factor_Returns!B538</f>
        <v>2.6655394666057802E-2</v>
      </c>
      <c r="D543">
        <f>Factor_Returns!H538-Factor_Returns!B538</f>
        <v>2.97999317459028E-2</v>
      </c>
      <c r="E543">
        <f>Factor_Returns!AB538-Factor_Returns!B538</f>
        <v>1.3810498236735001E-2</v>
      </c>
      <c r="F543">
        <f>Factor_Returns!AL538-Factor_Returns!B538</f>
        <v>2.58625296115075E-2</v>
      </c>
      <c r="G543">
        <f>Factor_Returns!AV538-Factor_Returns!B538</f>
        <v>2.48673502574496E-2</v>
      </c>
    </row>
    <row r="544" spans="1:7" x14ac:dyDescent="0.3">
      <c r="A544" s="1">
        <v>41029</v>
      </c>
      <c r="B544">
        <f>Factor_Returns!C539-Factor_Returns!B539</f>
        <v>-6.8399999999999997E-3</v>
      </c>
      <c r="C544">
        <f>Factor_Returns!D539-Factor_Returns!B539</f>
        <v>-1.75859320457247E-2</v>
      </c>
      <c r="D544">
        <f>Factor_Returns!H539-Factor_Returns!B539</f>
        <v>-1.2305437642720501E-2</v>
      </c>
      <c r="E544">
        <f>Factor_Returns!AB539-Factor_Returns!B539</f>
        <v>-1.1630952569262399E-2</v>
      </c>
      <c r="F544">
        <f>Factor_Returns!AL539-Factor_Returns!B539</f>
        <v>-1.7247876360358998E-2</v>
      </c>
      <c r="G544">
        <f>Factor_Returns!AV539-Factor_Returns!B539</f>
        <v>-3.7994159392212901E-2</v>
      </c>
    </row>
    <row r="545" spans="1:7" x14ac:dyDescent="0.3">
      <c r="A545" s="1">
        <v>41060</v>
      </c>
      <c r="B545">
        <f>Factor_Returns!C540-Factor_Returns!B540</f>
        <v>-6.5741000000000008E-2</v>
      </c>
      <c r="C545">
        <f>Factor_Returns!D540-Factor_Returns!B540</f>
        <v>-7.0901016555584798E-2</v>
      </c>
      <c r="D545">
        <f>Factor_Returns!H540-Factor_Returns!B540</f>
        <v>-6.8176820333364405E-2</v>
      </c>
      <c r="E545">
        <f>Factor_Returns!AB540-Factor_Returns!B540</f>
        <v>-6.6672101539045903E-2</v>
      </c>
      <c r="F545">
        <f>Factor_Returns!AL540-Factor_Returns!B540</f>
        <v>-8.1971703260458703E-2</v>
      </c>
      <c r="G545">
        <f>Factor_Returns!AV540-Factor_Returns!B540</f>
        <v>-0.10611340351977701</v>
      </c>
    </row>
    <row r="546" spans="1:7" x14ac:dyDescent="0.3">
      <c r="A546" s="1">
        <v>41090</v>
      </c>
      <c r="B546">
        <f>Factor_Returns!C541-Factor_Returns!B541</f>
        <v>3.8181E-2</v>
      </c>
      <c r="C546">
        <f>Factor_Returns!D541-Factor_Returns!B541</f>
        <v>5.2143867951594397E-2</v>
      </c>
      <c r="D546">
        <f>Factor_Returns!H541-Factor_Returns!B541</f>
        <v>4.6987303773080497E-2</v>
      </c>
      <c r="E546">
        <f>Factor_Returns!AB541-Factor_Returns!B541</f>
        <v>4.7936798074270599E-2</v>
      </c>
      <c r="F546">
        <f>Factor_Returns!AL541-Factor_Returns!B541</f>
        <v>4.91018468857169E-2</v>
      </c>
      <c r="G546">
        <f>Factor_Returns!AV541-Factor_Returns!B541</f>
        <v>5.1385219467205902E-2</v>
      </c>
    </row>
    <row r="547" spans="1:7" x14ac:dyDescent="0.3">
      <c r="A547" s="1">
        <v>41121</v>
      </c>
      <c r="B547">
        <f>Factor_Returns!C542-Factor_Returns!B542</f>
        <v>1.0305999999999999E-2</v>
      </c>
      <c r="C547">
        <f>Factor_Returns!D542-Factor_Returns!B542</f>
        <v>-2.0696884991904502E-2</v>
      </c>
      <c r="D547">
        <f>Factor_Returns!H542-Factor_Returns!B542</f>
        <v>-8.6999259411876303E-3</v>
      </c>
      <c r="E547">
        <f>Factor_Returns!AB542-Factor_Returns!B542</f>
        <v>-1.7612719308905699E-3</v>
      </c>
      <c r="F547">
        <f>Factor_Returns!AL542-Factor_Returns!B542</f>
        <v>-6.5953102960328797E-3</v>
      </c>
      <c r="G547">
        <f>Factor_Returns!AV542-Factor_Returns!B542</f>
        <v>-2.5103219844665601E-2</v>
      </c>
    </row>
    <row r="548" spans="1:7" x14ac:dyDescent="0.3">
      <c r="A548" s="1">
        <v>41152</v>
      </c>
      <c r="B548">
        <f>Factor_Returns!C543-Factor_Returns!B543</f>
        <v>2.6237E-2</v>
      </c>
      <c r="C548">
        <f>Factor_Returns!D543-Factor_Returns!B543</f>
        <v>3.5890321762083094E-2</v>
      </c>
      <c r="D548">
        <f>Factor_Returns!H543-Factor_Returns!B543</f>
        <v>2.8743552417619802E-2</v>
      </c>
      <c r="E548">
        <f>Factor_Returns!AB543-Factor_Returns!B543</f>
        <v>4.1453470390836397E-2</v>
      </c>
      <c r="F548">
        <f>Factor_Returns!AL543-Factor_Returns!B543</f>
        <v>3.5907737592003497E-2</v>
      </c>
      <c r="G548">
        <f>Factor_Returns!AV543-Factor_Returns!B543</f>
        <v>4.57756504435166E-2</v>
      </c>
    </row>
    <row r="549" spans="1:7" x14ac:dyDescent="0.3">
      <c r="A549" s="1">
        <v>41182</v>
      </c>
      <c r="B549">
        <f>Factor_Returns!C544-Factor_Returns!B544</f>
        <v>2.6432000000000001E-2</v>
      </c>
      <c r="C549">
        <f>Factor_Returns!D544-Factor_Returns!B544</f>
        <v>3.5439556268850397E-2</v>
      </c>
      <c r="D549">
        <f>Factor_Returns!H544-Factor_Returns!B544</f>
        <v>2.40431196103498E-2</v>
      </c>
      <c r="E549">
        <f>Factor_Returns!AB544-Factor_Returns!B544</f>
        <v>2.3795588848772302E-2</v>
      </c>
      <c r="F549">
        <f>Factor_Returns!AL544-Factor_Returns!B544</f>
        <v>2.49424031942777E-2</v>
      </c>
      <c r="G549">
        <f>Factor_Returns!AV544-Factor_Returns!B544</f>
        <v>4.1373267464197096E-2</v>
      </c>
    </row>
    <row r="550" spans="1:7" x14ac:dyDescent="0.3">
      <c r="A550" s="1">
        <v>41213</v>
      </c>
      <c r="B550">
        <f>Factor_Returns!C545-Factor_Returns!B545</f>
        <v>-1.4164E-2</v>
      </c>
      <c r="C550">
        <f>Factor_Returns!D545-Factor_Returns!B545</f>
        <v>-2.2634706698625599E-2</v>
      </c>
      <c r="D550">
        <f>Factor_Returns!H545-Factor_Returns!B545</f>
        <v>-3.5149603544645906E-2</v>
      </c>
      <c r="E550">
        <f>Factor_Returns!AB545-Factor_Returns!B545</f>
        <v>-1.1752427606143499E-2</v>
      </c>
      <c r="F550">
        <f>Factor_Returns!AL545-Factor_Returns!B545</f>
        <v>-3.8878329731745105E-2</v>
      </c>
      <c r="G550">
        <f>Factor_Returns!AV545-Factor_Returns!B545</f>
        <v>-1.90846421460742E-2</v>
      </c>
    </row>
    <row r="551" spans="1:7" x14ac:dyDescent="0.3">
      <c r="A551" s="1">
        <v>41243</v>
      </c>
      <c r="B551">
        <f>Factor_Returns!C546-Factor_Returns!B546</f>
        <v>6.1189999999999994E-3</v>
      </c>
      <c r="C551">
        <f>Factor_Returns!D546-Factor_Returns!B546</f>
        <v>8.8457685823987112E-3</v>
      </c>
      <c r="D551">
        <f>Factor_Returns!H546-Factor_Returns!B546</f>
        <v>9.1730224914479911E-3</v>
      </c>
      <c r="E551">
        <f>Factor_Returns!AB546-Factor_Returns!B546</f>
        <v>3.6420388922037694E-2</v>
      </c>
      <c r="F551">
        <f>Factor_Returns!AL546-Factor_Returns!B546</f>
        <v>5.2762190593151695E-3</v>
      </c>
      <c r="G551">
        <f>Factor_Returns!AV546-Factor_Returns!B546</f>
        <v>5.7518824658624595E-3</v>
      </c>
    </row>
    <row r="552" spans="1:7" x14ac:dyDescent="0.3">
      <c r="A552" s="1">
        <v>41274</v>
      </c>
      <c r="B552">
        <f>Factor_Returns!C547-Factor_Returns!B547</f>
        <v>1.248E-2</v>
      </c>
      <c r="C552">
        <f>Factor_Returns!D547-Factor_Returns!B547</f>
        <v>3.5379699236566899E-2</v>
      </c>
      <c r="D552">
        <f>Factor_Returns!H547-Factor_Returns!B547</f>
        <v>1.35135493136828E-2</v>
      </c>
      <c r="E552">
        <f>Factor_Returns!AB547-Factor_Returns!B547</f>
        <v>2.92761141252624E-2</v>
      </c>
      <c r="F552">
        <f>Factor_Returns!AL547-Factor_Returns!B547</f>
        <v>1.7548623054862201E-2</v>
      </c>
      <c r="G552">
        <f>Factor_Returns!AV547-Factor_Returns!B547</f>
        <v>4.3491056235250097E-2</v>
      </c>
    </row>
    <row r="553" spans="1:7" x14ac:dyDescent="0.3">
      <c r="A553" s="1">
        <v>41305</v>
      </c>
      <c r="B553">
        <f>Factor_Returns!C548-Factor_Returns!B548</f>
        <v>5.4189000000000001E-2</v>
      </c>
      <c r="C553">
        <f>Factor_Returns!D548-Factor_Returns!B548</f>
        <v>6.3861088962344603E-2</v>
      </c>
      <c r="D553">
        <f>Factor_Returns!H548-Factor_Returns!B548</f>
        <v>5.4587642108946899E-2</v>
      </c>
      <c r="E553">
        <f>Factor_Returns!AB548-Factor_Returns!B548</f>
        <v>7.4307326334349499E-2</v>
      </c>
      <c r="F553">
        <f>Factor_Returns!AL548-Factor_Returns!B548</f>
        <v>4.8562622271271401E-2</v>
      </c>
      <c r="G553">
        <f>Factor_Returns!AV548-Factor_Returns!B548</f>
        <v>6.8269414084373897E-2</v>
      </c>
    </row>
    <row r="554" spans="1:7" x14ac:dyDescent="0.3">
      <c r="A554" s="1">
        <v>41333</v>
      </c>
      <c r="B554">
        <f>Factor_Returns!C549-Factor_Returns!B549</f>
        <v>8.2839999999999997E-3</v>
      </c>
      <c r="C554">
        <f>Factor_Returns!D549-Factor_Returns!B549</f>
        <v>1.09488921810622E-2</v>
      </c>
      <c r="D554">
        <f>Factor_Returns!H549-Factor_Returns!B549</f>
        <v>1.2175992496592E-2</v>
      </c>
      <c r="E554">
        <f>Factor_Returns!AB549-Factor_Returns!B549</f>
        <v>2.0689720759713001E-3</v>
      </c>
      <c r="F554">
        <f>Factor_Returns!AL549-Factor_Returns!B549</f>
        <v>9.7935703946777797E-3</v>
      </c>
      <c r="G554">
        <f>Factor_Returns!AV549-Factor_Returns!B549</f>
        <v>4.1672988169372399E-3</v>
      </c>
    </row>
    <row r="555" spans="1:7" x14ac:dyDescent="0.3">
      <c r="A555" s="1">
        <v>41364</v>
      </c>
      <c r="B555">
        <f>Factor_Returns!C550-Factor_Returns!B550</f>
        <v>3.5319999999999997E-2</v>
      </c>
      <c r="C555">
        <f>Factor_Returns!D550-Factor_Returns!B550</f>
        <v>4.6008917246342297E-2</v>
      </c>
      <c r="D555">
        <f>Factor_Returns!H550-Factor_Returns!B550</f>
        <v>4.5732532570040597E-2</v>
      </c>
      <c r="E555">
        <f>Factor_Returns!AB550-Factor_Returns!B550</f>
        <v>5.2033627627326599E-2</v>
      </c>
      <c r="F555">
        <f>Factor_Returns!AL550-Factor_Returns!B550</f>
        <v>3.6076164028227602E-2</v>
      </c>
      <c r="G555">
        <f>Factor_Returns!AV550-Factor_Returns!B550</f>
        <v>3.73078610974239E-2</v>
      </c>
    </row>
    <row r="556" spans="1:7" x14ac:dyDescent="0.3">
      <c r="A556" s="1">
        <v>41394</v>
      </c>
      <c r="B556">
        <f>Factor_Returns!C551-Factor_Returns!B551</f>
        <v>1.4942E-2</v>
      </c>
      <c r="C556">
        <f>Factor_Returns!D551-Factor_Returns!B551</f>
        <v>-5.8021903946327696E-3</v>
      </c>
      <c r="D556">
        <f>Factor_Returns!H551-Factor_Returns!B551</f>
        <v>9.0678127421997406E-3</v>
      </c>
      <c r="E556">
        <f>Factor_Returns!AB551-Factor_Returns!B551</f>
        <v>-6.2154108972259001E-4</v>
      </c>
      <c r="F556">
        <f>Factor_Returns!AL551-Factor_Returns!B551</f>
        <v>5.8662592607565097E-3</v>
      </c>
      <c r="G556">
        <f>Factor_Returns!AV551-Factor_Returns!B551</f>
        <v>8.5167195983198093E-3</v>
      </c>
    </row>
    <row r="557" spans="1:7" x14ac:dyDescent="0.3">
      <c r="A557" s="1">
        <v>41425</v>
      </c>
      <c r="B557">
        <f>Factor_Returns!C552-Factor_Returns!B552</f>
        <v>1.9154999999999998E-2</v>
      </c>
      <c r="C557">
        <f>Factor_Returns!D552-Factor_Returns!B552</f>
        <v>5.6202165358798399E-2</v>
      </c>
      <c r="D557">
        <f>Factor_Returns!H552-Factor_Returns!B552</f>
        <v>3.9916040261017201E-2</v>
      </c>
      <c r="E557">
        <f>Factor_Returns!AB552-Factor_Returns!B552</f>
        <v>3.9836104314868601E-2</v>
      </c>
      <c r="F557">
        <f>Factor_Returns!AL552-Factor_Returns!B552</f>
        <v>4.9477674086541801E-2</v>
      </c>
      <c r="G557">
        <f>Factor_Returns!AV552-Factor_Returns!B552</f>
        <v>5.4568529509316302E-2</v>
      </c>
    </row>
    <row r="558" spans="1:7" x14ac:dyDescent="0.3">
      <c r="A558" s="1">
        <v>41455</v>
      </c>
      <c r="B558">
        <f>Factor_Returns!C553-Factor_Returns!B553</f>
        <v>-1.5070999999999999E-2</v>
      </c>
      <c r="C558">
        <f>Factor_Returns!D553-Factor_Returns!B553</f>
        <v>2.59873822835348E-3</v>
      </c>
      <c r="D558">
        <f>Factor_Returns!H553-Factor_Returns!B553</f>
        <v>-1.1712054141963101E-2</v>
      </c>
      <c r="E558">
        <f>Factor_Returns!AB553-Factor_Returns!B553</f>
        <v>-1.4892230500695E-2</v>
      </c>
      <c r="F558">
        <f>Factor_Returns!AL553-Factor_Returns!B553</f>
        <v>-1.0329933457238E-2</v>
      </c>
      <c r="G558">
        <f>Factor_Returns!AV553-Factor_Returns!B553</f>
        <v>-1.31712754714076E-2</v>
      </c>
    </row>
    <row r="559" spans="1:7" x14ac:dyDescent="0.3">
      <c r="A559" s="1">
        <v>41486</v>
      </c>
      <c r="B559">
        <f>Factor_Returns!C554-Factor_Returns!B554</f>
        <v>5.2690000000000001E-2</v>
      </c>
      <c r="C559">
        <f>Factor_Returns!D554-Factor_Returns!B554</f>
        <v>7.3441014136934796E-2</v>
      </c>
      <c r="D559">
        <f>Factor_Returns!H554-Factor_Returns!B554</f>
        <v>6.42715843979072E-2</v>
      </c>
      <c r="E559">
        <f>Factor_Returns!AB554-Factor_Returns!B554</f>
        <v>5.8072895213256502E-2</v>
      </c>
      <c r="F559">
        <f>Factor_Returns!AL554-Factor_Returns!B554</f>
        <v>6.1093648671943203E-2</v>
      </c>
      <c r="G559">
        <f>Factor_Returns!AV554-Factor_Returns!B554</f>
        <v>6.1781872796088599E-2</v>
      </c>
    </row>
    <row r="560" spans="1:7" x14ac:dyDescent="0.3">
      <c r="A560" s="1">
        <v>41517</v>
      </c>
      <c r="B560">
        <f>Factor_Returns!C555-Factor_Returns!B555</f>
        <v>-2.5760999999999999E-2</v>
      </c>
      <c r="C560">
        <f>Factor_Returns!D555-Factor_Returns!B555</f>
        <v>-2.7552996920502299E-2</v>
      </c>
      <c r="D560">
        <f>Factor_Returns!H555-Factor_Returns!B555</f>
        <v>-1.49780951125173E-2</v>
      </c>
      <c r="E560">
        <f>Factor_Returns!AB555-Factor_Returns!B555</f>
        <v>-1.3621021017483701E-2</v>
      </c>
      <c r="F560">
        <f>Factor_Returns!AL555-Factor_Returns!B555</f>
        <v>-1.2962888524124E-2</v>
      </c>
      <c r="G560">
        <f>Factor_Returns!AV555-Factor_Returns!B555</f>
        <v>-2.67572147642266E-2</v>
      </c>
    </row>
    <row r="561" spans="1:7" x14ac:dyDescent="0.3">
      <c r="A561" s="1">
        <v>41547</v>
      </c>
      <c r="B561">
        <f>Factor_Returns!C556-Factor_Returns!B556</f>
        <v>3.7513999999999999E-2</v>
      </c>
      <c r="C561">
        <f>Factor_Returns!D556-Factor_Returns!B556</f>
        <v>5.95406143704105E-2</v>
      </c>
      <c r="D561">
        <f>Factor_Returns!H556-Factor_Returns!B556</f>
        <v>5.5354884625513703E-2</v>
      </c>
      <c r="E561">
        <f>Factor_Returns!AB556-Factor_Returns!B556</f>
        <v>5.0115087388862098E-2</v>
      </c>
      <c r="F561">
        <f>Factor_Returns!AL556-Factor_Returns!B556</f>
        <v>5.6220251191147798E-2</v>
      </c>
      <c r="G561">
        <f>Factor_Returns!AV556-Factor_Returns!B556</f>
        <v>3.2289572390759198E-2</v>
      </c>
    </row>
    <row r="562" spans="1:7" x14ac:dyDescent="0.3">
      <c r="A562" s="1">
        <v>41578</v>
      </c>
      <c r="B562">
        <f>Factor_Returns!C557-Factor_Returns!B557</f>
        <v>3.9907999999999999E-2</v>
      </c>
      <c r="C562">
        <f>Factor_Returns!D557-Factor_Returns!B557</f>
        <v>2.7226121867944E-2</v>
      </c>
      <c r="D562">
        <f>Factor_Returns!H557-Factor_Returns!B557</f>
        <v>2.3055007671798002E-2</v>
      </c>
      <c r="E562">
        <f>Factor_Returns!AB557-Factor_Returns!B557</f>
        <v>2.5953744414681498E-2</v>
      </c>
      <c r="F562">
        <f>Factor_Returns!AL557-Factor_Returns!B557</f>
        <v>3.1919748472913199E-2</v>
      </c>
      <c r="G562">
        <f>Factor_Returns!AV557-Factor_Returns!B557</f>
        <v>2.94879238974388E-2</v>
      </c>
    </row>
    <row r="563" spans="1:7" x14ac:dyDescent="0.3">
      <c r="A563" s="1">
        <v>41608</v>
      </c>
      <c r="B563">
        <f>Factor_Returns!C558-Factor_Returns!B558</f>
        <v>2.4972999999999999E-2</v>
      </c>
      <c r="C563">
        <f>Factor_Returns!D558-Factor_Returns!B558</f>
        <v>4.5439750637202798E-2</v>
      </c>
      <c r="D563">
        <f>Factor_Returns!H558-Factor_Returns!B558</f>
        <v>4.1522363095724303E-2</v>
      </c>
      <c r="E563">
        <f>Factor_Returns!AB558-Factor_Returns!B558</f>
        <v>3.7680972449656201E-2</v>
      </c>
      <c r="F563">
        <f>Factor_Returns!AL558-Factor_Returns!B558</f>
        <v>3.84954134249978E-2</v>
      </c>
      <c r="G563">
        <f>Factor_Returns!AV558-Factor_Returns!B558</f>
        <v>3.6903447023151598E-2</v>
      </c>
    </row>
    <row r="564" spans="1:7" x14ac:dyDescent="0.3">
      <c r="A564" s="1">
        <v>41639</v>
      </c>
      <c r="B564">
        <f>Factor_Returns!C559-Factor_Returns!B559</f>
        <v>2.6159999999999999E-2</v>
      </c>
      <c r="C564">
        <f>Factor_Returns!D559-Factor_Returns!B559</f>
        <v>2.4269760571961899E-2</v>
      </c>
      <c r="D564">
        <f>Factor_Returns!H559-Factor_Returns!B559</f>
        <v>2.1141395165144301E-2</v>
      </c>
      <c r="E564">
        <f>Factor_Returns!AB559-Factor_Returns!B559</f>
        <v>2.6509399285091599E-2</v>
      </c>
      <c r="F564">
        <f>Factor_Returns!AL559-Factor_Returns!B559</f>
        <v>2.6606062247832199E-2</v>
      </c>
      <c r="G564">
        <f>Factor_Returns!AV559-Factor_Returns!B559</f>
        <v>2.4384981713923601E-2</v>
      </c>
    </row>
    <row r="565" spans="1:7" x14ac:dyDescent="0.3">
      <c r="A565" s="1">
        <v>41670</v>
      </c>
      <c r="B565">
        <f>Factor_Returns!C560-Factor_Returns!B560</f>
        <v>-3.0047000000000001E-2</v>
      </c>
      <c r="C565">
        <f>Factor_Returns!D560-Factor_Returns!B560</f>
        <v>-3.1086901427137902E-2</v>
      </c>
      <c r="D565">
        <f>Factor_Returns!H560-Factor_Returns!B560</f>
        <v>-2.1212992449045301E-2</v>
      </c>
      <c r="E565">
        <f>Factor_Returns!AB560-Factor_Returns!B560</f>
        <v>-3.2169590359633599E-2</v>
      </c>
      <c r="F565">
        <f>Factor_Returns!AL560-Factor_Returns!B560</f>
        <v>-2.2303470592646701E-2</v>
      </c>
      <c r="G565">
        <f>Factor_Returns!AV560-Factor_Returns!B560</f>
        <v>-3.8449462797954498E-2</v>
      </c>
    </row>
    <row r="566" spans="1:7" x14ac:dyDescent="0.3">
      <c r="A566" s="1">
        <v>41698</v>
      </c>
      <c r="B566">
        <f>Factor_Returns!C561-Factor_Returns!B561</f>
        <v>4.6225000000000002E-2</v>
      </c>
      <c r="C566">
        <f>Factor_Returns!D561-Factor_Returns!B561</f>
        <v>4.4143049117543597E-2</v>
      </c>
      <c r="D566">
        <f>Factor_Returns!H561-Factor_Returns!B561</f>
        <v>4.5155705915472098E-2</v>
      </c>
      <c r="E566">
        <f>Factor_Returns!AB561-Factor_Returns!B561</f>
        <v>4.2577166210469697E-2</v>
      </c>
      <c r="F566">
        <f>Factor_Returns!AL561-Factor_Returns!B561</f>
        <v>4.7196493249803198E-2</v>
      </c>
      <c r="G566">
        <f>Factor_Returns!AV561-Factor_Returns!B561</f>
        <v>3.9640052236984802E-2</v>
      </c>
    </row>
    <row r="567" spans="1:7" x14ac:dyDescent="0.3">
      <c r="A567" s="1">
        <v>41729</v>
      </c>
      <c r="B567">
        <f>Factor_Returns!C562-Factor_Returns!B562</f>
        <v>4.5440000000000003E-3</v>
      </c>
      <c r="C567">
        <f>Factor_Returns!D562-Factor_Returns!B562</f>
        <v>-1.45101687333527E-4</v>
      </c>
      <c r="D567">
        <f>Factor_Returns!H562-Factor_Returns!B562</f>
        <v>-1.38556372775467E-2</v>
      </c>
      <c r="E567">
        <f>Factor_Returns!AB562-Factor_Returns!B562</f>
        <v>1.73505021130511E-2</v>
      </c>
      <c r="F567">
        <f>Factor_Returns!AL562-Factor_Returns!B562</f>
        <v>-1.17933569257352E-2</v>
      </c>
      <c r="G567">
        <f>Factor_Returns!AV562-Factor_Returns!B562</f>
        <v>1.2826291712002299E-2</v>
      </c>
    </row>
    <row r="568" spans="1:7" x14ac:dyDescent="0.3">
      <c r="A568" s="1">
        <v>41759</v>
      </c>
      <c r="B568">
        <f>Factor_Returns!C563-Factor_Returns!B563</f>
        <v>1.5690000000000001E-3</v>
      </c>
      <c r="C568">
        <f>Factor_Returns!D563-Factor_Returns!B563</f>
        <v>-3.8318739253741199E-2</v>
      </c>
      <c r="D568">
        <f>Factor_Returns!H563-Factor_Returns!B563</f>
        <v>-2.4273326285483E-2</v>
      </c>
      <c r="E568">
        <f>Factor_Returns!AB563-Factor_Returns!B563</f>
        <v>-7.9265663531131597E-3</v>
      </c>
      <c r="F568">
        <f>Factor_Returns!AL563-Factor_Returns!B563</f>
        <v>-2.41442155848565E-2</v>
      </c>
      <c r="G568">
        <f>Factor_Returns!AV563-Factor_Returns!B563</f>
        <v>3.74122680186422E-4</v>
      </c>
    </row>
    <row r="569" spans="1:7" x14ac:dyDescent="0.3">
      <c r="A569" s="1">
        <v>41790</v>
      </c>
      <c r="B569">
        <f>Factor_Returns!C564-Factor_Returns!B564</f>
        <v>2.026E-2</v>
      </c>
      <c r="C569">
        <f>Factor_Returns!D564-Factor_Returns!B564</f>
        <v>4.5364498905724002E-3</v>
      </c>
      <c r="D569">
        <f>Factor_Returns!H564-Factor_Returns!B564</f>
        <v>1.0386805133295599E-2</v>
      </c>
      <c r="E569">
        <f>Factor_Returns!AB564-Factor_Returns!B564</f>
        <v>2.3508635751360699E-2</v>
      </c>
      <c r="F569">
        <f>Factor_Returns!AL564-Factor_Returns!B564</f>
        <v>1.67747793200245E-2</v>
      </c>
      <c r="G569">
        <f>Factor_Returns!AV564-Factor_Returns!B564</f>
        <v>7.7559991325612402E-3</v>
      </c>
    </row>
    <row r="570" spans="1:7" x14ac:dyDescent="0.3">
      <c r="A570" s="1">
        <v>41820</v>
      </c>
      <c r="B570">
        <f>Factor_Returns!C565-Factor_Returns!B565</f>
        <v>2.7990999999999999E-2</v>
      </c>
      <c r="C570">
        <f>Factor_Returns!D565-Factor_Returns!B565</f>
        <v>5.3030075644156703E-2</v>
      </c>
      <c r="D570">
        <f>Factor_Returns!H565-Factor_Returns!B565</f>
        <v>4.4349637293102401E-2</v>
      </c>
      <c r="E570">
        <f>Factor_Returns!AB565-Factor_Returns!B565</f>
        <v>3.5064537187633998E-2</v>
      </c>
      <c r="F570">
        <f>Factor_Returns!AL565-Factor_Returns!B565</f>
        <v>4.9765692212275801E-2</v>
      </c>
      <c r="G570">
        <f>Factor_Returns!AV565-Factor_Returns!B565</f>
        <v>4.3102268255413398E-2</v>
      </c>
    </row>
    <row r="571" spans="1:7" x14ac:dyDescent="0.3">
      <c r="A571" s="1">
        <v>41851</v>
      </c>
      <c r="B571">
        <f>Factor_Returns!C566-Factor_Returns!B566</f>
        <v>-2.0567999999999999E-2</v>
      </c>
      <c r="C571">
        <f>Factor_Returns!D566-Factor_Returns!B566</f>
        <v>-5.7922664911405498E-2</v>
      </c>
      <c r="D571">
        <f>Factor_Returns!H566-Factor_Returns!B566</f>
        <v>-3.74563311530915E-2</v>
      </c>
      <c r="E571">
        <f>Factor_Returns!AB566-Factor_Returns!B566</f>
        <v>-5.3302928599944101E-2</v>
      </c>
      <c r="F571">
        <f>Factor_Returns!AL566-Factor_Returns!B566</f>
        <v>-3.5476020040043098E-2</v>
      </c>
      <c r="G571">
        <f>Factor_Returns!AV566-Factor_Returns!B566</f>
        <v>-3.66162819321528E-2</v>
      </c>
    </row>
    <row r="572" spans="1:7" x14ac:dyDescent="0.3">
      <c r="A572" s="1">
        <v>41882</v>
      </c>
      <c r="B572">
        <f>Factor_Returns!C567-Factor_Returns!B567</f>
        <v>4.0225999999999998E-2</v>
      </c>
      <c r="C572">
        <f>Factor_Returns!D567-Factor_Returns!B567</f>
        <v>4.3644496618445799E-2</v>
      </c>
      <c r="D572">
        <f>Factor_Returns!H567-Factor_Returns!B567</f>
        <v>4.7387468190053503E-2</v>
      </c>
      <c r="E572">
        <f>Factor_Returns!AB567-Factor_Returns!B567</f>
        <v>3.2553105930880101E-2</v>
      </c>
      <c r="F572">
        <f>Factor_Returns!AL567-Factor_Returns!B567</f>
        <v>4.8663207693151099E-2</v>
      </c>
      <c r="G572">
        <f>Factor_Returns!AV567-Factor_Returns!B567</f>
        <v>3.9624386944388502E-2</v>
      </c>
    </row>
    <row r="573" spans="1:7" x14ac:dyDescent="0.3">
      <c r="A573" s="1">
        <v>41912</v>
      </c>
      <c r="B573">
        <f>Factor_Returns!C568-Factor_Returns!B568</f>
        <v>-2.5208000000000001E-2</v>
      </c>
      <c r="C573">
        <f>Factor_Returns!D568-Factor_Returns!B568</f>
        <v>-5.6365307684053803E-2</v>
      </c>
      <c r="D573">
        <f>Factor_Returns!H568-Factor_Returns!B568</f>
        <v>-2.9143934295970099E-2</v>
      </c>
      <c r="E573">
        <f>Factor_Returns!AB568-Factor_Returns!B568</f>
        <v>-4.97200828274625E-2</v>
      </c>
      <c r="F573">
        <f>Factor_Returns!AL568-Factor_Returns!B568</f>
        <v>-3.6721905174465899E-2</v>
      </c>
      <c r="G573">
        <f>Factor_Returns!AV568-Factor_Returns!B568</f>
        <v>-4.4783397804094099E-2</v>
      </c>
    </row>
    <row r="574" spans="1:7" x14ac:dyDescent="0.3">
      <c r="A574" s="1">
        <v>41943</v>
      </c>
      <c r="B574">
        <f>Factor_Returns!C569-Factor_Returns!B569</f>
        <v>2.1172E-2</v>
      </c>
      <c r="C574">
        <f>Factor_Returns!D569-Factor_Returns!B569</f>
        <v>6.0338867983024902E-2</v>
      </c>
      <c r="D574">
        <f>Factor_Returns!H569-Factor_Returns!B569</f>
        <v>5.1345288374859903E-2</v>
      </c>
      <c r="E574">
        <f>Factor_Returns!AB569-Factor_Returns!B569</f>
        <v>3.5032473499849899E-2</v>
      </c>
      <c r="F574">
        <f>Factor_Returns!AL569-Factor_Returns!B569</f>
        <v>4.1129924332089202E-2</v>
      </c>
      <c r="G574">
        <f>Factor_Returns!AV569-Factor_Returns!B569</f>
        <v>3.8433951926964298E-2</v>
      </c>
    </row>
    <row r="575" spans="1:7" x14ac:dyDescent="0.3">
      <c r="A575" s="1">
        <v>41973</v>
      </c>
      <c r="B575">
        <f>Factor_Returns!C570-Factor_Returns!B570</f>
        <v>2.1114000000000001E-2</v>
      </c>
      <c r="C575">
        <f>Factor_Returns!D570-Factor_Returns!B570</f>
        <v>2.90027885237558E-4</v>
      </c>
      <c r="D575">
        <f>Factor_Returns!H570-Factor_Returns!B570</f>
        <v>2.4848109140172998E-2</v>
      </c>
      <c r="E575">
        <f>Factor_Returns!AB570-Factor_Returns!B570</f>
        <v>1.07235024604217E-2</v>
      </c>
      <c r="F575">
        <f>Factor_Returns!AL570-Factor_Returns!B570</f>
        <v>1.2268971455339299E-2</v>
      </c>
      <c r="G575">
        <f>Factor_Returns!AV570-Factor_Returns!B570</f>
        <v>1.1026964722389501E-2</v>
      </c>
    </row>
    <row r="576" spans="1:7" x14ac:dyDescent="0.3">
      <c r="A576" s="1">
        <v>42004</v>
      </c>
      <c r="B576">
        <f>Factor_Returns!C571-Factor_Returns!B571</f>
        <v>-3.6610000000000002E-3</v>
      </c>
      <c r="C576">
        <f>Factor_Returns!D571-Factor_Returns!B571</f>
        <v>2.5307620351475699E-2</v>
      </c>
      <c r="D576">
        <f>Factor_Returns!H571-Factor_Returns!B571</f>
        <v>5.9342154488759803E-3</v>
      </c>
      <c r="E576">
        <f>Factor_Returns!AB571-Factor_Returns!B571</f>
        <v>1.5184508942972101E-2</v>
      </c>
      <c r="F576">
        <f>Factor_Returns!AL571-Factor_Returns!B571</f>
        <v>1.41753078767964E-3</v>
      </c>
      <c r="G576">
        <f>Factor_Returns!AV571-Factor_Returns!B571</f>
        <v>-8.0645535293176495E-4</v>
      </c>
    </row>
    <row r="577" spans="1:7" x14ac:dyDescent="0.3">
      <c r="A577" s="1">
        <v>42035</v>
      </c>
      <c r="B577">
        <f>Factor_Returns!C572-Factor_Returns!B572</f>
        <v>-2.7206999999999999E-2</v>
      </c>
      <c r="C577">
        <f>Factor_Returns!D572-Factor_Returns!B572</f>
        <v>-4.9957648660933697E-2</v>
      </c>
      <c r="D577">
        <f>Factor_Returns!H572-Factor_Returns!B572</f>
        <v>-2.5187007882659498E-2</v>
      </c>
      <c r="E577">
        <f>Factor_Returns!AB572-Factor_Returns!B572</f>
        <v>-3.8906571100671299E-2</v>
      </c>
      <c r="F577">
        <f>Factor_Returns!AL572-Factor_Returns!B572</f>
        <v>-2.8046471427544E-2</v>
      </c>
      <c r="G577">
        <f>Factor_Returns!AV572-Factor_Returns!B572</f>
        <v>-5.8884823121350599E-2</v>
      </c>
    </row>
    <row r="578" spans="1:7" x14ac:dyDescent="0.3">
      <c r="A578" s="1">
        <v>42063</v>
      </c>
      <c r="B578">
        <f>Factor_Returns!C573-Factor_Returns!B573</f>
        <v>5.5999E-2</v>
      </c>
      <c r="C578">
        <f>Factor_Returns!D573-Factor_Returns!B573</f>
        <v>7.1213278620774298E-2</v>
      </c>
      <c r="D578">
        <f>Factor_Returns!H573-Factor_Returns!B573</f>
        <v>7.3059639124874398E-2</v>
      </c>
      <c r="E578">
        <f>Factor_Returns!AB573-Factor_Returns!B573</f>
        <v>6.8432489550644196E-2</v>
      </c>
      <c r="F578">
        <f>Factor_Returns!AL573-Factor_Returns!B573</f>
        <v>8.2550092787718202E-2</v>
      </c>
      <c r="G578">
        <f>Factor_Returns!AV573-Factor_Returns!B573</f>
        <v>8.6621580478877705E-2</v>
      </c>
    </row>
    <row r="579" spans="1:7" x14ac:dyDescent="0.3">
      <c r="A579" s="1">
        <v>42094</v>
      </c>
      <c r="B579">
        <f>Factor_Returns!C574-Factor_Returns!B574</f>
        <v>-1.0410000000000001E-2</v>
      </c>
      <c r="C579">
        <f>Factor_Returns!D574-Factor_Returns!B574</f>
        <v>1.23402662189365E-2</v>
      </c>
      <c r="D579">
        <f>Factor_Returns!H574-Factor_Returns!B574</f>
        <v>-1.18618316707776E-3</v>
      </c>
      <c r="E579">
        <f>Factor_Returns!AB574-Factor_Returns!B574</f>
        <v>-9.8006272031563191E-3</v>
      </c>
      <c r="F579">
        <f>Factor_Returns!AL574-Factor_Returns!B574</f>
        <v>-1.2986312869451499E-3</v>
      </c>
      <c r="G579">
        <f>Factor_Returns!AV574-Factor_Returns!B574</f>
        <v>-1.52008616706898E-2</v>
      </c>
    </row>
    <row r="580" spans="1:7" x14ac:dyDescent="0.3">
      <c r="A580" s="1">
        <v>42124</v>
      </c>
      <c r="B580">
        <f>Factor_Returns!C575-Factor_Returns!B575</f>
        <v>8.7760000000000008E-3</v>
      </c>
      <c r="C580">
        <f>Factor_Returns!D575-Factor_Returns!B575</f>
        <v>-9.2266887239714993E-3</v>
      </c>
      <c r="D580">
        <f>Factor_Returns!H575-Factor_Returns!B575</f>
        <v>-4.0141005241465704E-3</v>
      </c>
      <c r="E580">
        <f>Factor_Returns!AB575-Factor_Returns!B575</f>
        <v>2.5701076323637298E-4</v>
      </c>
      <c r="F580">
        <f>Factor_Returns!AL575-Factor_Returns!B575</f>
        <v>1.0540847830673401E-2</v>
      </c>
      <c r="G580">
        <f>Factor_Returns!AV575-Factor_Returns!B575</f>
        <v>4.25941110020416E-2</v>
      </c>
    </row>
    <row r="581" spans="1:7" x14ac:dyDescent="0.3">
      <c r="A581" s="1">
        <v>42155</v>
      </c>
      <c r="B581">
        <f>Factor_Returns!C576-Factor_Returns!B576</f>
        <v>1.0269E-2</v>
      </c>
      <c r="C581">
        <f>Factor_Returns!D576-Factor_Returns!B576</f>
        <v>1.42003195612101E-2</v>
      </c>
      <c r="D581">
        <f>Factor_Returns!H576-Factor_Returns!B576</f>
        <v>1.6493752989587301E-2</v>
      </c>
      <c r="E581">
        <f>Factor_Returns!AB576-Factor_Returns!B576</f>
        <v>6.7736830680983403E-3</v>
      </c>
      <c r="F581">
        <f>Factor_Returns!AL576-Factor_Returns!B576</f>
        <v>1.5482476543103601E-2</v>
      </c>
      <c r="G581">
        <f>Factor_Returns!AV576-Factor_Returns!B576</f>
        <v>-1.76315962823222E-2</v>
      </c>
    </row>
    <row r="582" spans="1:7" x14ac:dyDescent="0.3">
      <c r="A582" s="1">
        <v>42185</v>
      </c>
      <c r="B582">
        <f>Factor_Returns!C577-Factor_Returns!B577</f>
        <v>-1.9272000000000001E-2</v>
      </c>
      <c r="C582">
        <f>Factor_Returns!D577-Factor_Returns!B577</f>
        <v>8.24685943497128E-3</v>
      </c>
      <c r="D582">
        <f>Factor_Returns!H577-Factor_Returns!B577</f>
        <v>-1.6645269117641201E-3</v>
      </c>
      <c r="E582">
        <f>Factor_Returns!AB577-Factor_Returns!B577</f>
        <v>-2.72869878850996E-2</v>
      </c>
      <c r="F582">
        <f>Factor_Returns!AL577-Factor_Returns!B577</f>
        <v>2.6248945451719601E-3</v>
      </c>
      <c r="G582">
        <f>Factor_Returns!AV577-Factor_Returns!B577</f>
        <v>-2.2219731760941101E-2</v>
      </c>
    </row>
    <row r="583" spans="1:7" x14ac:dyDescent="0.3">
      <c r="A583" s="1">
        <v>42216</v>
      </c>
      <c r="B583">
        <f>Factor_Returns!C578-Factor_Returns!B578</f>
        <v>1.2063000000000001E-2</v>
      </c>
      <c r="C583">
        <f>Factor_Returns!D578-Factor_Returns!B578</f>
        <v>-2.85191187261782E-2</v>
      </c>
      <c r="D583">
        <f>Factor_Returns!H578-Factor_Returns!B578</f>
        <v>1.17904549401859E-2</v>
      </c>
      <c r="E583">
        <f>Factor_Returns!AB578-Factor_Returns!B578</f>
        <v>-1.8098121818220899E-2</v>
      </c>
      <c r="F583">
        <f>Factor_Returns!AL578-Factor_Returns!B578</f>
        <v>9.7057319611719797E-4</v>
      </c>
      <c r="G583">
        <f>Factor_Returns!AV578-Factor_Returns!B578</f>
        <v>-7.3834681122774304E-2</v>
      </c>
    </row>
    <row r="584" spans="1:7" x14ac:dyDescent="0.3">
      <c r="A584" s="1">
        <v>42247</v>
      </c>
      <c r="B584">
        <f>Factor_Returns!C579-Factor_Returns!B579</f>
        <v>-5.9978999999999998E-2</v>
      </c>
      <c r="C584">
        <f>Factor_Returns!D579-Factor_Returns!B579</f>
        <v>-5.6246187443712001E-2</v>
      </c>
      <c r="D584">
        <f>Factor_Returns!H579-Factor_Returns!B579</f>
        <v>-7.3339665421249395E-2</v>
      </c>
      <c r="E584">
        <f>Factor_Returns!AB579-Factor_Returns!B579</f>
        <v>-4.8557397180695398E-2</v>
      </c>
      <c r="F584">
        <f>Factor_Returns!AL579-Factor_Returns!B579</f>
        <v>-6.5845805313117803E-2</v>
      </c>
      <c r="G584">
        <f>Factor_Returns!AV579-Factor_Returns!B579</f>
        <v>-4.7190085490253102E-2</v>
      </c>
    </row>
    <row r="585" spans="1:7" x14ac:dyDescent="0.3">
      <c r="A585" s="1">
        <v>42277</v>
      </c>
      <c r="B585">
        <f>Factor_Returns!C580-Factor_Returns!B580</f>
        <v>-3.3831E-2</v>
      </c>
      <c r="C585">
        <f>Factor_Returns!D580-Factor_Returns!B580</f>
        <v>-6.24239628116212E-2</v>
      </c>
      <c r="D585">
        <f>Factor_Returns!H580-Factor_Returns!B580</f>
        <v>-5.8561874096487797E-2</v>
      </c>
      <c r="E585">
        <f>Factor_Returns!AB580-Factor_Returns!B580</f>
        <v>-6.1611253493393102E-2</v>
      </c>
      <c r="F585">
        <f>Factor_Returns!AL580-Factor_Returns!B580</f>
        <v>-5.3470393012600599E-2</v>
      </c>
      <c r="G585">
        <f>Factor_Returns!AV580-Factor_Returns!B580</f>
        <v>-8.5978905770306494E-2</v>
      </c>
    </row>
    <row r="586" spans="1:7" x14ac:dyDescent="0.3">
      <c r="A586" s="1">
        <v>42308</v>
      </c>
      <c r="B586">
        <f>Factor_Returns!C581-Factor_Returns!B581</f>
        <v>7.4039999999999995E-2</v>
      </c>
      <c r="C586">
        <f>Factor_Returns!D581-Factor_Returns!B581</f>
        <v>6.0519488541416401E-2</v>
      </c>
      <c r="D586">
        <f>Factor_Returns!H581-Factor_Returns!B581</f>
        <v>7.1146482550141193E-2</v>
      </c>
      <c r="E586">
        <f>Factor_Returns!AB581-Factor_Returns!B581</f>
        <v>6.7359760541832694E-2</v>
      </c>
      <c r="F586">
        <f>Factor_Returns!AL581-Factor_Returns!B581</f>
        <v>7.1010016158709097E-2</v>
      </c>
      <c r="G586">
        <f>Factor_Returns!AV581-Factor_Returns!B581</f>
        <v>8.7739511776105103E-2</v>
      </c>
    </row>
    <row r="587" spans="1:7" x14ac:dyDescent="0.3">
      <c r="A587" s="1">
        <v>42338</v>
      </c>
      <c r="B587">
        <f>Factor_Returns!C582-Factor_Returns!B582</f>
        <v>2.4260000000000002E-3</v>
      </c>
      <c r="C587">
        <f>Factor_Returns!D582-Factor_Returns!B582</f>
        <v>4.0898337768352597E-2</v>
      </c>
      <c r="D587">
        <f>Factor_Returns!H582-Factor_Returns!B582</f>
        <v>3.3626150906734903E-2</v>
      </c>
      <c r="E587">
        <f>Factor_Returns!AB582-Factor_Returns!B582</f>
        <v>8.3961191669513994E-3</v>
      </c>
      <c r="F587">
        <f>Factor_Returns!AL582-Factor_Returns!B582</f>
        <v>3.0608253427914501E-2</v>
      </c>
      <c r="G587">
        <f>Factor_Returns!AV582-Factor_Returns!B582</f>
        <v>1.27566287075838E-2</v>
      </c>
    </row>
    <row r="588" spans="1:7" x14ac:dyDescent="0.3">
      <c r="A588" s="1">
        <v>42369</v>
      </c>
      <c r="B588">
        <f>Factor_Returns!C583-Factor_Returns!B583</f>
        <v>-2.2387999999999998E-2</v>
      </c>
      <c r="C588">
        <f>Factor_Returns!D583-Factor_Returns!B583</f>
        <v>-5.4532021903902106E-2</v>
      </c>
      <c r="D588">
        <f>Factor_Returns!H583-Factor_Returns!B583</f>
        <v>-3.2949087607996703E-2</v>
      </c>
      <c r="E588">
        <f>Factor_Returns!AB583-Factor_Returns!B583</f>
        <v>-4.14215274239422E-2</v>
      </c>
      <c r="F588">
        <f>Factor_Returns!AL583-Factor_Returns!B583</f>
        <v>-4.7351592288773205E-2</v>
      </c>
      <c r="G588">
        <f>Factor_Returns!AV583-Factor_Returns!B583</f>
        <v>-6.2856961244334902E-2</v>
      </c>
    </row>
    <row r="589" spans="1:7" x14ac:dyDescent="0.3">
      <c r="A589" s="1">
        <v>42400</v>
      </c>
      <c r="B589">
        <f>Factor_Returns!C584-Factor_Returns!B584</f>
        <v>-5.7280000000000005E-2</v>
      </c>
      <c r="C589">
        <f>Factor_Returns!D584-Factor_Returns!B584</f>
        <v>-9.9395387766595802E-2</v>
      </c>
      <c r="D589">
        <f>Factor_Returns!H584-Factor_Returns!B584</f>
        <v>-0.10249486292358501</v>
      </c>
      <c r="E589">
        <f>Factor_Returns!AB584-Factor_Returns!B584</f>
        <v>-8.29543308920596E-2</v>
      </c>
      <c r="F589">
        <f>Factor_Returns!AL584-Factor_Returns!B584</f>
        <v>-0.10647091462727</v>
      </c>
      <c r="G589">
        <f>Factor_Returns!AV584-Factor_Returns!B584</f>
        <v>-9.0857247608092898E-2</v>
      </c>
    </row>
    <row r="590" spans="1:7" x14ac:dyDescent="0.3">
      <c r="A590" s="1">
        <v>42429</v>
      </c>
      <c r="B590">
        <f>Factor_Returns!C585-Factor_Returns!B585</f>
        <v>4.0400000000000006E-4</v>
      </c>
      <c r="C590">
        <f>Factor_Returns!D585-Factor_Returns!B585</f>
        <v>1.05750696431724E-2</v>
      </c>
      <c r="D590">
        <f>Factor_Returns!H585-Factor_Returns!B585</f>
        <v>1.7199307057063E-3</v>
      </c>
      <c r="E590">
        <f>Factor_Returns!AB585-Factor_Returns!B585</f>
        <v>3.8484723520973603E-2</v>
      </c>
      <c r="F590">
        <f>Factor_Returns!AL585-Factor_Returns!B585</f>
        <v>-7.63684155971232E-3</v>
      </c>
      <c r="G590">
        <f>Factor_Returns!AV585-Factor_Returns!B585</f>
        <v>3.0390678590337401E-2</v>
      </c>
    </row>
    <row r="591" spans="1:7" x14ac:dyDescent="0.3">
      <c r="A591" s="1">
        <v>42460</v>
      </c>
      <c r="B591">
        <f>Factor_Returns!C586-Factor_Returns!B586</f>
        <v>7.0380999999999999E-2</v>
      </c>
      <c r="C591">
        <f>Factor_Returns!D586-Factor_Returns!B586</f>
        <v>9.173188487349479E-2</v>
      </c>
      <c r="D591">
        <f>Factor_Returns!H586-Factor_Returns!B586</f>
        <v>7.7782280757607389E-2</v>
      </c>
      <c r="E591">
        <f>Factor_Returns!AB586-Factor_Returns!B586</f>
        <v>8.5436874872520288E-2</v>
      </c>
      <c r="F591">
        <f>Factor_Returns!AL586-Factor_Returns!B586</f>
        <v>9.1042199799790793E-2</v>
      </c>
      <c r="G591">
        <f>Factor_Returns!AV586-Factor_Returns!B586</f>
        <v>0.11824284100798699</v>
      </c>
    </row>
    <row r="592" spans="1:7" x14ac:dyDescent="0.3">
      <c r="A592" s="1">
        <v>42490</v>
      </c>
      <c r="B592">
        <f>Factor_Returns!C587-Factor_Returns!B587</f>
        <v>1.1637E-2</v>
      </c>
      <c r="C592">
        <f>Factor_Returns!D587-Factor_Returns!B587</f>
        <v>3.4508228534182096E-2</v>
      </c>
      <c r="D592">
        <f>Factor_Returns!H587-Factor_Returns!B587</f>
        <v>1.10119144248172E-2</v>
      </c>
      <c r="E592">
        <f>Factor_Returns!AB587-Factor_Returns!B587</f>
        <v>2.84097466087458E-2</v>
      </c>
      <c r="F592">
        <f>Factor_Returns!AL587-Factor_Returns!B587</f>
        <v>1.4035681948001401E-2</v>
      </c>
      <c r="G592">
        <f>Factor_Returns!AV587-Factor_Returns!B587</f>
        <v>6.8068364794620501E-2</v>
      </c>
    </row>
    <row r="593" spans="1:7" x14ac:dyDescent="0.3">
      <c r="A593" s="1">
        <v>42521</v>
      </c>
      <c r="B593">
        <f>Factor_Returns!C588-Factor_Returns!B588</f>
        <v>1.4169000000000001E-2</v>
      </c>
      <c r="C593">
        <f>Factor_Returns!D588-Factor_Returns!B588</f>
        <v>1.0466271018765301E-2</v>
      </c>
      <c r="D593">
        <f>Factor_Returns!H588-Factor_Returns!B588</f>
        <v>2.1868905232840699E-2</v>
      </c>
      <c r="E593">
        <f>Factor_Returns!AB588-Factor_Returns!B588</f>
        <v>-3.64429314068772E-3</v>
      </c>
      <c r="F593">
        <f>Factor_Returns!AL588-Factor_Returns!B588</f>
        <v>2.4791627561964902E-2</v>
      </c>
      <c r="G593">
        <f>Factor_Returns!AV588-Factor_Returns!B588</f>
        <v>6.16619482320711E-3</v>
      </c>
    </row>
    <row r="594" spans="1:7" x14ac:dyDescent="0.3">
      <c r="A594" s="1">
        <v>42551</v>
      </c>
      <c r="B594">
        <f>Factor_Returns!C589-Factor_Returns!B589</f>
        <v>2.7260000000000001E-3</v>
      </c>
      <c r="C594">
        <f>Factor_Returns!D589-Factor_Returns!B589</f>
        <v>-1.8161516158630901E-3</v>
      </c>
      <c r="D594">
        <f>Factor_Returns!H589-Factor_Returns!B589</f>
        <v>-2.31024222170396E-3</v>
      </c>
      <c r="E594">
        <f>Factor_Returns!AB589-Factor_Returns!B589</f>
        <v>1.7996879384276201E-2</v>
      </c>
      <c r="F594">
        <f>Factor_Returns!AL589-Factor_Returns!B589</f>
        <v>-1.6213878929355299E-2</v>
      </c>
      <c r="G594">
        <f>Factor_Returns!AV589-Factor_Returns!B589</f>
        <v>-1.9870682052983299E-2</v>
      </c>
    </row>
    <row r="595" spans="1:7" x14ac:dyDescent="0.3">
      <c r="A595" s="1">
        <v>42582</v>
      </c>
      <c r="B595">
        <f>Factor_Returns!C590-Factor_Returns!B590</f>
        <v>3.8646E-2</v>
      </c>
      <c r="C595">
        <f>Factor_Returns!D590-Factor_Returns!B590</f>
        <v>6.0776837527250299E-2</v>
      </c>
      <c r="D595">
        <f>Factor_Returns!H590-Factor_Returns!B590</f>
        <v>6.44502646900071E-2</v>
      </c>
      <c r="E595">
        <f>Factor_Returns!AB590-Factor_Returns!B590</f>
        <v>5.8765006059797398E-2</v>
      </c>
      <c r="F595">
        <f>Factor_Returns!AL590-Factor_Returns!B590</f>
        <v>6.3026312634898801E-2</v>
      </c>
      <c r="G595">
        <f>Factor_Returns!AV590-Factor_Returns!B590</f>
        <v>7.7601685939058598E-2</v>
      </c>
    </row>
    <row r="596" spans="1:7" x14ac:dyDescent="0.3">
      <c r="A596" s="1">
        <v>42613</v>
      </c>
      <c r="B596">
        <f>Factor_Returns!C591-Factor_Returns!B591</f>
        <v>2.5999999999999999E-3</v>
      </c>
      <c r="C596">
        <f>Factor_Returns!D591-Factor_Returns!B591</f>
        <v>2.1706956713418702E-2</v>
      </c>
      <c r="D596">
        <f>Factor_Returns!H591-Factor_Returns!B591</f>
        <v>2.9868251911837301E-3</v>
      </c>
      <c r="E596">
        <f>Factor_Returns!AB591-Factor_Returns!B591</f>
        <v>8.4957595722418896E-3</v>
      </c>
      <c r="F596">
        <f>Factor_Returns!AL591-Factor_Returns!B591</f>
        <v>1.35617977191319E-2</v>
      </c>
      <c r="G596">
        <f>Factor_Returns!AV591-Factor_Returns!B591</f>
        <v>2.8256024519989802E-2</v>
      </c>
    </row>
    <row r="597" spans="1:7" x14ac:dyDescent="0.3">
      <c r="A597" s="1">
        <v>42643</v>
      </c>
      <c r="B597">
        <f>Factor_Returns!C592-Factor_Returns!B592</f>
        <v>2.82E-3</v>
      </c>
      <c r="C597">
        <f>Factor_Returns!D592-Factor_Returns!B592</f>
        <v>1.4568229251502999E-2</v>
      </c>
      <c r="D597">
        <f>Factor_Returns!H592-Factor_Returns!B592</f>
        <v>1.44416596689711E-2</v>
      </c>
      <c r="E597">
        <f>Factor_Returns!AB592-Factor_Returns!B592</f>
        <v>4.4882790008730408E-3</v>
      </c>
      <c r="F597">
        <f>Factor_Returns!AL592-Factor_Returns!B592</f>
        <v>1.4030902290440999E-2</v>
      </c>
      <c r="G597">
        <f>Factor_Returns!AV592-Factor_Returns!B592</f>
        <v>2.83566455587003E-3</v>
      </c>
    </row>
    <row r="598" spans="1:7" x14ac:dyDescent="0.3">
      <c r="A598" s="1">
        <v>42674</v>
      </c>
      <c r="B598">
        <f>Factor_Returns!C593-Factor_Returns!B593</f>
        <v>-2.1786E-2</v>
      </c>
      <c r="C598">
        <f>Factor_Returns!D593-Factor_Returns!B593</f>
        <v>-5.1970354477747401E-2</v>
      </c>
      <c r="D598">
        <f>Factor_Returns!H593-Factor_Returns!B593</f>
        <v>-4.8425506790548099E-2</v>
      </c>
      <c r="E598">
        <f>Factor_Returns!AB593-Factor_Returns!B593</f>
        <v>-3.35744644058866E-2</v>
      </c>
      <c r="F598">
        <f>Factor_Returns!AL593-Factor_Returns!B593</f>
        <v>-4.2582755568525102E-2</v>
      </c>
      <c r="G598">
        <f>Factor_Returns!AV593-Factor_Returns!B593</f>
        <v>-4.4467660652716401E-2</v>
      </c>
    </row>
    <row r="599" spans="1:7" x14ac:dyDescent="0.3">
      <c r="A599" s="1">
        <v>42704</v>
      </c>
      <c r="B599">
        <f>Factor_Returns!C594-Factor_Returns!B594</f>
        <v>4.0445999999999996E-2</v>
      </c>
      <c r="C599">
        <f>Factor_Returns!D594-Factor_Returns!B594</f>
        <v>0.12196485546541599</v>
      </c>
      <c r="D599">
        <f>Factor_Returns!H594-Factor_Returns!B594</f>
        <v>5.1854281999181094E-2</v>
      </c>
      <c r="E599">
        <f>Factor_Returns!AB594-Factor_Returns!B594</f>
        <v>7.59803893353663E-2</v>
      </c>
      <c r="F599">
        <f>Factor_Returns!AL594-Factor_Returns!B594</f>
        <v>6.4639660862558498E-2</v>
      </c>
      <c r="G599">
        <f>Factor_Returns!AV594-Factor_Returns!B594</f>
        <v>0.104418193251166</v>
      </c>
    </row>
    <row r="600" spans="1:7" x14ac:dyDescent="0.3">
      <c r="A600" s="1">
        <v>42735</v>
      </c>
      <c r="B600">
        <f>Factor_Returns!C595-Factor_Returns!B595</f>
        <v>1.8467999999999998E-2</v>
      </c>
      <c r="C600">
        <f>Factor_Returns!D595-Factor_Returns!B595</f>
        <v>2.3135361389634998E-2</v>
      </c>
      <c r="D600">
        <f>Factor_Returns!H595-Factor_Returns!B595</f>
        <v>4.9686718419314898E-3</v>
      </c>
      <c r="E600">
        <f>Factor_Returns!AB595-Factor_Returns!B595</f>
        <v>1.70039454575572E-2</v>
      </c>
      <c r="F600">
        <f>Factor_Returns!AL595-Factor_Returns!B595</f>
        <v>1.6838911593158399E-2</v>
      </c>
      <c r="G600">
        <f>Factor_Returns!AV595-Factor_Returns!B595</f>
        <v>1.43887666539843E-2</v>
      </c>
    </row>
    <row r="601" spans="1:7" x14ac:dyDescent="0.3">
      <c r="A601" s="1">
        <v>42766</v>
      </c>
      <c r="B601">
        <f>Factor_Returns!C596-Factor_Returns!B596</f>
        <v>2.1776999999999998E-2</v>
      </c>
      <c r="C601">
        <f>Factor_Returns!D596-Factor_Returns!B596</f>
        <v>4.4072897960593096E-3</v>
      </c>
      <c r="D601">
        <f>Factor_Returns!H596-Factor_Returns!B596</f>
        <v>2.76447967772518E-2</v>
      </c>
      <c r="E601">
        <f>Factor_Returns!AB596-Factor_Returns!B596</f>
        <v>1.7816516030521101E-2</v>
      </c>
      <c r="F601">
        <f>Factor_Returns!AL596-Factor_Returns!B596</f>
        <v>2.6004355884252199E-2</v>
      </c>
      <c r="G601">
        <f>Factor_Returns!AV596-Factor_Returns!B596</f>
        <v>2.0327538917250098E-2</v>
      </c>
    </row>
    <row r="602" spans="1:7" x14ac:dyDescent="0.3">
      <c r="A602" s="1">
        <v>42794</v>
      </c>
      <c r="B602">
        <f>Factor_Returns!C597-Factor_Returns!B597</f>
        <v>3.2232000000000004E-2</v>
      </c>
      <c r="C602">
        <f>Factor_Returns!D597-Factor_Returns!B597</f>
        <v>1.38720173577811E-2</v>
      </c>
      <c r="D602">
        <f>Factor_Returns!H597-Factor_Returns!B597</f>
        <v>3.8084316361777802E-2</v>
      </c>
      <c r="E602">
        <f>Factor_Returns!AB597-Factor_Returns!B597</f>
        <v>2.1259166767244E-2</v>
      </c>
      <c r="F602">
        <f>Factor_Returns!AL597-Factor_Returns!B597</f>
        <v>3.3946819402958406E-2</v>
      </c>
      <c r="G602">
        <f>Factor_Returns!AV597-Factor_Returns!B597</f>
        <v>3.5143789561979305E-2</v>
      </c>
    </row>
    <row r="603" spans="1:7" x14ac:dyDescent="0.3">
      <c r="A603" s="1">
        <v>42825</v>
      </c>
      <c r="B603">
        <f>Factor_Returns!C598-Factor_Returns!B598</f>
        <v>1.7950000000000002E-3</v>
      </c>
      <c r="C603">
        <f>Factor_Returns!D598-Factor_Returns!B598</f>
        <v>5.5695861335296505E-3</v>
      </c>
      <c r="D603">
        <f>Factor_Returns!H598-Factor_Returns!B598</f>
        <v>1.8419074871206698E-2</v>
      </c>
      <c r="E603">
        <f>Factor_Returns!AB598-Factor_Returns!B598</f>
        <v>4.4284231900739704E-3</v>
      </c>
      <c r="F603">
        <f>Factor_Returns!AL598-Factor_Returns!B598</f>
        <v>9.5408442859833496E-3</v>
      </c>
      <c r="G603">
        <f>Factor_Returns!AV598-Factor_Returns!B598</f>
        <v>5.80556455328905E-3</v>
      </c>
    </row>
    <row r="604" spans="1:7" x14ac:dyDescent="0.3">
      <c r="A604" s="1">
        <v>42855</v>
      </c>
      <c r="B604">
        <f>Factor_Returns!C599-Factor_Returns!B599</f>
        <v>9.127999999999999E-3</v>
      </c>
      <c r="C604">
        <f>Factor_Returns!D599-Factor_Returns!B599</f>
        <v>1.06504859343752E-2</v>
      </c>
      <c r="D604">
        <f>Factor_Returns!H599-Factor_Returns!B599</f>
        <v>1.42339400156713E-2</v>
      </c>
      <c r="E604">
        <f>Factor_Returns!AB599-Factor_Returns!B599</f>
        <v>1.76437188936804E-2</v>
      </c>
      <c r="F604">
        <f>Factor_Returns!AL599-Factor_Returns!B599</f>
        <v>1.6323489274169399E-2</v>
      </c>
      <c r="G604">
        <f>Factor_Returns!AV599-Factor_Returns!B599</f>
        <v>5.4951838076560608E-3</v>
      </c>
    </row>
    <row r="605" spans="1:7" x14ac:dyDescent="0.3">
      <c r="A605" s="1">
        <v>42886</v>
      </c>
      <c r="B605">
        <f>Factor_Returns!C600-Factor_Returns!B600</f>
        <v>8.7030000000000007E-3</v>
      </c>
      <c r="C605">
        <f>Factor_Returns!D600-Factor_Returns!B600</f>
        <v>-2.5801676650054398E-2</v>
      </c>
      <c r="D605">
        <f>Factor_Returns!H600-Factor_Returns!B600</f>
        <v>5.4384012536446199E-3</v>
      </c>
      <c r="E605">
        <f>Factor_Returns!AB600-Factor_Returns!B600</f>
        <v>-1.5472079585688459E-3</v>
      </c>
      <c r="F605">
        <f>Factor_Returns!AL600-Factor_Returns!B600</f>
        <v>-3.5366888027232694E-4</v>
      </c>
      <c r="G605">
        <f>Factor_Returns!AV600-Factor_Returns!B600</f>
        <v>-1.42425433034566E-2</v>
      </c>
    </row>
    <row r="606" spans="1:7" x14ac:dyDescent="0.3">
      <c r="A606" s="1">
        <v>42916</v>
      </c>
      <c r="B606">
        <f>Factor_Returns!C601-Factor_Returns!B601</f>
        <v>8.9510000000000006E-3</v>
      </c>
      <c r="C606">
        <f>Factor_Returns!D601-Factor_Returns!B601</f>
        <v>3.5955465986232497E-2</v>
      </c>
      <c r="D606">
        <f>Factor_Returns!H601-Factor_Returns!B601</f>
        <v>2.6650680372761099E-2</v>
      </c>
      <c r="E606">
        <f>Factor_Returns!AB601-Factor_Returns!B601</f>
        <v>1.0429188820439601E-2</v>
      </c>
      <c r="F606">
        <f>Factor_Returns!AL601-Factor_Returns!B601</f>
        <v>2.6573379508745401E-2</v>
      </c>
      <c r="G606">
        <f>Factor_Returns!AV601-Factor_Returns!B601</f>
        <v>2.5693332015768299E-2</v>
      </c>
    </row>
    <row r="607" spans="1:7" x14ac:dyDescent="0.3">
      <c r="A607" s="1">
        <v>42947</v>
      </c>
      <c r="B607">
        <f>Factor_Returns!C602-Factor_Returns!B602</f>
        <v>1.9609000000000001E-2</v>
      </c>
      <c r="C607">
        <f>Factor_Returns!D602-Factor_Returns!B602</f>
        <v>3.54452967893554E-3</v>
      </c>
      <c r="D607">
        <f>Factor_Returns!H602-Factor_Returns!B602</f>
        <v>1.32021305573618E-2</v>
      </c>
      <c r="E607">
        <f>Factor_Returns!AB602-Factor_Returns!B602</f>
        <v>1.4486323029537701E-2</v>
      </c>
      <c r="F607">
        <f>Factor_Returns!AL602-Factor_Returns!B602</f>
        <v>1.8867245869315E-2</v>
      </c>
      <c r="G607">
        <f>Factor_Returns!AV602-Factor_Returns!B602</f>
        <v>6.8155386599715899E-3</v>
      </c>
    </row>
    <row r="608" spans="1:7" x14ac:dyDescent="0.3">
      <c r="A608" s="1">
        <v>42978</v>
      </c>
      <c r="B608">
        <f>Factor_Returns!C603-Factor_Returns!B603</f>
        <v>6.7500000000000004E-4</v>
      </c>
      <c r="C608">
        <f>Factor_Returns!D603-Factor_Returns!B603</f>
        <v>-1.9966481042633301E-2</v>
      </c>
      <c r="D608">
        <f>Factor_Returns!H603-Factor_Returns!B603</f>
        <v>7.5734706810513495E-3</v>
      </c>
      <c r="E608">
        <f>Factor_Returns!AB603-Factor_Returns!B603</f>
        <v>-1.8543651574734102E-2</v>
      </c>
      <c r="F608">
        <f>Factor_Returns!AL603-Factor_Returns!B603</f>
        <v>3.4859283743980101E-3</v>
      </c>
      <c r="G608">
        <f>Factor_Returns!AV603-Factor_Returns!B603</f>
        <v>-2.7688495458259701E-2</v>
      </c>
    </row>
    <row r="609" spans="1:7" x14ac:dyDescent="0.3">
      <c r="A609" s="1">
        <v>43008</v>
      </c>
      <c r="B609">
        <f>Factor_Returns!C604-Factor_Returns!B604</f>
        <v>2.2876999999999998E-2</v>
      </c>
      <c r="C609">
        <f>Factor_Returns!D604-Factor_Returns!B604</f>
        <v>7.5323675355248101E-2</v>
      </c>
      <c r="D609">
        <f>Factor_Returns!H604-Factor_Returns!B604</f>
        <v>3.5118767572566503E-2</v>
      </c>
      <c r="E609">
        <f>Factor_Returns!AB604-Factor_Returns!B604</f>
        <v>6.35179046005689E-2</v>
      </c>
      <c r="F609">
        <f>Factor_Returns!AL604-Factor_Returns!B604</f>
        <v>4.1952530670165702E-2</v>
      </c>
      <c r="G609">
        <f>Factor_Returns!AV604-Factor_Returns!B604</f>
        <v>5.62696323781001E-2</v>
      </c>
    </row>
    <row r="610" spans="1:7" x14ac:dyDescent="0.3">
      <c r="A610" s="1">
        <v>43039</v>
      </c>
      <c r="B610">
        <f>Factor_Returns!C605-Factor_Returns!B605</f>
        <v>1.8376999999999998E-2</v>
      </c>
      <c r="C610">
        <f>Factor_Returns!D605-Factor_Returns!B605</f>
        <v>-1.0994944988720699E-3</v>
      </c>
      <c r="D610">
        <f>Factor_Returns!H605-Factor_Returns!B605</f>
        <v>1.8020155078647099E-2</v>
      </c>
      <c r="E610">
        <f>Factor_Returns!AB605-Factor_Returns!B605</f>
        <v>-9.2991799507843205E-3</v>
      </c>
      <c r="F610">
        <f>Factor_Returns!AL605-Factor_Returns!B605</f>
        <v>3.0074902737330798E-2</v>
      </c>
      <c r="G610">
        <f>Factor_Returns!AV605-Factor_Returns!B605</f>
        <v>-1.7511687053449802E-2</v>
      </c>
    </row>
    <row r="611" spans="1:7" x14ac:dyDescent="0.3">
      <c r="A611" s="1">
        <v>43069</v>
      </c>
      <c r="B611">
        <f>Factor_Returns!C606-Factor_Returns!B606</f>
        <v>2.6452E-2</v>
      </c>
      <c r="C611">
        <f>Factor_Returns!D606-Factor_Returns!B606</f>
        <v>2.9062434636275801E-2</v>
      </c>
      <c r="D611">
        <f>Factor_Returns!H606-Factor_Returns!B606</f>
        <v>3.05736004534066E-2</v>
      </c>
      <c r="E611">
        <f>Factor_Returns!AB606-Factor_Returns!B606</f>
        <v>5.2414974257144399E-2</v>
      </c>
      <c r="F611">
        <f>Factor_Returns!AL606-Factor_Returns!B606</f>
        <v>2.8016731378276701E-2</v>
      </c>
      <c r="G611">
        <f>Factor_Returns!AV606-Factor_Returns!B606</f>
        <v>4.0294557149964695E-2</v>
      </c>
    </row>
    <row r="612" spans="1:7" x14ac:dyDescent="0.3">
      <c r="A612" s="1">
        <v>43100</v>
      </c>
      <c r="B612">
        <f>Factor_Returns!C607-Factor_Returns!B607</f>
        <v>1.1253000000000001E-2</v>
      </c>
      <c r="C612">
        <f>Factor_Returns!D607-Factor_Returns!B607</f>
        <v>2.3752074486364013E-4</v>
      </c>
      <c r="D612">
        <f>Factor_Returns!H607-Factor_Returns!B607</f>
        <v>4.9126121360457999E-3</v>
      </c>
      <c r="E612">
        <f>Factor_Returns!AB607-Factor_Returns!B607</f>
        <v>2.4864717094026899E-2</v>
      </c>
      <c r="F612">
        <f>Factor_Returns!AL607-Factor_Returns!B607</f>
        <v>-3.5155158215783493E-4</v>
      </c>
      <c r="G612">
        <f>Factor_Returns!AV607-Factor_Returns!B607</f>
        <v>1.8091707053467299E-2</v>
      </c>
    </row>
    <row r="613" spans="1:7" x14ac:dyDescent="0.3">
      <c r="A613" s="1">
        <v>43131</v>
      </c>
      <c r="B613">
        <f>Factor_Returns!C608-Factor_Returns!B608</f>
        <v>4.9426999999999999E-2</v>
      </c>
      <c r="C613">
        <f>Factor_Returns!D608-Factor_Returns!B608</f>
        <v>2.3438043388741999E-2</v>
      </c>
      <c r="D613">
        <f>Factor_Returns!H608-Factor_Returns!B608</f>
        <v>5.0578893568078404E-2</v>
      </c>
      <c r="E613">
        <f>Factor_Returns!AB608-Factor_Returns!B608</f>
        <v>1.29584010253244E-2</v>
      </c>
      <c r="F613">
        <f>Factor_Returns!AL608-Factor_Returns!B608</f>
        <v>4.9676114111459703E-2</v>
      </c>
      <c r="G613">
        <f>Factor_Returns!AV608-Factor_Returns!B608</f>
        <v>2.3374868384019701E-2</v>
      </c>
    </row>
    <row r="614" spans="1:7" x14ac:dyDescent="0.3">
      <c r="A614" s="1">
        <v>43159</v>
      </c>
      <c r="B614">
        <f>Factor_Returns!C609-Factor_Returns!B609</f>
        <v>-4.0610999999999994E-2</v>
      </c>
      <c r="C614">
        <f>Factor_Returns!D609-Factor_Returns!B609</f>
        <v>-3.8443566749678998E-2</v>
      </c>
      <c r="D614">
        <f>Factor_Returns!H609-Factor_Returns!B609</f>
        <v>-2.8212417175852999E-2</v>
      </c>
      <c r="E614">
        <f>Factor_Returns!AB609-Factor_Returns!B609</f>
        <v>-5.0451824843521495E-2</v>
      </c>
      <c r="F614">
        <f>Factor_Returns!AL609-Factor_Returns!B609</f>
        <v>-2.6470034912209599E-2</v>
      </c>
      <c r="G614">
        <f>Factor_Returns!AV609-Factor_Returns!B609</f>
        <v>-5.8390954010373995E-2</v>
      </c>
    </row>
    <row r="615" spans="1:7" x14ac:dyDescent="0.3">
      <c r="A615" s="1">
        <v>43190</v>
      </c>
      <c r="B615">
        <f>Factor_Returns!C610-Factor_Returns!B610</f>
        <v>-1.9554000000000002E-2</v>
      </c>
      <c r="C615">
        <f>Factor_Returns!D610-Factor_Returns!B610</f>
        <v>1.1536552345711399E-2</v>
      </c>
      <c r="D615">
        <f>Factor_Returns!H610-Factor_Returns!B610</f>
        <v>-7.9060423530946406E-3</v>
      </c>
      <c r="E615">
        <f>Factor_Returns!AB610-Factor_Returns!B610</f>
        <v>-9.6022254339905005E-3</v>
      </c>
      <c r="F615">
        <f>Factor_Returns!AL610-Factor_Returns!B610</f>
        <v>-6.1998043072095102E-3</v>
      </c>
      <c r="G615">
        <f>Factor_Returns!AV610-Factor_Returns!B610</f>
        <v>2.0783441956784198E-3</v>
      </c>
    </row>
    <row r="616" spans="1:7" x14ac:dyDescent="0.3">
      <c r="A616" s="1">
        <v>43220</v>
      </c>
      <c r="B616">
        <f>Factor_Returns!C611-Factor_Returns!B611</f>
        <v>3.3099999999999996E-3</v>
      </c>
      <c r="C616">
        <f>Factor_Returns!D611-Factor_Returns!B611</f>
        <v>1.26141895983431E-2</v>
      </c>
      <c r="D616">
        <f>Factor_Returns!H611-Factor_Returns!B611</f>
        <v>6.1297832896135595E-3</v>
      </c>
      <c r="E616">
        <f>Factor_Returns!AB611-Factor_Returns!B611</f>
        <v>1.6120901142277399E-3</v>
      </c>
      <c r="F616">
        <f>Factor_Returns!AL611-Factor_Returns!B611</f>
        <v>7.5795583800251191E-3</v>
      </c>
      <c r="G616">
        <f>Factor_Returns!AV611-Factor_Returns!B611</f>
        <v>4.8584904008555198E-3</v>
      </c>
    </row>
    <row r="617" spans="1:7" x14ac:dyDescent="0.3">
      <c r="A617" s="1">
        <v>43251</v>
      </c>
      <c r="B617">
        <f>Factor_Returns!C612-Factor_Returns!B612</f>
        <v>2.4775000000000002E-2</v>
      </c>
      <c r="C617">
        <f>Factor_Returns!D612-Factor_Returns!B612</f>
        <v>6.2001982613674497E-2</v>
      </c>
      <c r="D617">
        <f>Factor_Returns!H612-Factor_Returns!B612</f>
        <v>4.8502067485366701E-2</v>
      </c>
      <c r="E617">
        <f>Factor_Returns!AB612-Factor_Returns!B612</f>
        <v>2.8451952806235803E-2</v>
      </c>
      <c r="F617">
        <f>Factor_Returns!AL612-Factor_Returns!B612</f>
        <v>5.4285259476337902E-2</v>
      </c>
      <c r="G617">
        <f>Factor_Returns!AV612-Factor_Returns!B612</f>
        <v>2.7524844549738501E-2</v>
      </c>
    </row>
    <row r="618" spans="1:7" x14ac:dyDescent="0.3">
      <c r="A618" s="1">
        <v>43281</v>
      </c>
      <c r="B618">
        <f>Factor_Returns!C613-Factor_Returns!B613</f>
        <v>3.9629999999999995E-3</v>
      </c>
      <c r="C618">
        <f>Factor_Returns!D613-Factor_Returns!B613</f>
        <v>1.2966314497802599E-2</v>
      </c>
      <c r="D618">
        <f>Factor_Returns!H613-Factor_Returns!B613</f>
        <v>1.4943773433533201E-2</v>
      </c>
      <c r="E618">
        <f>Factor_Returns!AB613-Factor_Returns!B613</f>
        <v>7.4882722535542304E-3</v>
      </c>
      <c r="F618">
        <f>Factor_Returns!AL613-Factor_Returns!B613</f>
        <v>6.6551890104335799E-3</v>
      </c>
      <c r="G618">
        <f>Factor_Returns!AV613-Factor_Returns!B613</f>
        <v>2.5899068681603202E-2</v>
      </c>
    </row>
    <row r="619" spans="1:7" x14ac:dyDescent="0.3">
      <c r="A619" s="1">
        <v>43312</v>
      </c>
      <c r="B619">
        <f>Factor_Returns!C614-Factor_Returns!B614</f>
        <v>3.0002999999999998E-2</v>
      </c>
      <c r="C619">
        <f>Factor_Returns!D614-Factor_Returns!B614</f>
        <v>1.49413342058635E-2</v>
      </c>
      <c r="D619">
        <f>Factor_Returns!H614-Factor_Returns!B614</f>
        <v>2.23938797250283E-2</v>
      </c>
      <c r="E619">
        <f>Factor_Returns!AB614-Factor_Returns!B614</f>
        <v>2.50207374264001E-2</v>
      </c>
      <c r="F619">
        <f>Factor_Returns!AL614-Factor_Returns!B614</f>
        <v>2.2243825174601498E-2</v>
      </c>
      <c r="G619">
        <f>Factor_Returns!AV614-Factor_Returns!B614</f>
        <v>2.8747572579804398E-2</v>
      </c>
    </row>
    <row r="620" spans="1:7" x14ac:dyDescent="0.3">
      <c r="A620" s="1">
        <v>43343</v>
      </c>
      <c r="B620">
        <f>Factor_Returns!C615-Factor_Returns!B615</f>
        <v>2.8604000000000001E-2</v>
      </c>
      <c r="C620">
        <f>Factor_Returns!D615-Factor_Returns!B615</f>
        <v>4.0198020176217999E-2</v>
      </c>
      <c r="D620">
        <f>Factor_Returns!H615-Factor_Returns!B615</f>
        <v>5.7177215833139901E-2</v>
      </c>
      <c r="E620">
        <f>Factor_Returns!AB615-Factor_Returns!B615</f>
        <v>7.2311765241683699E-3</v>
      </c>
      <c r="F620">
        <f>Factor_Returns!AL615-Factor_Returns!B615</f>
        <v>5.3641179924216E-2</v>
      </c>
      <c r="G620">
        <f>Factor_Returns!AV615-Factor_Returns!B615</f>
        <v>1.50760061168837E-2</v>
      </c>
    </row>
    <row r="621" spans="1:7" x14ac:dyDescent="0.3">
      <c r="A621" s="1">
        <v>43373</v>
      </c>
      <c r="B621">
        <f>Factor_Returns!C616-Factor_Returns!B616</f>
        <v>-1.0679999999999999E-3</v>
      </c>
      <c r="C621">
        <f>Factor_Returns!D616-Factor_Returns!B616</f>
        <v>-2.54582451165117E-2</v>
      </c>
      <c r="D621">
        <f>Factor_Returns!H616-Factor_Returns!B616</f>
        <v>-4.6383729439933106E-3</v>
      </c>
      <c r="E621">
        <f>Factor_Returns!AB616-Factor_Returns!B616</f>
        <v>-1.069978331220558E-3</v>
      </c>
      <c r="F621">
        <f>Factor_Returns!AL616-Factor_Returns!B616</f>
        <v>-1.7301093595886302E-2</v>
      </c>
      <c r="G621">
        <f>Factor_Returns!AV616-Factor_Returns!B616</f>
        <v>-1.2073980384787899E-2</v>
      </c>
    </row>
    <row r="622" spans="1:7" x14ac:dyDescent="0.3">
      <c r="A622" s="1">
        <v>43404</v>
      </c>
      <c r="B622">
        <f>Factor_Returns!C617-Factor_Returns!B617</f>
        <v>-7.5976000000000002E-2</v>
      </c>
      <c r="C622">
        <f>Factor_Returns!D617-Factor_Returns!B617</f>
        <v>-0.11440440181637</v>
      </c>
      <c r="D622">
        <f>Factor_Returns!H617-Factor_Returns!B617</f>
        <v>-0.11251532702424299</v>
      </c>
      <c r="E622">
        <f>Factor_Returns!AB617-Factor_Returns!B617</f>
        <v>-0.100371560896948</v>
      </c>
      <c r="F622">
        <f>Factor_Returns!AL617-Factor_Returns!B617</f>
        <v>-0.11490781343685</v>
      </c>
      <c r="G622">
        <f>Factor_Returns!AV617-Factor_Returns!B617</f>
        <v>-8.94085259432396E-2</v>
      </c>
    </row>
    <row r="623" spans="1:7" x14ac:dyDescent="0.3">
      <c r="A623" s="1">
        <v>43434</v>
      </c>
      <c r="B623">
        <f>Factor_Returns!C618-Factor_Returns!B618</f>
        <v>1.6688999999999999E-2</v>
      </c>
      <c r="C623">
        <f>Factor_Returns!D618-Factor_Returns!B618</f>
        <v>1.12333532560898E-2</v>
      </c>
      <c r="D623">
        <f>Factor_Returns!H618-Factor_Returns!B618</f>
        <v>9.1941077617436005E-3</v>
      </c>
      <c r="E623">
        <f>Factor_Returns!AB618-Factor_Returns!B618</f>
        <v>8.7340202639216002E-3</v>
      </c>
      <c r="F623">
        <f>Factor_Returns!AL618-Factor_Returns!B618</f>
        <v>7.1660810476518802E-3</v>
      </c>
      <c r="G623">
        <f>Factor_Returns!AV618-Factor_Returns!B618</f>
        <v>1.75104899850692E-2</v>
      </c>
    </row>
    <row r="624" spans="1:7" x14ac:dyDescent="0.3">
      <c r="A624" s="1">
        <v>43465</v>
      </c>
      <c r="B624">
        <f>Factor_Returns!C619-Factor_Returns!B619</f>
        <v>-9.1888999999999998E-2</v>
      </c>
      <c r="C624">
        <f>Factor_Returns!D619-Factor_Returns!B619</f>
        <v>-0.13103677715939901</v>
      </c>
      <c r="D624">
        <f>Factor_Returns!H619-Factor_Returns!B619</f>
        <v>-0.112644487839953</v>
      </c>
      <c r="E624">
        <f>Factor_Returns!AB619-Factor_Returns!B619</f>
        <v>-0.135589048097076</v>
      </c>
      <c r="F624">
        <f>Factor_Returns!AL619-Factor_Returns!B619</f>
        <v>-0.115119916106544</v>
      </c>
      <c r="G624">
        <f>Factor_Returns!AV619-Factor_Returns!B619</f>
        <v>-0.127328600380478</v>
      </c>
    </row>
    <row r="625" spans="1:7" x14ac:dyDescent="0.3">
      <c r="A625" s="1">
        <v>43496</v>
      </c>
      <c r="B625">
        <f>Factor_Returns!C620-Factor_Returns!B620</f>
        <v>8.6194999999999994E-2</v>
      </c>
      <c r="C625">
        <f>Factor_Returns!D620-Factor_Returns!B620</f>
        <v>0.12351069900785701</v>
      </c>
      <c r="D625">
        <f>Factor_Returns!H620-Factor_Returns!B620</f>
        <v>0.11372404523343099</v>
      </c>
      <c r="E625">
        <f>Factor_Returns!AB620-Factor_Returns!B620</f>
        <v>0.116233209476719</v>
      </c>
      <c r="F625">
        <f>Factor_Returns!AL620-Factor_Returns!B620</f>
        <v>0.11782350927549</v>
      </c>
      <c r="G625">
        <f>Factor_Returns!AV620-Factor_Returns!B620</f>
        <v>0.169546412685433</v>
      </c>
    </row>
    <row r="626" spans="1:7" x14ac:dyDescent="0.3">
      <c r="A626" s="1">
        <v>43524</v>
      </c>
      <c r="B626">
        <f>Factor_Returns!C621-Factor_Returns!B621</f>
        <v>3.0924000000000004E-2</v>
      </c>
      <c r="C626">
        <f>Factor_Returns!D621-Factor_Returns!B621</f>
        <v>5.1184837413885395E-2</v>
      </c>
      <c r="D626">
        <f>Factor_Returns!H621-Factor_Returns!B621</f>
        <v>4.9464060043158196E-2</v>
      </c>
      <c r="E626">
        <f>Factor_Returns!AB621-Factor_Returns!B621</f>
        <v>2.4936908967920002E-2</v>
      </c>
      <c r="F626">
        <f>Factor_Returns!AL621-Factor_Returns!B621</f>
        <v>5.28652813051163E-2</v>
      </c>
      <c r="G626">
        <f>Factor_Returns!AV621-Factor_Returns!B621</f>
        <v>4.4355629570487498E-2</v>
      </c>
    </row>
    <row r="627" spans="1:7" x14ac:dyDescent="0.3">
      <c r="A627" s="1">
        <v>43555</v>
      </c>
      <c r="B627">
        <f>Factor_Returns!C622-Factor_Returns!B622</f>
        <v>1.1063999999999999E-2</v>
      </c>
      <c r="C627">
        <f>Factor_Returns!D622-Factor_Returns!B622</f>
        <v>-2.9583914763242097E-2</v>
      </c>
      <c r="D627">
        <f>Factor_Returns!H622-Factor_Returns!B622</f>
        <v>8.1999872027648992E-3</v>
      </c>
      <c r="E627">
        <f>Factor_Returns!AB622-Factor_Returns!B622</f>
        <v>-2.0156319052650497E-2</v>
      </c>
      <c r="F627">
        <f>Factor_Returns!AL622-Factor_Returns!B622</f>
        <v>3.0330487300307902E-3</v>
      </c>
      <c r="G627">
        <f>Factor_Returns!AV622-Factor_Returns!B622</f>
        <v>-1.4340317851697601E-2</v>
      </c>
    </row>
    <row r="628" spans="1:7" x14ac:dyDescent="0.3">
      <c r="A628" s="1">
        <v>43585</v>
      </c>
      <c r="B628">
        <f>Factor_Returns!C623-Factor_Returns!B623</f>
        <v>3.5789000000000001E-2</v>
      </c>
      <c r="C628">
        <f>Factor_Returns!D623-Factor_Returns!B623</f>
        <v>3.0755867862945697E-2</v>
      </c>
      <c r="D628">
        <f>Factor_Returns!H623-Factor_Returns!B623</f>
        <v>2.8838739131545797E-2</v>
      </c>
      <c r="E628">
        <f>Factor_Returns!AB623-Factor_Returns!B623</f>
        <v>3.6541006302911905E-2</v>
      </c>
      <c r="F628">
        <f>Factor_Returns!AL623-Factor_Returns!B623</f>
        <v>4.1099222413471803E-2</v>
      </c>
      <c r="G628">
        <f>Factor_Returns!AV623-Factor_Returns!B623</f>
        <v>4.6485979781061101E-2</v>
      </c>
    </row>
    <row r="629" spans="1:7" x14ac:dyDescent="0.3">
      <c r="A629" s="1">
        <v>43616</v>
      </c>
      <c r="B629">
        <f>Factor_Returns!C624-Factor_Returns!B624</f>
        <v>-6.3779000000000002E-2</v>
      </c>
      <c r="C629">
        <f>Factor_Returns!D624-Factor_Returns!B624</f>
        <v>-9.4483740316751205E-2</v>
      </c>
      <c r="D629">
        <f>Factor_Returns!H624-Factor_Returns!B624</f>
        <v>-7.5368609775951098E-2</v>
      </c>
      <c r="E629">
        <f>Factor_Returns!AB624-Factor_Returns!B624</f>
        <v>-0.112850803358607</v>
      </c>
      <c r="F629">
        <f>Factor_Returns!AL624-Factor_Returns!B624</f>
        <v>-8.8348118034282108E-2</v>
      </c>
      <c r="G629">
        <f>Factor_Returns!AV624-Factor_Returns!B624</f>
        <v>-0.13536463231981999</v>
      </c>
    </row>
    <row r="630" spans="1:7" x14ac:dyDescent="0.3">
      <c r="A630" s="1">
        <v>43646</v>
      </c>
      <c r="B630">
        <f>Factor_Returns!C625-Factor_Returns!B625</f>
        <v>6.5479000000000009E-2</v>
      </c>
      <c r="C630">
        <f>Factor_Returns!D625-Factor_Returns!B625</f>
        <v>7.2475506561821598E-2</v>
      </c>
      <c r="D630">
        <f>Factor_Returns!H625-Factor_Returns!B625</f>
        <v>7.6838578650984007E-2</v>
      </c>
      <c r="E630">
        <f>Factor_Returns!AB625-Factor_Returns!B625</f>
        <v>8.2507924433989507E-2</v>
      </c>
      <c r="F630">
        <f>Factor_Returns!AL625-Factor_Returns!B625</f>
        <v>7.6263304017161609E-2</v>
      </c>
      <c r="G630">
        <f>Factor_Returns!AV625-Factor_Returns!B625</f>
        <v>9.0928126834600206E-2</v>
      </c>
    </row>
    <row r="631" spans="1:7" x14ac:dyDescent="0.3">
      <c r="A631" s="1">
        <v>43677</v>
      </c>
      <c r="B631">
        <f>Factor_Returns!C626-Factor_Returns!B626</f>
        <v>9.9539999999999993E-3</v>
      </c>
      <c r="C631">
        <f>Factor_Returns!D626-Factor_Returns!B626</f>
        <v>-3.0079534292473302E-3</v>
      </c>
      <c r="D631">
        <f>Factor_Returns!H626-Factor_Returns!B626</f>
        <v>-1.0357900951986007E-4</v>
      </c>
      <c r="E631">
        <f>Factor_Returns!AB626-Factor_Returns!B626</f>
        <v>-2.9864160540449903E-3</v>
      </c>
      <c r="F631">
        <f>Factor_Returns!AL626-Factor_Returns!B626</f>
        <v>2.0140570573558402E-3</v>
      </c>
      <c r="G631">
        <f>Factor_Returns!AV626-Factor_Returns!B626</f>
        <v>-1.3472656436502601E-2</v>
      </c>
    </row>
    <row r="632" spans="1:7" x14ac:dyDescent="0.3">
      <c r="A632" s="1">
        <v>43708</v>
      </c>
      <c r="B632">
        <f>Factor_Returns!C627-Factor_Returns!B627</f>
        <v>-2.1939E-2</v>
      </c>
      <c r="C632">
        <f>Factor_Returns!D627-Factor_Returns!B627</f>
        <v>-6.4841456332273201E-2</v>
      </c>
      <c r="D632">
        <f>Factor_Returns!H627-Factor_Returns!B627</f>
        <v>-2.75844109321755E-2</v>
      </c>
      <c r="E632">
        <f>Factor_Returns!AB627-Factor_Returns!B627</f>
        <v>-7.0637847232338999E-2</v>
      </c>
      <c r="F632">
        <f>Factor_Returns!AL627-Factor_Returns!B627</f>
        <v>-4.10296890481072E-2</v>
      </c>
      <c r="G632">
        <f>Factor_Returns!AV627-Factor_Returns!B627</f>
        <v>-8.9888175636701304E-2</v>
      </c>
    </row>
    <row r="633" spans="1:7" x14ac:dyDescent="0.3">
      <c r="A633" s="1">
        <v>43738</v>
      </c>
      <c r="B633">
        <f>Factor_Returns!C628-Factor_Returns!B628</f>
        <v>1.4232999999999999E-2</v>
      </c>
      <c r="C633">
        <f>Factor_Returns!D628-Factor_Returns!B628</f>
        <v>2.7682456146379399E-2</v>
      </c>
      <c r="D633">
        <f>Factor_Returns!H628-Factor_Returns!B628</f>
        <v>-9.0747268473947706E-3</v>
      </c>
      <c r="E633">
        <f>Factor_Returns!AB628-Factor_Returns!B628</f>
        <v>1.9809233216061501E-2</v>
      </c>
      <c r="F633">
        <f>Factor_Returns!AL628-Factor_Returns!B628</f>
        <v>-3.4369862958954899E-3</v>
      </c>
      <c r="G633">
        <f>Factor_Returns!AV628-Factor_Returns!B628</f>
        <v>5.42467477495574E-2</v>
      </c>
    </row>
    <row r="634" spans="1:7" x14ac:dyDescent="0.3">
      <c r="A634" s="1">
        <v>43769</v>
      </c>
      <c r="B634">
        <f>Factor_Returns!C629-Factor_Returns!B629</f>
        <v>1.7655999999999998E-2</v>
      </c>
      <c r="C634">
        <f>Factor_Returns!D629-Factor_Returns!B629</f>
        <v>1.9126017676608199E-2</v>
      </c>
      <c r="D634">
        <f>Factor_Returns!H629-Factor_Returns!B629</f>
        <v>3.14505849069069E-2</v>
      </c>
      <c r="E634">
        <f>Factor_Returns!AB629-Factor_Returns!B629</f>
        <v>1.5744607660399798E-2</v>
      </c>
      <c r="F634">
        <f>Factor_Returns!AL629-Factor_Returns!B629</f>
        <v>2.4154529223573699E-2</v>
      </c>
      <c r="G634">
        <f>Factor_Returns!AV629-Factor_Returns!B629</f>
        <v>2.07466912711733E-2</v>
      </c>
    </row>
    <row r="635" spans="1:7" x14ac:dyDescent="0.3">
      <c r="A635" s="1">
        <v>43799</v>
      </c>
      <c r="B635">
        <f>Factor_Returns!C630-Factor_Returns!B630</f>
        <v>3.3797000000000001E-2</v>
      </c>
      <c r="C635">
        <f>Factor_Returns!D630-Factor_Returns!B630</f>
        <v>4.4190469754635198E-2</v>
      </c>
      <c r="D635">
        <f>Factor_Returns!H630-Factor_Returns!B630</f>
        <v>5.8658223470654601E-2</v>
      </c>
      <c r="E635">
        <f>Factor_Returns!AB630-Factor_Returns!B630</f>
        <v>3.6251106450608798E-2</v>
      </c>
      <c r="F635">
        <f>Factor_Returns!AL630-Factor_Returns!B630</f>
        <v>5.61777536396285E-2</v>
      </c>
      <c r="G635">
        <f>Factor_Returns!AV630-Factor_Returns!B630</f>
        <v>6.3784553920300899E-2</v>
      </c>
    </row>
    <row r="636" spans="1:7" x14ac:dyDescent="0.3">
      <c r="A636" s="1">
        <v>43830</v>
      </c>
      <c r="B636">
        <f>Factor_Returns!C631-Factor_Returns!B631</f>
        <v>2.7091E-2</v>
      </c>
      <c r="C636">
        <f>Factor_Returns!D631-Factor_Returns!B631</f>
        <v>3.8761786962261305E-2</v>
      </c>
      <c r="D636">
        <f>Factor_Returns!H631-Factor_Returns!B631</f>
        <v>2.4315500068958402E-2</v>
      </c>
      <c r="E636">
        <f>Factor_Returns!AB631-Factor_Returns!B631</f>
        <v>4.3253006810693502E-2</v>
      </c>
      <c r="F636">
        <f>Factor_Returns!AL631-Factor_Returns!B631</f>
        <v>2.7751346636741302E-2</v>
      </c>
      <c r="G636">
        <f>Factor_Returns!AV631-Factor_Returns!B631</f>
        <v>5.2042044994030298E-2</v>
      </c>
    </row>
    <row r="637" spans="1:7" x14ac:dyDescent="0.3">
      <c r="A637" s="1">
        <v>43861</v>
      </c>
      <c r="B637">
        <f>Factor_Returns!C632-Factor_Returns!B632</f>
        <v>-3.0279999999999999E-3</v>
      </c>
      <c r="C637">
        <f>Factor_Returns!D632-Factor_Returns!B632</f>
        <v>-4.8914832091694505E-2</v>
      </c>
      <c r="D637">
        <f>Factor_Returns!H632-Factor_Returns!B632</f>
        <v>1.9727825982940902E-3</v>
      </c>
      <c r="E637">
        <f>Factor_Returns!AB632-Factor_Returns!B632</f>
        <v>-4.2188305798609806E-2</v>
      </c>
      <c r="F637">
        <f>Factor_Returns!AL632-Factor_Returns!B632</f>
        <v>-6.0734457098108102E-3</v>
      </c>
      <c r="G637">
        <f>Factor_Returns!AV632-Factor_Returns!B632</f>
        <v>-6.1329982571922403E-2</v>
      </c>
    </row>
    <row r="638" spans="1:7" x14ac:dyDescent="0.3">
      <c r="A638" s="1">
        <v>43890</v>
      </c>
      <c r="B638">
        <f>Factor_Returns!C633-Factor_Returns!B633</f>
        <v>-7.9118000000000008E-2</v>
      </c>
      <c r="C638">
        <f>Factor_Returns!D633-Factor_Returns!B633</f>
        <v>-9.1427240081423902E-2</v>
      </c>
      <c r="D638">
        <f>Factor_Returns!H633-Factor_Returns!B633</f>
        <v>-6.7437379476596213E-2</v>
      </c>
      <c r="E638">
        <f>Factor_Returns!AB633-Factor_Returns!B633</f>
        <v>-9.5788901780226102E-2</v>
      </c>
      <c r="F638">
        <f>Factor_Returns!AL633-Factor_Returns!B633</f>
        <v>-7.082568414177641E-2</v>
      </c>
      <c r="G638">
        <f>Factor_Returns!AV633-Factor_Returns!B633</f>
        <v>-8.4911768878361313E-2</v>
      </c>
    </row>
    <row r="639" spans="1:7" x14ac:dyDescent="0.3">
      <c r="A639" s="1">
        <v>43921</v>
      </c>
      <c r="B639">
        <f>Factor_Returns!C634-Factor_Returns!B634</f>
        <v>-0.14303299999999999</v>
      </c>
      <c r="C639">
        <f>Factor_Returns!D634-Factor_Returns!B634</f>
        <v>-0.24634572989963499</v>
      </c>
      <c r="D639">
        <f>Factor_Returns!H634-Factor_Returns!B634</f>
        <v>-0.15220547820061101</v>
      </c>
      <c r="E639">
        <f>Factor_Returns!AB634-Factor_Returns!B634</f>
        <v>-0.21108683350099999</v>
      </c>
      <c r="F639">
        <f>Factor_Returns!AL634-Factor_Returns!B634</f>
        <v>-0.18661949923117499</v>
      </c>
      <c r="G639">
        <f>Factor_Returns!AV634-Factor_Returns!B634</f>
        <v>-0.265856821233315</v>
      </c>
    </row>
    <row r="640" spans="1:7" x14ac:dyDescent="0.3">
      <c r="A640" s="1">
        <v>43951</v>
      </c>
      <c r="B640">
        <f>Factor_Returns!C635-Factor_Returns!B635</f>
        <v>0.12967699999999999</v>
      </c>
      <c r="C640">
        <f>Factor_Returns!D635-Factor_Returns!B635</f>
        <v>0.20370899876540799</v>
      </c>
      <c r="D640">
        <f>Factor_Returns!H635-Factor_Returns!B635</f>
        <v>0.18226464509468601</v>
      </c>
      <c r="E640">
        <f>Factor_Returns!AB635-Factor_Returns!B635</f>
        <v>0.19898392264648901</v>
      </c>
      <c r="F640">
        <f>Factor_Returns!AL635-Factor_Returns!B635</f>
        <v>0.18596775471104399</v>
      </c>
      <c r="G640">
        <f>Factor_Returns!AV635-Factor_Returns!B635</f>
        <v>0.239887451968361</v>
      </c>
    </row>
    <row r="641" spans="1:7" x14ac:dyDescent="0.3">
      <c r="A641" s="1">
        <v>43982</v>
      </c>
      <c r="B641">
        <f>Factor_Returns!C636-Factor_Returns!B636</f>
        <v>5.3638999999999999E-2</v>
      </c>
      <c r="C641">
        <f>Factor_Returns!D636-Factor_Returns!B636</f>
        <v>6.5952421573040695E-2</v>
      </c>
      <c r="D641">
        <f>Factor_Returns!H636-Factor_Returns!B636</f>
        <v>8.7254313213652901E-2</v>
      </c>
      <c r="E641">
        <f>Factor_Returns!AB636-Factor_Returns!B636</f>
        <v>5.9913258634647498E-2</v>
      </c>
      <c r="F641">
        <f>Factor_Returns!AL636-Factor_Returns!B636</f>
        <v>8.2945339591049494E-2</v>
      </c>
      <c r="G641">
        <f>Factor_Returns!AV636-Factor_Returns!B636</f>
        <v>6.2010899371392897E-2</v>
      </c>
    </row>
    <row r="642" spans="1:7" x14ac:dyDescent="0.3">
      <c r="A642" s="1">
        <v>44012</v>
      </c>
      <c r="B642">
        <f>Factor_Returns!C637-Factor_Returns!B637</f>
        <v>2.5198999999999999E-2</v>
      </c>
      <c r="C642">
        <f>Factor_Returns!D637-Factor_Returns!B637</f>
        <v>4.58729640352274E-2</v>
      </c>
      <c r="D642">
        <f>Factor_Returns!H637-Factor_Returns!B637</f>
        <v>4.5800370731026899E-2</v>
      </c>
      <c r="E642">
        <f>Factor_Returns!AB637-Factor_Returns!B637</f>
        <v>2.93530903596315E-2</v>
      </c>
      <c r="F642">
        <f>Factor_Returns!AL637-Factor_Returns!B637</f>
        <v>4.5183965439442496E-2</v>
      </c>
      <c r="G642">
        <f>Factor_Returns!AV637-Factor_Returns!B637</f>
        <v>6.6291210145323493E-2</v>
      </c>
    </row>
  </sheetData>
  <mergeCells count="4">
    <mergeCell ref="I1:J1"/>
    <mergeCell ref="I2:J2"/>
    <mergeCell ref="I3:J3"/>
    <mergeCell ref="I4:J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42"/>
  <sheetViews>
    <sheetView workbookViewId="0">
      <selection activeCell="A4" sqref="A4"/>
    </sheetView>
  </sheetViews>
  <sheetFormatPr defaultRowHeight="14.4" x14ac:dyDescent="0.3"/>
  <cols>
    <col min="1" max="1" width="11.5546875" bestFit="1" customWidth="1"/>
    <col min="10" max="10" width="12.33203125" customWidth="1"/>
    <col min="11" max="11" width="12" bestFit="1" customWidth="1"/>
  </cols>
  <sheetData>
    <row r="1" spans="1:19" x14ac:dyDescent="0.3">
      <c r="A1" s="3" t="s">
        <v>58</v>
      </c>
      <c r="B1">
        <v>-0.41236854850388965</v>
      </c>
      <c r="C1">
        <v>10</v>
      </c>
      <c r="D1">
        <v>3.1729376874949997</v>
      </c>
      <c r="E1">
        <v>-0.51838844729991007</v>
      </c>
      <c r="F1">
        <v>-9.4438506977674521</v>
      </c>
      <c r="G1">
        <v>-1.7983299935475887</v>
      </c>
      <c r="I1" s="9" t="s">
        <v>69</v>
      </c>
      <c r="J1" s="9"/>
      <c r="K1">
        <f>SUM(B1:G1)</f>
        <v>1.0000000003761571</v>
      </c>
      <c r="M1" s="7"/>
      <c r="N1" s="7" t="s">
        <v>56</v>
      </c>
      <c r="O1" s="7" t="s">
        <v>63</v>
      </c>
      <c r="P1" s="7" t="s">
        <v>86</v>
      </c>
      <c r="Q1" s="7" t="s">
        <v>87</v>
      </c>
      <c r="R1" s="7" t="s">
        <v>88</v>
      </c>
      <c r="S1" s="7" t="s">
        <v>89</v>
      </c>
    </row>
    <row r="2" spans="1:19" x14ac:dyDescent="0.3">
      <c r="A2" s="3" t="s">
        <v>59</v>
      </c>
      <c r="B2">
        <f>AVERAGE(B7:B642)</f>
        <v>5.0591902515723262E-3</v>
      </c>
      <c r="C2">
        <f t="shared" ref="C2:G2" si="0">AVERAGE(C7:C642)</f>
        <v>7.0212092206981599E-3</v>
      </c>
      <c r="D2">
        <f t="shared" si="0"/>
        <v>5.0735198147882432E-3</v>
      </c>
      <c r="E2">
        <f t="shared" si="0"/>
        <v>6.7093863756942122E-3</v>
      </c>
      <c r="F2">
        <f t="shared" si="0"/>
        <v>4.2224879387156291E-3</v>
      </c>
      <c r="G2">
        <f t="shared" si="0"/>
        <v>3.7986644149264458E-3</v>
      </c>
      <c r="I2" s="10" t="s">
        <v>60</v>
      </c>
      <c r="J2" s="10"/>
      <c r="K2">
        <f>SUMPRODUCT(B1:G1,B2:G2)-AVERAGE(Factor_Returns!B2:B637)</f>
        <v>3.0243912132927601E-2</v>
      </c>
      <c r="M2" s="5" t="s">
        <v>56</v>
      </c>
      <c r="N2" s="5">
        <f>VARP(Model_5!$B$7:$B$642)</f>
        <v>2.0524534333364454E-3</v>
      </c>
      <c r="O2" s="5">
        <f>N3</f>
        <v>2.5260303924934252E-3</v>
      </c>
      <c r="P2" s="5">
        <f>N4</f>
        <v>2.8982879697529887E-3</v>
      </c>
      <c r="Q2" s="5">
        <f>N5</f>
        <v>2.7504915881848366E-3</v>
      </c>
      <c r="R2" s="5">
        <f>N6</f>
        <v>2.8150379928171239E-3</v>
      </c>
      <c r="S2" s="5">
        <f>N7</f>
        <v>2.8601265505071986E-3</v>
      </c>
    </row>
    <row r="3" spans="1:19" x14ac:dyDescent="0.3">
      <c r="A3" s="3"/>
      <c r="I3" s="10" t="s">
        <v>62</v>
      </c>
      <c r="J3" s="10"/>
      <c r="K3">
        <f t="array" ref="K3">MMULT(B1:G1,MMULT(N2:S7,TRANSPOSE(B1:G1)))</f>
        <v>9.1671086460622664E-3</v>
      </c>
      <c r="M3" s="5" t="s">
        <v>63</v>
      </c>
      <c r="N3" s="5">
        <v>2.5260303924934252E-3</v>
      </c>
      <c r="O3" s="5">
        <f>VARP(Model_5!$C$7:$C$642)</f>
        <v>3.8986465169037871E-3</v>
      </c>
      <c r="P3" s="5">
        <f>O4</f>
        <v>4.396801085620643E-3</v>
      </c>
      <c r="Q3" s="5">
        <f>O5</f>
        <v>4.2196406304142488E-3</v>
      </c>
      <c r="R3" s="5">
        <f>O6</f>
        <v>4.2826060409055806E-3</v>
      </c>
      <c r="S3" s="5">
        <f>O7</f>
        <v>4.5711558224637719E-3</v>
      </c>
    </row>
    <row r="4" spans="1:19" x14ac:dyDescent="0.3">
      <c r="A4" s="3"/>
      <c r="I4" s="10" t="s">
        <v>61</v>
      </c>
      <c r="J4" s="10"/>
      <c r="K4">
        <f>K2^2/K3</f>
        <v>9.9780013133928813E-2</v>
      </c>
      <c r="M4" s="5" t="s">
        <v>86</v>
      </c>
      <c r="N4" s="5">
        <v>2.8982879697529887E-3</v>
      </c>
      <c r="O4" s="5">
        <v>4.396801085620643E-3</v>
      </c>
      <c r="P4" s="5">
        <f>VARP(Model_5!$D$7:$D$642)</f>
        <v>5.2776451162353678E-3</v>
      </c>
      <c r="Q4" s="5">
        <f>P5</f>
        <v>4.6984506264719237E-3</v>
      </c>
      <c r="R4" s="5">
        <f>P6</f>
        <v>5.0053980681860795E-3</v>
      </c>
      <c r="S4" s="5">
        <f>P7</f>
        <v>5.2005382149682873E-3</v>
      </c>
    </row>
    <row r="5" spans="1:19" x14ac:dyDescent="0.3">
      <c r="A5" s="3"/>
      <c r="M5" s="5" t="s">
        <v>87</v>
      </c>
      <c r="N5" s="5">
        <v>2.7504915881848366E-3</v>
      </c>
      <c r="O5" s="5">
        <v>4.2196406304142488E-3</v>
      </c>
      <c r="P5" s="5">
        <v>4.6984506264719237E-3</v>
      </c>
      <c r="Q5" s="5">
        <f>VARP(Model_5!$E$7:$E$642)</f>
        <v>5.1694957122306118E-3</v>
      </c>
      <c r="R5" s="5">
        <f>Q6</f>
        <v>4.5963686162672985E-3</v>
      </c>
      <c r="S5" s="5">
        <f>Q7</f>
        <v>4.9638601182408993E-3</v>
      </c>
    </row>
    <row r="6" spans="1:19" ht="15.6" x14ac:dyDescent="0.3">
      <c r="A6" s="8" t="s">
        <v>0</v>
      </c>
      <c r="B6" s="8" t="s">
        <v>56</v>
      </c>
      <c r="C6" s="8" t="s">
        <v>63</v>
      </c>
      <c r="D6" s="8" t="s">
        <v>90</v>
      </c>
      <c r="E6" s="8" t="s">
        <v>91</v>
      </c>
      <c r="F6" s="8" t="s">
        <v>92</v>
      </c>
      <c r="G6" s="8" t="s">
        <v>93</v>
      </c>
      <c r="M6" s="5" t="s">
        <v>88</v>
      </c>
      <c r="N6" s="5">
        <v>2.8150379928171239E-3</v>
      </c>
      <c r="O6" s="5">
        <v>4.2826060409055806E-3</v>
      </c>
      <c r="P6" s="5">
        <v>5.0053980681860795E-3</v>
      </c>
      <c r="Q6" s="5">
        <v>4.5963686162672985E-3</v>
      </c>
      <c r="R6" s="5">
        <f>VARP(Model_5!$F$7:$F$642)</f>
        <v>4.8548997513310011E-3</v>
      </c>
      <c r="S6" s="5">
        <f>R7</f>
        <v>5.0674892493549418E-3</v>
      </c>
    </row>
    <row r="7" spans="1:19" ht="15" thickBot="1" x14ac:dyDescent="0.35">
      <c r="A7" s="1">
        <v>24684</v>
      </c>
      <c r="B7">
        <f>Factor_Returns!C2-Factor_Returns!B2</f>
        <v>4.6089999999999999E-2</v>
      </c>
      <c r="C7">
        <f>Factor_Returns!D2-Factor_Returns!B2</f>
        <v>8.2598580015448994E-2</v>
      </c>
      <c r="D7">
        <f>Factor_Returns!K2-Factor_Returns!B2</f>
        <v>7.0281173430450095E-2</v>
      </c>
      <c r="E7">
        <f>Factor_Returns!AE2-Factor_Returns!B2</f>
        <v>6.4774851374288192E-2</v>
      </c>
      <c r="F7">
        <f>Factor_Returns!AO2-Factor_Returns!B2</f>
        <v>8.0038435701228691E-2</v>
      </c>
      <c r="G7">
        <f>Factor_Returns!AY2-Factor_Returns!B2</f>
        <v>8.386340929877649E-2</v>
      </c>
      <c r="M7" s="6" t="s">
        <v>89</v>
      </c>
      <c r="N7" s="6">
        <v>2.8601265505071986E-3</v>
      </c>
      <c r="O7" s="6">
        <v>4.5711558224637719E-3</v>
      </c>
      <c r="P7" s="6">
        <v>5.2005382149682873E-3</v>
      </c>
      <c r="Q7" s="6">
        <v>4.9638601182408993E-3</v>
      </c>
      <c r="R7" s="6">
        <v>5.0674892493549418E-3</v>
      </c>
      <c r="S7" s="6">
        <f>VARP(Model_5!$G$7:$G$642)</f>
        <v>5.8550618800523122E-3</v>
      </c>
    </row>
    <row r="8" spans="1:19" x14ac:dyDescent="0.3">
      <c r="A8" s="1">
        <v>24715</v>
      </c>
      <c r="B8">
        <f>Factor_Returns!C3-Factor_Returns!B3</f>
        <v>-9.3819999999999997E-3</v>
      </c>
      <c r="C8">
        <f>Factor_Returns!D3-Factor_Returns!B3</f>
        <v>-1.23026321420397E-3</v>
      </c>
      <c r="D8">
        <f>Factor_Returns!K3-Factor_Returns!B3</f>
        <v>-7.9411906313703005E-3</v>
      </c>
      <c r="E8">
        <f>Factor_Returns!AE3-Factor_Returns!B3</f>
        <v>9.1451705529369985E-4</v>
      </c>
      <c r="F8">
        <f>Factor_Returns!AO3-Factor_Returns!B3</f>
        <v>-1.5765808114797299E-2</v>
      </c>
      <c r="G8">
        <f>Factor_Returns!AY3-Factor_Returns!B3</f>
        <v>1.9347947259887601E-3</v>
      </c>
    </row>
    <row r="9" spans="1:19" x14ac:dyDescent="0.3">
      <c r="A9" s="1">
        <v>24745</v>
      </c>
      <c r="B9">
        <f>Factor_Returns!C4-Factor_Returns!B4</f>
        <v>3.1085999999999996E-2</v>
      </c>
      <c r="C9">
        <f>Factor_Returns!D4-Factor_Returns!B4</f>
        <v>4.9070592982051499E-2</v>
      </c>
      <c r="D9">
        <f>Factor_Returns!K4-Factor_Returns!B4</f>
        <v>5.3100814967780796E-2</v>
      </c>
      <c r="E9">
        <f>Factor_Returns!AE4-Factor_Returns!B4</f>
        <v>8.9823040850480707E-2</v>
      </c>
      <c r="F9">
        <f>Factor_Returns!AO4-Factor_Returns!B4</f>
        <v>5.4099192841237702E-2</v>
      </c>
      <c r="G9">
        <f>Factor_Returns!AY4-Factor_Returns!B4</f>
        <v>2.73577699853975E-2</v>
      </c>
      <c r="I9" s="3" t="s">
        <v>70</v>
      </c>
    </row>
    <row r="10" spans="1:19" x14ac:dyDescent="0.3">
      <c r="A10" s="1">
        <v>24776</v>
      </c>
      <c r="B10">
        <f>Factor_Returns!C5-Factor_Returns!B5</f>
        <v>-3.1333E-2</v>
      </c>
      <c r="C10">
        <f>Factor_Returns!D5-Factor_Returns!B5</f>
        <v>-2.58814130132996E-2</v>
      </c>
      <c r="D10">
        <f>Factor_Returns!K5-Factor_Returns!B5</f>
        <v>-1.0594726898061979E-2</v>
      </c>
      <c r="E10">
        <f>Factor_Returns!AE5-Factor_Returns!B5</f>
        <v>-0.1010356116702311</v>
      </c>
      <c r="F10">
        <f>Factor_Returns!AO5-Factor_Returns!B5</f>
        <v>-3.1605030825442297E-2</v>
      </c>
      <c r="G10">
        <f>Factor_Returns!AY5-Factor_Returns!B5</f>
        <v>-3.41799806909589E-2</v>
      </c>
      <c r="I10" t="s">
        <v>71</v>
      </c>
    </row>
    <row r="11" spans="1:19" x14ac:dyDescent="0.3">
      <c r="A11" s="1">
        <v>24806</v>
      </c>
      <c r="B11">
        <f>Factor_Returns!C6-Factor_Returns!B6</f>
        <v>4.3019999999999994E-3</v>
      </c>
      <c r="C11">
        <f>Factor_Returns!D6-Factor_Returns!B6</f>
        <v>8.6421055307614025E-4</v>
      </c>
      <c r="D11">
        <f>Factor_Returns!K6-Factor_Returns!B6</f>
        <v>1.0376505923436499E-2</v>
      </c>
      <c r="E11">
        <f>Factor_Returns!AE6-Factor_Returns!B6</f>
        <v>7.5016938939183098E-2</v>
      </c>
      <c r="F11">
        <f>Factor_Returns!AO6-Factor_Returns!B6</f>
        <v>7.9657130095551996E-3</v>
      </c>
      <c r="G11">
        <f>Factor_Returns!AY6-Factor_Returns!B6</f>
        <v>3.3389669952512101E-3</v>
      </c>
      <c r="I11" t="s">
        <v>72</v>
      </c>
    </row>
    <row r="12" spans="1:19" x14ac:dyDescent="0.3">
      <c r="A12" s="1">
        <v>24837</v>
      </c>
      <c r="B12">
        <f>Factor_Returns!C7-Factor_Returns!B7</f>
        <v>3.0398999999999999E-2</v>
      </c>
      <c r="C12">
        <f>Factor_Returns!D7-Factor_Returns!B7</f>
        <v>7.7807761023128003E-2</v>
      </c>
      <c r="D12">
        <f>Factor_Returns!K7-Factor_Returns!B7</f>
        <v>0.105226153883406</v>
      </c>
      <c r="E12">
        <f>Factor_Returns!AE7-Factor_Returns!B7</f>
        <v>-1.48817019850086E-2</v>
      </c>
      <c r="F12">
        <f>Factor_Returns!AO7-Factor_Returns!B7</f>
        <v>8.5218747391065899E-2</v>
      </c>
      <c r="G12">
        <f>Factor_Returns!AY7-Factor_Returns!B7</f>
        <v>5.5370540771102303E-2</v>
      </c>
    </row>
    <row r="13" spans="1:19" x14ac:dyDescent="0.3">
      <c r="A13" s="1">
        <v>24868</v>
      </c>
      <c r="B13">
        <f>Factor_Returns!C8-Factor_Returns!B8</f>
        <v>-4.0331000000000006E-2</v>
      </c>
      <c r="C13">
        <f>Factor_Returns!D8-Factor_Returns!B8</f>
        <v>2.9610452862282102E-3</v>
      </c>
      <c r="D13">
        <f>Factor_Returns!K8-Factor_Returns!B8</f>
        <v>-1.40070646069474E-2</v>
      </c>
      <c r="E13">
        <f>Factor_Returns!AE8-Factor_Returns!B8</f>
        <v>-0.116323124669338</v>
      </c>
      <c r="F13">
        <f>Factor_Returns!AO8-Factor_Returns!B8</f>
        <v>-2.9200181761887399E-2</v>
      </c>
      <c r="G13">
        <f>Factor_Returns!AY8-Factor_Returns!B8</f>
        <v>1.5753413281922101E-2</v>
      </c>
    </row>
    <row r="14" spans="1:19" x14ac:dyDescent="0.3">
      <c r="A14" s="1">
        <v>24897</v>
      </c>
      <c r="B14">
        <f>Factor_Returns!C9-Factor_Returns!B9</f>
        <v>-3.7524000000000002E-2</v>
      </c>
      <c r="C14">
        <f>Factor_Returns!D9-Factor_Returns!B9</f>
        <v>-5.4817025668617299E-2</v>
      </c>
      <c r="D14">
        <f>Factor_Returns!K9-Factor_Returns!B9</f>
        <v>-6.8125391089490103E-2</v>
      </c>
      <c r="E14">
        <f>Factor_Returns!AE9-Factor_Returns!B9</f>
        <v>-2.6944240121675202E-2</v>
      </c>
      <c r="F14">
        <f>Factor_Returns!AO9-Factor_Returns!B9</f>
        <v>-7.0551269884563006E-2</v>
      </c>
      <c r="G14">
        <f>Factor_Returns!AY9-Factor_Returns!B9</f>
        <v>-3.6842977867504498E-2</v>
      </c>
    </row>
    <row r="15" spans="1:19" x14ac:dyDescent="0.3">
      <c r="A15" s="1">
        <v>24928</v>
      </c>
      <c r="B15">
        <f>Factor_Returns!C10-Factor_Returns!B10</f>
        <v>1.317E-3</v>
      </c>
      <c r="C15">
        <f>Factor_Returns!D10-Factor_Returns!B10</f>
        <v>-1.9136776869332902E-2</v>
      </c>
      <c r="D15">
        <f>Factor_Returns!K10-Factor_Returns!B10</f>
        <v>-2.00467487367228E-2</v>
      </c>
      <c r="E15">
        <f>Factor_Returns!AE10-Factor_Returns!B10</f>
        <v>-9.9739154913726896E-2</v>
      </c>
      <c r="F15">
        <f>Factor_Returns!AO10-Factor_Returns!B10</f>
        <v>-2.82356600817051E-2</v>
      </c>
      <c r="G15">
        <f>Factor_Returns!AY10-Factor_Returns!B10</f>
        <v>-2.57937942212297E-2</v>
      </c>
    </row>
    <row r="16" spans="1:19" x14ac:dyDescent="0.3">
      <c r="A16" s="1">
        <v>24958</v>
      </c>
      <c r="B16">
        <f>Factor_Returns!C11-Factor_Returns!B11</f>
        <v>8.9847999999999997E-2</v>
      </c>
      <c r="C16">
        <f>Factor_Returns!D11-Factor_Returns!B11</f>
        <v>0.138950637285078</v>
      </c>
      <c r="D16">
        <f>Factor_Returns!K11-Factor_Returns!B11</f>
        <v>0.15702988432026099</v>
      </c>
      <c r="E16">
        <f>Factor_Returns!AE11-Factor_Returns!B11</f>
        <v>0.160610286016694</v>
      </c>
      <c r="F16">
        <f>Factor_Returns!AO11-Factor_Returns!B11</f>
        <v>0.15694056071575399</v>
      </c>
      <c r="G16">
        <f>Factor_Returns!AY11-Factor_Returns!B11</f>
        <v>0.13918267210823901</v>
      </c>
    </row>
    <row r="17" spans="1:7" x14ac:dyDescent="0.3">
      <c r="A17" s="1">
        <v>24989</v>
      </c>
      <c r="B17">
        <f>Factor_Returns!C12-Factor_Returns!B12</f>
        <v>2.2540000000000001E-2</v>
      </c>
      <c r="C17">
        <f>Factor_Returns!D12-Factor_Returns!B12</f>
        <v>7.5116983036907697E-2</v>
      </c>
      <c r="D17">
        <f>Factor_Returns!K12-Factor_Returns!B12</f>
        <v>8.7626675714338798E-2</v>
      </c>
      <c r="E17">
        <f>Factor_Returns!AE12-Factor_Returns!B12</f>
        <v>6.1842403055376798E-2</v>
      </c>
      <c r="F17">
        <f>Factor_Returns!AO12-Factor_Returns!B12</f>
        <v>7.31336103635081E-2</v>
      </c>
      <c r="G17">
        <f>Factor_Returns!AY12-Factor_Returns!B12</f>
        <v>6.6301533359637496E-2</v>
      </c>
    </row>
    <row r="18" spans="1:7" x14ac:dyDescent="0.3">
      <c r="A18" s="1">
        <v>25019</v>
      </c>
      <c r="B18">
        <f>Factor_Returns!C13-Factor_Returns!B13</f>
        <v>7.2270000000000008E-3</v>
      </c>
      <c r="C18">
        <f>Factor_Returns!D13-Factor_Returns!B13</f>
        <v>5.2756720348012508E-3</v>
      </c>
      <c r="D18">
        <f>Factor_Returns!K13-Factor_Returns!B13</f>
        <v>-8.653949144859E-4</v>
      </c>
      <c r="E18">
        <f>Factor_Returns!AE13-Factor_Returns!B13</f>
        <v>-6.1852072636573198E-2</v>
      </c>
      <c r="F18">
        <f>Factor_Returns!AO13-Factor_Returns!B13</f>
        <v>-4.7993654566333317E-3</v>
      </c>
      <c r="G18">
        <f>Factor_Returns!AY13-Factor_Returns!B13</f>
        <v>5.4216412722418034E-4</v>
      </c>
    </row>
    <row r="19" spans="1:7" x14ac:dyDescent="0.3">
      <c r="A19" s="1">
        <v>25050</v>
      </c>
      <c r="B19">
        <f>Factor_Returns!C14-Factor_Returns!B14</f>
        <v>-2.6823999999999997E-2</v>
      </c>
      <c r="C19">
        <f>Factor_Returns!D14-Factor_Returns!B14</f>
        <v>-4.2964100261768196E-2</v>
      </c>
      <c r="D19">
        <f>Factor_Returns!K14-Factor_Returns!B14</f>
        <v>-7.0153474855901898E-2</v>
      </c>
      <c r="E19">
        <f>Factor_Returns!AE14-Factor_Returns!B14</f>
        <v>-2.9061096866438197E-2</v>
      </c>
      <c r="F19">
        <f>Factor_Returns!AO14-Factor_Returns!B14</f>
        <v>-6.7286283270953401E-2</v>
      </c>
      <c r="G19">
        <f>Factor_Returns!AY14-Factor_Returns!B14</f>
        <v>-4.9598782200552E-2</v>
      </c>
    </row>
    <row r="20" spans="1:7" x14ac:dyDescent="0.3">
      <c r="A20" s="1">
        <v>25081</v>
      </c>
      <c r="B20">
        <f>Factor_Returns!C15-Factor_Returns!B15</f>
        <v>1.3837000000000002E-2</v>
      </c>
      <c r="C20">
        <f>Factor_Returns!D15-Factor_Returns!B15</f>
        <v>3.6224119846574199E-2</v>
      </c>
      <c r="D20">
        <f>Factor_Returns!K15-Factor_Returns!B15</f>
        <v>2.83620838266983E-2</v>
      </c>
      <c r="E20">
        <f>Factor_Returns!AE15-Factor_Returns!B15</f>
        <v>-4.1110875474628002E-2</v>
      </c>
      <c r="F20">
        <f>Factor_Returns!AO15-Factor_Returns!B15</f>
        <v>3.8469531626966397E-2</v>
      </c>
      <c r="G20">
        <f>Factor_Returns!AY15-Factor_Returns!B15</f>
        <v>2.1570804138474103E-2</v>
      </c>
    </row>
    <row r="21" spans="1:7" x14ac:dyDescent="0.3">
      <c r="A21" s="1">
        <v>25111</v>
      </c>
      <c r="B21">
        <f>Factor_Returns!C16-Factor_Returns!B16</f>
        <v>4.0154000000000002E-2</v>
      </c>
      <c r="C21">
        <f>Factor_Returns!D16-Factor_Returns!B16</f>
        <v>6.5430771804621007E-2</v>
      </c>
      <c r="D21">
        <f>Factor_Returns!K16-Factor_Returns!B16</f>
        <v>7.4921410719961196E-2</v>
      </c>
      <c r="E21">
        <f>Factor_Returns!AE16-Factor_Returns!B16</f>
        <v>7.4313743163910304E-2</v>
      </c>
      <c r="F21">
        <f>Factor_Returns!AO16-Factor_Returns!B16</f>
        <v>7.0599658272058802E-2</v>
      </c>
      <c r="G21">
        <f>Factor_Returns!AY16-Factor_Returns!B16</f>
        <v>6.31097793101877E-2</v>
      </c>
    </row>
    <row r="22" spans="1:7" x14ac:dyDescent="0.3">
      <c r="A22" s="1">
        <v>25142</v>
      </c>
      <c r="B22">
        <f>Factor_Returns!C17-Factor_Returns!B17</f>
        <v>4.6410000000000002E-3</v>
      </c>
      <c r="C22">
        <f>Factor_Returns!D17-Factor_Returns!B17</f>
        <v>5.1325563065217497E-3</v>
      </c>
      <c r="D22">
        <f>Factor_Returns!K17-Factor_Returns!B17</f>
        <v>-1.0668218731288689E-2</v>
      </c>
      <c r="E22">
        <f>Factor_Returns!AE17-Factor_Returns!B17</f>
        <v>-1.7622106340853001E-2</v>
      </c>
      <c r="F22">
        <f>Factor_Returns!AO17-Factor_Returns!B17</f>
        <v>-7.3375931018983508E-3</v>
      </c>
      <c r="G22">
        <f>Factor_Returns!AY17-Factor_Returns!B17</f>
        <v>4.6477903867557947E-4</v>
      </c>
    </row>
    <row r="23" spans="1:7" x14ac:dyDescent="0.3">
      <c r="A23" s="1">
        <v>25172</v>
      </c>
      <c r="B23">
        <f>Factor_Returns!C18-Factor_Returns!B18</f>
        <v>5.4300999999999995E-2</v>
      </c>
      <c r="C23">
        <f>Factor_Returns!D18-Factor_Returns!B18</f>
        <v>7.273937743959541E-2</v>
      </c>
      <c r="D23">
        <f>Factor_Returns!K18-Factor_Returns!B18</f>
        <v>8.6877597560389208E-2</v>
      </c>
      <c r="E23">
        <f>Factor_Returns!AE18-Factor_Returns!B18</f>
        <v>7.7782714208417911E-2</v>
      </c>
      <c r="F23">
        <f>Factor_Returns!AO18-Factor_Returns!B18</f>
        <v>8.3505952354077206E-2</v>
      </c>
      <c r="G23">
        <f>Factor_Returns!AY18-Factor_Returns!B18</f>
        <v>7.2471312573395105E-2</v>
      </c>
    </row>
    <row r="24" spans="1:7" x14ac:dyDescent="0.3">
      <c r="A24" s="1">
        <v>25203</v>
      </c>
      <c r="B24">
        <f>Factor_Returns!C19-Factor_Returns!B19</f>
        <v>-3.8172999999999999E-2</v>
      </c>
      <c r="C24">
        <f>Factor_Returns!D19-Factor_Returns!B19</f>
        <v>-3.1593801797991199E-3</v>
      </c>
      <c r="D24">
        <f>Factor_Returns!K19-Factor_Returns!B19</f>
        <v>1.00454073783676E-2</v>
      </c>
      <c r="E24">
        <f>Factor_Returns!AE19-Factor_Returns!B19</f>
        <v>6.3504895525056407E-2</v>
      </c>
      <c r="F24">
        <f>Factor_Returns!AO19-Factor_Returns!B19</f>
        <v>-7.4777788638680101E-3</v>
      </c>
      <c r="G24">
        <f>Factor_Returns!AY19-Factor_Returns!B19</f>
        <v>-1.6852682634335599E-2</v>
      </c>
    </row>
    <row r="25" spans="1:7" x14ac:dyDescent="0.3">
      <c r="A25" s="1">
        <v>25234</v>
      </c>
      <c r="B25">
        <f>Factor_Returns!C20-Factor_Returns!B20</f>
        <v>-1.2011000000000001E-2</v>
      </c>
      <c r="C25">
        <f>Factor_Returns!D20-Factor_Returns!B20</f>
        <v>-1.61267607064681E-2</v>
      </c>
      <c r="D25">
        <f>Factor_Returns!K20-Factor_Returns!B20</f>
        <v>-1.5513570120422E-2</v>
      </c>
      <c r="E25">
        <f>Factor_Returns!AE20-Factor_Returns!B20</f>
        <v>-3.9814645289388698E-3</v>
      </c>
      <c r="F25">
        <f>Factor_Returns!AO20-Factor_Returns!B20</f>
        <v>-2.56045162840579E-2</v>
      </c>
      <c r="G25">
        <f>Factor_Returns!AY20-Factor_Returns!B20</f>
        <v>-5.2559184811410229E-3</v>
      </c>
    </row>
    <row r="26" spans="1:7" x14ac:dyDescent="0.3">
      <c r="A26" s="1">
        <v>25262</v>
      </c>
      <c r="B26">
        <f>Factor_Returns!C21-Factor_Returns!B21</f>
        <v>-5.8241000000000001E-2</v>
      </c>
      <c r="C26">
        <f>Factor_Returns!D21-Factor_Returns!B21</f>
        <v>-9.287753319598499E-2</v>
      </c>
      <c r="D26">
        <f>Factor_Returns!K21-Factor_Returns!B21</f>
        <v>-0.11616804165139699</v>
      </c>
      <c r="E26">
        <f>Factor_Returns!AE21-Factor_Returns!B21</f>
        <v>-0.15908326944663098</v>
      </c>
      <c r="F26">
        <f>Factor_Returns!AO21-Factor_Returns!B21</f>
        <v>-0.1037084378762044</v>
      </c>
      <c r="G26">
        <f>Factor_Returns!AY21-Factor_Returns!B21</f>
        <v>-9.4882495941549988E-2</v>
      </c>
    </row>
    <row r="27" spans="1:7" x14ac:dyDescent="0.3">
      <c r="A27" s="1">
        <v>25293</v>
      </c>
      <c r="B27">
        <f>Factor_Returns!C22-Factor_Returns!B22</f>
        <v>2.5905000000000001E-2</v>
      </c>
      <c r="C27">
        <f>Factor_Returns!D22-Factor_Returns!B22</f>
        <v>2.0513591428956701E-2</v>
      </c>
      <c r="D27">
        <f>Factor_Returns!K22-Factor_Returns!B22</f>
        <v>2.15104953039356E-2</v>
      </c>
      <c r="E27">
        <f>Factor_Returns!AE22-Factor_Returns!B22</f>
        <v>-3.0362652278451901E-2</v>
      </c>
      <c r="F27">
        <f>Factor_Returns!AO22-Factor_Returns!B22</f>
        <v>2.82012554547445E-2</v>
      </c>
      <c r="G27">
        <f>Factor_Returns!AY22-Factor_Returns!B22</f>
        <v>-1.3560694121744109E-2</v>
      </c>
    </row>
    <row r="28" spans="1:7" x14ac:dyDescent="0.3">
      <c r="A28" s="1">
        <v>25323</v>
      </c>
      <c r="B28">
        <f>Factor_Returns!C23-Factor_Returns!B23</f>
        <v>1.5227000000000001E-2</v>
      </c>
      <c r="C28">
        <f>Factor_Returns!D23-Factor_Returns!B23</f>
        <v>3.2649076529410025E-4</v>
      </c>
      <c r="D28">
        <f>Factor_Returns!K23-Factor_Returns!B23</f>
        <v>-6.1776753246798027E-4</v>
      </c>
      <c r="E28">
        <f>Factor_Returns!AE23-Factor_Returns!B23</f>
        <v>2.6958621594370104E-2</v>
      </c>
      <c r="F28">
        <f>Factor_Returns!AO23-Factor_Returns!B23</f>
        <v>-1.115992866963789E-2</v>
      </c>
      <c r="G28">
        <f>Factor_Returns!AY23-Factor_Returns!B23</f>
        <v>-1.483337000575962E-2</v>
      </c>
    </row>
    <row r="29" spans="1:7" x14ac:dyDescent="0.3">
      <c r="A29" s="1">
        <v>25354</v>
      </c>
      <c r="B29">
        <f>Factor_Returns!C24-Factor_Returns!B24</f>
        <v>2.4000000000000063E-4</v>
      </c>
      <c r="C29">
        <f>Factor_Returns!D24-Factor_Returns!B24</f>
        <v>-2.2434285498388294E-3</v>
      </c>
      <c r="D29">
        <f>Factor_Returns!K24-Factor_Returns!B24</f>
        <v>-1.57324357860214E-2</v>
      </c>
      <c r="E29">
        <f>Factor_Returns!AE24-Factor_Returns!B24</f>
        <v>6.1482716652538807E-2</v>
      </c>
      <c r="F29">
        <f>Factor_Returns!AO24-Factor_Returns!B24</f>
        <v>-1.209755967992128E-2</v>
      </c>
      <c r="G29">
        <f>Factor_Returns!AY24-Factor_Returns!B24</f>
        <v>-1.475297427604471E-2</v>
      </c>
    </row>
    <row r="30" spans="1:7" x14ac:dyDescent="0.3">
      <c r="A30" s="1">
        <v>25384</v>
      </c>
      <c r="B30">
        <f>Factor_Returns!C25-Factor_Returns!B25</f>
        <v>-7.2487999999999997E-2</v>
      </c>
      <c r="C30">
        <f>Factor_Returns!D25-Factor_Returns!B25</f>
        <v>-0.120368309195544</v>
      </c>
      <c r="D30">
        <f>Factor_Returns!K25-Factor_Returns!B25</f>
        <v>-0.133617097305291</v>
      </c>
      <c r="E30">
        <f>Factor_Returns!AE25-Factor_Returns!B25</f>
        <v>-0.16210645096363599</v>
      </c>
      <c r="F30">
        <f>Factor_Returns!AO25-Factor_Returns!B25</f>
        <v>-0.122420313780505</v>
      </c>
      <c r="G30">
        <f>Factor_Returns!AY25-Factor_Returns!B25</f>
        <v>-0.128942152707443</v>
      </c>
    </row>
    <row r="31" spans="1:7" x14ac:dyDescent="0.3">
      <c r="A31" s="1">
        <v>25415</v>
      </c>
      <c r="B31">
        <f>Factor_Returns!C26-Factor_Returns!B26</f>
        <v>-7.0471000000000006E-2</v>
      </c>
      <c r="C31">
        <f>Factor_Returns!D26-Factor_Returns!B26</f>
        <v>-0.1018415409394503</v>
      </c>
      <c r="D31">
        <f>Factor_Returns!K26-Factor_Returns!B26</f>
        <v>-0.113430675651916</v>
      </c>
      <c r="E31">
        <f>Factor_Returns!AE26-Factor_Returns!B26</f>
        <v>-0.150755</v>
      </c>
      <c r="F31">
        <f>Factor_Returns!AO26-Factor_Returns!B26</f>
        <v>-0.115398333106686</v>
      </c>
      <c r="G31">
        <f>Factor_Returns!AY26-Factor_Returns!B26</f>
        <v>-0.120518968136569</v>
      </c>
    </row>
    <row r="32" spans="1:7" x14ac:dyDescent="0.3">
      <c r="A32" s="1">
        <v>25446</v>
      </c>
      <c r="B32">
        <f>Factor_Returns!C27-Factor_Returns!B27</f>
        <v>4.6491000000000005E-2</v>
      </c>
      <c r="C32">
        <f>Factor_Returns!D27-Factor_Returns!B27</f>
        <v>5.3835732731563501E-2</v>
      </c>
      <c r="D32">
        <f>Factor_Returns!K27-Factor_Returns!B27</f>
        <v>6.4980849481463196E-2</v>
      </c>
      <c r="E32">
        <f>Factor_Returns!AE27-Factor_Returns!B27</f>
        <v>0.165213</v>
      </c>
      <c r="F32">
        <f>Factor_Returns!AO27-Factor_Returns!B27</f>
        <v>7.3428400538559091E-2</v>
      </c>
      <c r="G32">
        <f>Factor_Returns!AY27-Factor_Returns!B27</f>
        <v>5.2069994736357601E-2</v>
      </c>
    </row>
    <row r="33" spans="1:7" x14ac:dyDescent="0.3">
      <c r="A33" s="1">
        <v>25476</v>
      </c>
      <c r="B33">
        <f>Factor_Returns!C28-Factor_Returns!B28</f>
        <v>-2.879E-2</v>
      </c>
      <c r="C33">
        <f>Factor_Returns!D28-Factor_Returns!B28</f>
        <v>-2.7370380178158901E-2</v>
      </c>
      <c r="D33">
        <f>Factor_Returns!K28-Factor_Returns!B28</f>
        <v>-2.0207753021560498E-2</v>
      </c>
      <c r="E33">
        <f>Factor_Returns!AE28-Factor_Returns!B28</f>
        <v>-0.21529100000000001</v>
      </c>
      <c r="F33">
        <f>Factor_Returns!AO28-Factor_Returns!B28</f>
        <v>-3.0288100693158699E-2</v>
      </c>
      <c r="G33">
        <f>Factor_Returns!AY28-Factor_Returns!B28</f>
        <v>-3.8186658210712696E-2</v>
      </c>
    </row>
    <row r="34" spans="1:7" x14ac:dyDescent="0.3">
      <c r="A34" s="1">
        <v>25507</v>
      </c>
      <c r="B34">
        <f>Factor_Returns!C29-Factor_Returns!B29</f>
        <v>4.9637000000000001E-2</v>
      </c>
      <c r="C34">
        <f>Factor_Returns!D29-Factor_Returns!B29</f>
        <v>8.2892759632254398E-2</v>
      </c>
      <c r="D34">
        <f>Factor_Returns!K29-Factor_Returns!B29</f>
        <v>0.104089342124442</v>
      </c>
      <c r="E34">
        <f>Factor_Returns!AE29-Factor_Returns!B29</f>
        <v>-4.0482999999999998E-2</v>
      </c>
      <c r="F34">
        <f>Factor_Returns!AO29-Factor_Returns!B29</f>
        <v>0.11111696454939299</v>
      </c>
      <c r="G34">
        <f>Factor_Returns!AY29-Factor_Returns!B29</f>
        <v>0.11387333592924599</v>
      </c>
    </row>
    <row r="35" spans="1:7" x14ac:dyDescent="0.3">
      <c r="A35" s="1">
        <v>25537</v>
      </c>
      <c r="B35">
        <f>Factor_Returns!C30-Factor_Returns!B30</f>
        <v>-3.7363999999999994E-2</v>
      </c>
      <c r="C35">
        <f>Factor_Returns!D30-Factor_Returns!B30</f>
        <v>-5.8884800732704801E-2</v>
      </c>
      <c r="D35">
        <f>Factor_Returns!K30-Factor_Returns!B30</f>
        <v>-5.7697800523709999E-2</v>
      </c>
      <c r="E35">
        <f>Factor_Returns!AE30-Factor_Returns!B30</f>
        <v>1.8610000000000002E-2</v>
      </c>
      <c r="F35">
        <f>Factor_Returns!AO30-Factor_Returns!B30</f>
        <v>-6.7173093276525306E-2</v>
      </c>
      <c r="G35">
        <f>Factor_Returns!AY30-Factor_Returns!B30</f>
        <v>-7.8165165800520797E-2</v>
      </c>
    </row>
    <row r="36" spans="1:7" x14ac:dyDescent="0.3">
      <c r="A36" s="1">
        <v>25568</v>
      </c>
      <c r="B36">
        <f>Factor_Returns!C31-Factor_Returns!B31</f>
        <v>-2.6079999999999999E-2</v>
      </c>
      <c r="C36">
        <f>Factor_Returns!D31-Factor_Returns!B31</f>
        <v>-7.0372547148036105E-2</v>
      </c>
      <c r="D36">
        <f>Factor_Returns!K31-Factor_Returns!B31</f>
        <v>-6.8842540845299394E-2</v>
      </c>
      <c r="E36">
        <f>Factor_Returns!AE31-Factor_Returns!B31</f>
        <v>-2.9655999999999998E-2</v>
      </c>
      <c r="F36">
        <f>Factor_Returns!AO31-Factor_Returns!B31</f>
        <v>-6.4909892417153198E-2</v>
      </c>
      <c r="G36">
        <f>Factor_Returns!AY31-Factor_Returns!B31</f>
        <v>-9.44541782618461E-2</v>
      </c>
    </row>
    <row r="37" spans="1:7" x14ac:dyDescent="0.3">
      <c r="A37" s="1">
        <v>25599</v>
      </c>
      <c r="B37">
        <f>Factor_Returns!C32-Factor_Returns!B32</f>
        <v>-7.9254000000000005E-2</v>
      </c>
      <c r="C37">
        <f>Factor_Returns!D32-Factor_Returns!B32</f>
        <v>-4.9483523134447996E-2</v>
      </c>
      <c r="D37">
        <f>Factor_Returns!K32-Factor_Returns!B32</f>
        <v>-6.54712812396092E-2</v>
      </c>
      <c r="E37">
        <f>Factor_Returns!AE32-Factor_Returns!B32</f>
        <v>-6.0000000000000001E-3</v>
      </c>
      <c r="F37">
        <f>Factor_Returns!AO32-Factor_Returns!B32</f>
        <v>-7.3929751382949202E-2</v>
      </c>
      <c r="G37">
        <f>Factor_Returns!AY32-Factor_Returns!B32</f>
        <v>-4.0873963656132897E-2</v>
      </c>
    </row>
    <row r="38" spans="1:7" x14ac:dyDescent="0.3">
      <c r="A38" s="1">
        <v>25627</v>
      </c>
      <c r="B38">
        <f>Factor_Returns!C33-Factor_Returns!B33</f>
        <v>5.0506000000000002E-2</v>
      </c>
      <c r="C38">
        <f>Factor_Returns!D33-Factor_Returns!B33</f>
        <v>2.6703353558674797E-2</v>
      </c>
      <c r="D38">
        <f>Factor_Returns!K33-Factor_Returns!B33</f>
        <v>2.1723725218710899E-2</v>
      </c>
      <c r="E38">
        <f>Factor_Returns!AE33-Factor_Returns!B33</f>
        <v>-6.5724000000000005E-2</v>
      </c>
      <c r="F38">
        <f>Factor_Returns!AO33-Factor_Returns!B33</f>
        <v>2.1189227828785299E-2</v>
      </c>
      <c r="G38">
        <f>Factor_Returns!AY33-Factor_Returns!B33</f>
        <v>2.3223903478279899E-2</v>
      </c>
    </row>
    <row r="39" spans="1:7" x14ac:dyDescent="0.3">
      <c r="A39" s="1">
        <v>25658</v>
      </c>
      <c r="B39">
        <f>Factor_Returns!C34-Factor_Returns!B34</f>
        <v>-1.0429000000000001E-2</v>
      </c>
      <c r="C39">
        <f>Factor_Returns!D34-Factor_Returns!B34</f>
        <v>-2.6538233927450899E-2</v>
      </c>
      <c r="D39">
        <f>Factor_Returns!K34-Factor_Returns!B34</f>
        <v>-5.5961562791027306E-2</v>
      </c>
      <c r="E39">
        <f>Factor_Returns!AE34-Factor_Returns!B34</f>
        <v>-6.2661999999999995E-2</v>
      </c>
      <c r="F39">
        <f>Factor_Returns!AO34-Factor_Returns!B34</f>
        <v>-5.2518322988434507E-2</v>
      </c>
      <c r="G39">
        <f>Factor_Returns!AY34-Factor_Returns!B34</f>
        <v>-2.29779877594684E-2</v>
      </c>
    </row>
    <row r="40" spans="1:7" x14ac:dyDescent="0.3">
      <c r="A40" s="1">
        <v>25688</v>
      </c>
      <c r="B40">
        <f>Factor_Returns!C35-Factor_Returns!B35</f>
        <v>-0.110318</v>
      </c>
      <c r="C40">
        <f>Factor_Returns!D35-Factor_Returns!B35</f>
        <v>-0.168405774426056</v>
      </c>
      <c r="D40">
        <f>Factor_Returns!K35-Factor_Returns!B35</f>
        <v>-0.217216813583088</v>
      </c>
      <c r="E40">
        <f>Factor_Returns!AE35-Factor_Returns!B35</f>
        <v>-0.199631</v>
      </c>
      <c r="F40">
        <f>Factor_Returns!AO35-Factor_Returns!B35</f>
        <v>-0.209783559838744</v>
      </c>
      <c r="G40">
        <f>Factor_Returns!AY35-Factor_Returns!B35</f>
        <v>-0.19059143592544001</v>
      </c>
    </row>
    <row r="41" spans="1:7" x14ac:dyDescent="0.3">
      <c r="A41" s="1">
        <v>25719</v>
      </c>
      <c r="B41">
        <f>Factor_Returns!C36-Factor_Returns!B36</f>
        <v>-6.9646E-2</v>
      </c>
      <c r="C41">
        <f>Factor_Returns!D36-Factor_Returns!B36</f>
        <v>-0.102790710425848</v>
      </c>
      <c r="D41">
        <f>Factor_Returns!K36-Factor_Returns!B36</f>
        <v>-0.10781386772847899</v>
      </c>
      <c r="E41">
        <f>Factor_Returns!AE36-Factor_Returns!B36</f>
        <v>-7.1967000000000003E-2</v>
      </c>
      <c r="F41">
        <f>Factor_Returns!AO36-Factor_Returns!B36</f>
        <v>-0.12204014579384399</v>
      </c>
      <c r="G41">
        <f>Factor_Returns!AY36-Factor_Returns!B36</f>
        <v>-9.7650470820744295E-2</v>
      </c>
    </row>
    <row r="42" spans="1:7" x14ac:dyDescent="0.3">
      <c r="A42" s="1">
        <v>25749</v>
      </c>
      <c r="B42">
        <f>Factor_Returns!C37-Factor_Returns!B37</f>
        <v>-5.6867000000000001E-2</v>
      </c>
      <c r="C42">
        <f>Factor_Returns!D37-Factor_Returns!B37</f>
        <v>-8.6443482705852198E-2</v>
      </c>
      <c r="D42">
        <f>Factor_Returns!K37-Factor_Returns!B37</f>
        <v>-9.7153454697308794E-2</v>
      </c>
      <c r="E42">
        <f>Factor_Returns!AE37-Factor_Returns!B37</f>
        <v>1.2057000000000002E-2</v>
      </c>
      <c r="F42">
        <f>Factor_Returns!AO37-Factor_Returns!B37</f>
        <v>-0.108161974089146</v>
      </c>
      <c r="G42">
        <f>Factor_Returns!AY37-Factor_Returns!B37</f>
        <v>-0.119046215200604</v>
      </c>
    </row>
    <row r="43" spans="1:7" x14ac:dyDescent="0.3">
      <c r="A43" s="1">
        <v>25780</v>
      </c>
      <c r="B43">
        <f>Factor_Returns!C38-Factor_Returns!B38</f>
        <v>6.8970000000000004E-2</v>
      </c>
      <c r="C43">
        <f>Factor_Returns!D38-Factor_Returns!B38</f>
        <v>5.9953127530348899E-2</v>
      </c>
      <c r="D43">
        <f>Factor_Returns!K38-Factor_Returns!B38</f>
        <v>6.0861917548990507E-2</v>
      </c>
      <c r="E43">
        <f>Factor_Returns!AE38-Factor_Returns!B38</f>
        <v>5.1935902990177696E-2</v>
      </c>
      <c r="F43">
        <f>Factor_Returns!AO38-Factor_Returns!B38</f>
        <v>6.0850162991419307E-2</v>
      </c>
      <c r="G43">
        <f>Factor_Returns!AY38-Factor_Returns!B38</f>
        <v>6.0790745991470108E-2</v>
      </c>
    </row>
    <row r="44" spans="1:7" x14ac:dyDescent="0.3">
      <c r="A44" s="1">
        <v>25811</v>
      </c>
      <c r="B44">
        <f>Factor_Returns!C39-Factor_Returns!B39</f>
        <v>4.4735999999999998E-2</v>
      </c>
      <c r="C44">
        <f>Factor_Returns!D39-Factor_Returns!B39</f>
        <v>6.6584120070056207E-2</v>
      </c>
      <c r="D44">
        <f>Factor_Returns!K39-Factor_Returns!B39</f>
        <v>7.2799433766126506E-2</v>
      </c>
      <c r="E44">
        <f>Factor_Returns!AE39-Factor_Returns!B39</f>
        <v>0.187233628494787</v>
      </c>
      <c r="F44">
        <f>Factor_Returns!AO39-Factor_Returns!B39</f>
        <v>5.9790833263267507E-2</v>
      </c>
      <c r="G44">
        <f>Factor_Returns!AY39-Factor_Returns!B39</f>
        <v>0.104402739699835</v>
      </c>
    </row>
    <row r="45" spans="1:7" x14ac:dyDescent="0.3">
      <c r="A45" s="1">
        <v>25841</v>
      </c>
      <c r="B45">
        <f>Factor_Returns!C40-Factor_Returns!B40</f>
        <v>4.2134999999999999E-2</v>
      </c>
      <c r="C45">
        <f>Factor_Returns!D40-Factor_Returns!B40</f>
        <v>0.12409435811052801</v>
      </c>
      <c r="D45">
        <f>Factor_Returns!K40-Factor_Returns!B40</f>
        <v>0.16717234487482702</v>
      </c>
      <c r="E45">
        <f>Factor_Returns!AE40-Factor_Returns!B40</f>
        <v>8.4743686477649002E-2</v>
      </c>
      <c r="F45">
        <f>Factor_Returns!AO40-Factor_Returns!B40</f>
        <v>0.15817947561923201</v>
      </c>
      <c r="G45">
        <f>Factor_Returns!AY40-Factor_Returns!B40</f>
        <v>0.178043339287629</v>
      </c>
    </row>
    <row r="46" spans="1:7" x14ac:dyDescent="0.3">
      <c r="A46" s="1">
        <v>25872</v>
      </c>
      <c r="B46">
        <f>Factor_Returns!C41-Factor_Returns!B41</f>
        <v>-2.2807999999999998E-2</v>
      </c>
      <c r="C46">
        <f>Factor_Returns!D41-Factor_Returns!B41</f>
        <v>-6.1971484987913397E-2</v>
      </c>
      <c r="D46">
        <f>Factor_Returns!K41-Factor_Returns!B41</f>
        <v>-6.6978465704153597E-2</v>
      </c>
      <c r="E46">
        <f>Factor_Returns!AE41-Factor_Returns!B41</f>
        <v>-3.7521349273314297E-2</v>
      </c>
      <c r="F46">
        <f>Factor_Returns!AO41-Factor_Returns!B41</f>
        <v>-8.1350175413348297E-2</v>
      </c>
      <c r="G46">
        <f>Factor_Returns!AY41-Factor_Returns!B41</f>
        <v>-0.11483234059286401</v>
      </c>
    </row>
    <row r="47" spans="1:7" x14ac:dyDescent="0.3">
      <c r="A47" s="1">
        <v>25902</v>
      </c>
      <c r="B47">
        <f>Factor_Returns!C42-Factor_Returns!B42</f>
        <v>4.5848E-2</v>
      </c>
      <c r="C47">
        <f>Factor_Returns!D42-Factor_Returns!B42</f>
        <v>7.7241095127388009E-3</v>
      </c>
      <c r="D47">
        <f>Factor_Returns!K42-Factor_Returns!B42</f>
        <v>-9.5696392629033991E-4</v>
      </c>
      <c r="E47">
        <f>Factor_Returns!AE42-Factor_Returns!B42</f>
        <v>2.68411049319323E-2</v>
      </c>
      <c r="F47">
        <f>Factor_Returns!AO42-Factor_Returns!B42</f>
        <v>-1.4009971968394598E-3</v>
      </c>
      <c r="G47">
        <f>Factor_Returns!AY42-Factor_Returns!B42</f>
        <v>-2.8311375089248702E-3</v>
      </c>
    </row>
    <row r="48" spans="1:7" x14ac:dyDescent="0.3">
      <c r="A48" s="1">
        <v>25933</v>
      </c>
      <c r="B48">
        <f>Factor_Returns!C43-Factor_Returns!B43</f>
        <v>5.6522999999999997E-2</v>
      </c>
      <c r="C48">
        <f>Factor_Returns!D43-Factor_Returns!B43</f>
        <v>8.5031044393590105E-2</v>
      </c>
      <c r="D48">
        <f>Factor_Returns!K43-Factor_Returns!B43</f>
        <v>7.234459223081241E-2</v>
      </c>
      <c r="E48">
        <f>Factor_Returns!AE43-Factor_Returns!B43</f>
        <v>6.2749107536334309E-2</v>
      </c>
      <c r="F48">
        <f>Factor_Returns!AO43-Factor_Returns!B43</f>
        <v>7.8215146598190399E-2</v>
      </c>
      <c r="G48">
        <f>Factor_Returns!AY43-Factor_Returns!B43</f>
        <v>8.9214580201690805E-2</v>
      </c>
    </row>
    <row r="49" spans="1:7" x14ac:dyDescent="0.3">
      <c r="A49" s="1">
        <v>25964</v>
      </c>
      <c r="B49">
        <f>Factor_Returns!C44-Factor_Returns!B44</f>
        <v>4.8230000000000002E-2</v>
      </c>
      <c r="C49">
        <f>Factor_Returns!D44-Factor_Returns!B44</f>
        <v>0.122415644743572</v>
      </c>
      <c r="D49">
        <f>Factor_Returns!K44-Factor_Returns!B44</f>
        <v>0.10853529902291401</v>
      </c>
      <c r="E49">
        <f>Factor_Returns!AE44-Factor_Returns!B44</f>
        <v>0.16798023525883801</v>
      </c>
      <c r="F49">
        <f>Factor_Returns!AO44-Factor_Returns!B44</f>
        <v>0.11882565351980701</v>
      </c>
      <c r="G49">
        <f>Factor_Returns!AY44-Factor_Returns!B44</f>
        <v>0.163431164690617</v>
      </c>
    </row>
    <row r="50" spans="1:7" x14ac:dyDescent="0.3">
      <c r="A50" s="1">
        <v>25992</v>
      </c>
      <c r="B50">
        <f>Factor_Returns!C45-Factor_Returns!B45</f>
        <v>1.3613E-2</v>
      </c>
      <c r="C50">
        <f>Factor_Returns!D45-Factor_Returns!B45</f>
        <v>3.5825418883584405E-2</v>
      </c>
      <c r="D50">
        <f>Factor_Returns!K45-Factor_Returns!B45</f>
        <v>3.7674582452632305E-2</v>
      </c>
      <c r="E50">
        <f>Factor_Returns!AE45-Factor_Returns!B45</f>
        <v>-2.1125349170617097E-3</v>
      </c>
      <c r="F50">
        <f>Factor_Returns!AO45-Factor_Returns!B45</f>
        <v>3.9904952680877001E-2</v>
      </c>
      <c r="G50">
        <f>Factor_Returns!AY45-Factor_Returns!B45</f>
        <v>3.9517327682194604E-2</v>
      </c>
    </row>
    <row r="51" spans="1:7" x14ac:dyDescent="0.3">
      <c r="A51" s="1">
        <v>26023</v>
      </c>
      <c r="B51">
        <f>Factor_Returns!C46-Factor_Returns!B46</f>
        <v>4.1777999999999996E-2</v>
      </c>
      <c r="C51">
        <f>Factor_Returns!D46-Factor_Returns!B46</f>
        <v>6.0606924020502495E-2</v>
      </c>
      <c r="D51">
        <f>Factor_Returns!K46-Factor_Returns!B46</f>
        <v>8.0427245731166802E-2</v>
      </c>
      <c r="E51">
        <f>Factor_Returns!AE46-Factor_Returns!B46</f>
        <v>-3.6840001844442402E-2</v>
      </c>
      <c r="F51">
        <f>Factor_Returns!AO46-Factor_Returns!B46</f>
        <v>6.7218655985779002E-2</v>
      </c>
      <c r="G51">
        <f>Factor_Returns!AY46-Factor_Returns!B46</f>
        <v>5.8193151345869394E-2</v>
      </c>
    </row>
    <row r="52" spans="1:7" x14ac:dyDescent="0.3">
      <c r="A52" s="1">
        <v>26053</v>
      </c>
      <c r="B52">
        <f>Factor_Returns!C47-Factor_Returns!B47</f>
        <v>3.0532E-2</v>
      </c>
      <c r="C52">
        <f>Factor_Returns!D47-Factor_Returns!B47</f>
        <v>2.5304461494664199E-2</v>
      </c>
      <c r="D52">
        <f>Factor_Returns!K47-Factor_Returns!B47</f>
        <v>2.2391682343924101E-2</v>
      </c>
      <c r="E52">
        <f>Factor_Returns!AE47-Factor_Returns!B47</f>
        <v>2.70746636542143E-2</v>
      </c>
      <c r="F52">
        <f>Factor_Returns!AO47-Factor_Returns!B47</f>
        <v>1.7349968518111498E-2</v>
      </c>
      <c r="G52">
        <f>Factor_Returns!AY47-Factor_Returns!B47</f>
        <v>2.0968701146590701E-2</v>
      </c>
    </row>
    <row r="53" spans="1:7" x14ac:dyDescent="0.3">
      <c r="A53" s="1">
        <v>26084</v>
      </c>
      <c r="B53">
        <f>Factor_Returns!C48-Factor_Returns!B48</f>
        <v>-3.9308999999999997E-2</v>
      </c>
      <c r="C53">
        <f>Factor_Returns!D48-Factor_Returns!B48</f>
        <v>-5.5841646546475103E-2</v>
      </c>
      <c r="D53">
        <f>Factor_Returns!K48-Factor_Returns!B48</f>
        <v>-4.9565223494013502E-2</v>
      </c>
      <c r="E53">
        <f>Factor_Returns!AE48-Factor_Returns!B48</f>
        <v>-9.1965946523493006E-2</v>
      </c>
      <c r="F53">
        <f>Factor_Returns!AO48-Factor_Returns!B48</f>
        <v>-6.5167688179591302E-2</v>
      </c>
      <c r="G53">
        <f>Factor_Returns!AY48-Factor_Returns!B48</f>
        <v>-6.9655046389414305E-2</v>
      </c>
    </row>
    <row r="54" spans="1:7" x14ac:dyDescent="0.3">
      <c r="A54" s="1">
        <v>26114</v>
      </c>
      <c r="B54">
        <f>Factor_Returns!C49-Factor_Returns!B49</f>
        <v>-5.8100000000000035E-4</v>
      </c>
      <c r="C54">
        <f>Factor_Returns!D49-Factor_Returns!B49</f>
        <v>-2.1180985754959199E-2</v>
      </c>
      <c r="D54">
        <f>Factor_Returns!K49-Factor_Returns!B49</f>
        <v>-1.6040142974332101E-2</v>
      </c>
      <c r="E54">
        <f>Factor_Returns!AE49-Factor_Returns!B49</f>
        <v>-2.9606911343526401E-2</v>
      </c>
      <c r="F54">
        <f>Factor_Returns!AO49-Factor_Returns!B49</f>
        <v>-2.7672452743633003E-2</v>
      </c>
      <c r="G54">
        <f>Factor_Returns!AY49-Factor_Returns!B49</f>
        <v>-3.76034354925327E-2</v>
      </c>
    </row>
    <row r="55" spans="1:7" x14ac:dyDescent="0.3">
      <c r="A55" s="1">
        <v>26145</v>
      </c>
      <c r="B55">
        <f>Factor_Returns!C50-Factor_Returns!B50</f>
        <v>-4.4283000000000003E-2</v>
      </c>
      <c r="C55">
        <f>Factor_Returns!D50-Factor_Returns!B50</f>
        <v>-5.7664376314612006E-2</v>
      </c>
      <c r="D55">
        <f>Factor_Returns!K50-Factor_Returns!B50</f>
        <v>-6.3096807790969697E-2</v>
      </c>
      <c r="E55">
        <f>Factor_Returns!AE50-Factor_Returns!B50</f>
        <v>-6.2387317561591105E-2</v>
      </c>
      <c r="F55">
        <f>Factor_Returns!AO50-Factor_Returns!B50</f>
        <v>-6.64822711885905E-2</v>
      </c>
      <c r="G55">
        <f>Factor_Returns!AY50-Factor_Returns!B50</f>
        <v>-5.4296329440827601E-2</v>
      </c>
    </row>
    <row r="56" spans="1:7" x14ac:dyDescent="0.3">
      <c r="A56" s="1">
        <v>26176</v>
      </c>
      <c r="B56">
        <f>Factor_Returns!C51-Factor_Returns!B51</f>
        <v>3.7810999999999997E-2</v>
      </c>
      <c r="C56">
        <f>Factor_Returns!D51-Factor_Returns!B51</f>
        <v>4.1565947530808695E-2</v>
      </c>
      <c r="D56">
        <f>Factor_Returns!K51-Factor_Returns!B51</f>
        <v>3.44714369475125E-2</v>
      </c>
      <c r="E56">
        <f>Factor_Returns!AE51-Factor_Returns!B51</f>
        <v>5.1997968141784298E-2</v>
      </c>
      <c r="F56">
        <f>Factor_Returns!AO51-Factor_Returns!B51</f>
        <v>3.6452524682985397E-2</v>
      </c>
      <c r="G56">
        <f>Factor_Returns!AY51-Factor_Returns!B51</f>
        <v>1.88481877912169E-2</v>
      </c>
    </row>
    <row r="57" spans="1:7" x14ac:dyDescent="0.3">
      <c r="A57" s="1">
        <v>26206</v>
      </c>
      <c r="B57">
        <f>Factor_Returns!C52-Factor_Returns!B52</f>
        <v>-8.7159999999999998E-3</v>
      </c>
      <c r="C57">
        <f>Factor_Returns!D52-Factor_Returns!B52</f>
        <v>-7.7373516603323799E-3</v>
      </c>
      <c r="D57">
        <f>Factor_Returns!K52-Factor_Returns!B52</f>
        <v>4.7701101804450106E-3</v>
      </c>
      <c r="E57">
        <f>Factor_Returns!AE52-Factor_Returns!B52</f>
        <v>-4.159569322238002E-4</v>
      </c>
      <c r="F57">
        <f>Factor_Returns!AO52-Factor_Returns!B52</f>
        <v>1.3343665370120971E-4</v>
      </c>
      <c r="G57">
        <f>Factor_Returns!AY52-Factor_Returns!B52</f>
        <v>-2.8173538548211703E-2</v>
      </c>
    </row>
    <row r="58" spans="1:7" x14ac:dyDescent="0.3">
      <c r="A58" s="1">
        <v>26237</v>
      </c>
      <c r="B58">
        <f>Factor_Returns!C53-Factor_Returns!B53</f>
        <v>-4.4382999999999999E-2</v>
      </c>
      <c r="C58">
        <f>Factor_Returns!D53-Factor_Returns!B53</f>
        <v>-6.4878208199508097E-2</v>
      </c>
      <c r="D58">
        <f>Factor_Returns!K53-Factor_Returns!B53</f>
        <v>-6.3822924182900392E-2</v>
      </c>
      <c r="E58">
        <f>Factor_Returns!AE53-Factor_Returns!B53</f>
        <v>-6.71956443653699E-2</v>
      </c>
      <c r="F58">
        <f>Factor_Returns!AO53-Factor_Returns!B53</f>
        <v>-6.1208856227447303E-2</v>
      </c>
      <c r="G58">
        <f>Factor_Returns!AY53-Factor_Returns!B53</f>
        <v>-7.4463567297733402E-2</v>
      </c>
    </row>
    <row r="59" spans="1:7" x14ac:dyDescent="0.3">
      <c r="A59" s="1">
        <v>26267</v>
      </c>
      <c r="B59">
        <f>Factor_Returns!C54-Factor_Returns!B54</f>
        <v>-4.9620000000000003E-3</v>
      </c>
      <c r="C59">
        <f>Factor_Returns!D54-Factor_Returns!B54</f>
        <v>-3.6204254315061302E-2</v>
      </c>
      <c r="D59">
        <f>Factor_Returns!K54-Factor_Returns!B54</f>
        <v>-2.7314040781232903E-2</v>
      </c>
      <c r="E59">
        <f>Factor_Returns!AE54-Factor_Returns!B54</f>
        <v>-4.5729961398811102E-2</v>
      </c>
      <c r="F59">
        <f>Factor_Returns!AO54-Factor_Returns!B54</f>
        <v>-3.7916280577318003E-2</v>
      </c>
      <c r="G59">
        <f>Factor_Returns!AY54-Factor_Returns!B54</f>
        <v>-5.1120115122267204E-2</v>
      </c>
    </row>
    <row r="60" spans="1:7" x14ac:dyDescent="0.3">
      <c r="A60" s="1">
        <v>26298</v>
      </c>
      <c r="B60">
        <f>Factor_Returns!C55-Factor_Returns!B55</f>
        <v>8.755700000000001E-2</v>
      </c>
      <c r="C60">
        <f>Factor_Returns!D55-Factor_Returns!B55</f>
        <v>0.121470572789087</v>
      </c>
      <c r="D60">
        <f>Factor_Returns!K55-Factor_Returns!B55</f>
        <v>0.13267215227120799</v>
      </c>
      <c r="E60">
        <f>Factor_Returns!AE55-Factor_Returns!B55</f>
        <v>0.135541944448516</v>
      </c>
      <c r="F60">
        <f>Factor_Returns!AO55-Factor_Returns!B55</f>
        <v>0.13450434085308599</v>
      </c>
      <c r="G60">
        <f>Factor_Returns!AY55-Factor_Returns!B55</f>
        <v>0.129692981989983</v>
      </c>
    </row>
    <row r="61" spans="1:7" x14ac:dyDescent="0.3">
      <c r="A61" s="1">
        <v>26329</v>
      </c>
      <c r="B61">
        <f>Factor_Returns!C56-Factor_Returns!B56</f>
        <v>2.5482000000000001E-2</v>
      </c>
      <c r="C61">
        <f>Factor_Returns!D56-Factor_Returns!B56</f>
        <v>9.4044910902381998E-2</v>
      </c>
      <c r="D61">
        <f>Factor_Returns!K56-Factor_Returns!B56</f>
        <v>0.100188762404422</v>
      </c>
      <c r="E61">
        <f>Factor_Returns!AE56-Factor_Returns!B56</f>
        <v>8.19651127471549E-2</v>
      </c>
      <c r="F61">
        <f>Factor_Returns!AO56-Factor_Returns!B56</f>
        <v>9.0046802556772304E-2</v>
      </c>
      <c r="G61">
        <f>Factor_Returns!AY56-Factor_Returns!B56</f>
        <v>0.113962048516626</v>
      </c>
    </row>
    <row r="62" spans="1:7" x14ac:dyDescent="0.3">
      <c r="A62" s="1">
        <v>26358</v>
      </c>
      <c r="B62">
        <f>Factor_Returns!C57-Factor_Returns!B57</f>
        <v>2.8849000000000003E-2</v>
      </c>
      <c r="C62">
        <f>Factor_Returns!D57-Factor_Returns!B57</f>
        <v>3.7241600724610295E-2</v>
      </c>
      <c r="D62">
        <f>Factor_Returns!K57-Factor_Returns!B57</f>
        <v>4.0085418051898698E-2</v>
      </c>
      <c r="E62">
        <f>Factor_Returns!AE57-Factor_Returns!B57</f>
        <v>7.50613017427708E-2</v>
      </c>
      <c r="F62">
        <f>Factor_Returns!AO57-Factor_Returns!B57</f>
        <v>3.4196992406423397E-2</v>
      </c>
      <c r="G62">
        <f>Factor_Returns!AY57-Factor_Returns!B57</f>
        <v>2.9309362417943598E-2</v>
      </c>
    </row>
    <row r="63" spans="1:7" x14ac:dyDescent="0.3">
      <c r="A63" s="1">
        <v>26389</v>
      </c>
      <c r="B63">
        <f>Factor_Returns!C58-Factor_Returns!B58</f>
        <v>6.0229999999999997E-3</v>
      </c>
      <c r="C63">
        <f>Factor_Returns!D58-Factor_Returns!B58</f>
        <v>-3.1368262833526531E-3</v>
      </c>
      <c r="D63">
        <f>Factor_Returns!K58-Factor_Returns!B58</f>
        <v>6.4618142882640591E-3</v>
      </c>
      <c r="E63">
        <f>Factor_Returns!AE58-Factor_Returns!B58</f>
        <v>-5.1334966040369502E-3</v>
      </c>
      <c r="F63">
        <f>Factor_Returns!AO58-Factor_Returns!B58</f>
        <v>1.8010580191769295E-3</v>
      </c>
      <c r="G63">
        <f>Factor_Returns!AY58-Factor_Returns!B58</f>
        <v>-2.1713281217538002E-2</v>
      </c>
    </row>
    <row r="64" spans="1:7" x14ac:dyDescent="0.3">
      <c r="A64" s="1">
        <v>26419</v>
      </c>
      <c r="B64">
        <f>Factor_Returns!C59-Factor_Returns!B59</f>
        <v>2.6050000000000005E-3</v>
      </c>
      <c r="C64">
        <f>Factor_Returns!D59-Factor_Returns!B59</f>
        <v>3.0905860622242199E-3</v>
      </c>
      <c r="D64">
        <f>Factor_Returns!K59-Factor_Returns!B59</f>
        <v>-9.2351763298811982E-4</v>
      </c>
      <c r="E64">
        <f>Factor_Returns!AE59-Factor_Returns!B59</f>
        <v>-5.9461204306384494E-3</v>
      </c>
      <c r="F64">
        <f>Factor_Returns!AO59-Factor_Returns!B59</f>
        <v>6.9980440868617003E-4</v>
      </c>
      <c r="G64">
        <f>Factor_Returns!AY59-Factor_Returns!B59</f>
        <v>-1.60820926535644E-2</v>
      </c>
    </row>
    <row r="65" spans="1:7" x14ac:dyDescent="0.3">
      <c r="A65" s="1">
        <v>26450</v>
      </c>
      <c r="B65">
        <f>Factor_Returns!C60-Factor_Returns!B60</f>
        <v>1.3375000000000001E-2</v>
      </c>
      <c r="C65">
        <f>Factor_Returns!D60-Factor_Returns!B60</f>
        <v>-2.5928529125638301E-2</v>
      </c>
      <c r="D65">
        <f>Factor_Returns!K60-Factor_Returns!B60</f>
        <v>-2.38095557769488E-2</v>
      </c>
      <c r="E65">
        <f>Factor_Returns!AE60-Factor_Returns!B60</f>
        <v>-2.4145487204563498E-2</v>
      </c>
      <c r="F65">
        <f>Factor_Returns!AO60-Factor_Returns!B60</f>
        <v>-3.5076010650313003E-2</v>
      </c>
      <c r="G65">
        <f>Factor_Returns!AY60-Factor_Returns!B60</f>
        <v>-4.2304860680620802E-2</v>
      </c>
    </row>
    <row r="66" spans="1:7" x14ac:dyDescent="0.3">
      <c r="A66" s="1">
        <v>26480</v>
      </c>
      <c r="B66">
        <f>Factor_Returns!C61-Factor_Returns!B61</f>
        <v>-2.3796999999999999E-2</v>
      </c>
      <c r="C66">
        <f>Factor_Returns!D61-Factor_Returns!B61</f>
        <v>-3.3880751350290901E-2</v>
      </c>
      <c r="D66">
        <f>Factor_Returns!K61-Factor_Returns!B61</f>
        <v>-3.8408172945267001E-2</v>
      </c>
      <c r="E66">
        <f>Factor_Returns!AE61-Factor_Returns!B61</f>
        <v>-2.624505546332E-2</v>
      </c>
      <c r="F66">
        <f>Factor_Returns!AO61-Factor_Returns!B61</f>
        <v>-3.25127289460597E-2</v>
      </c>
      <c r="G66">
        <f>Factor_Returns!AY61-Factor_Returns!B61</f>
        <v>-4.2645117923195301E-2</v>
      </c>
    </row>
    <row r="67" spans="1:7" x14ac:dyDescent="0.3">
      <c r="A67" s="1">
        <v>26511</v>
      </c>
      <c r="B67">
        <f>Factor_Returns!C62-Factor_Returns!B62</f>
        <v>-7.3539999999999994E-3</v>
      </c>
      <c r="C67">
        <f>Factor_Returns!D62-Factor_Returns!B62</f>
        <v>-3.2037203364934298E-2</v>
      </c>
      <c r="D67">
        <f>Factor_Returns!K62-Factor_Returns!B62</f>
        <v>-3.3095171425706303E-2</v>
      </c>
      <c r="E67">
        <f>Factor_Returns!AE62-Factor_Returns!B62</f>
        <v>-3.9503480861024898E-2</v>
      </c>
      <c r="F67">
        <f>Factor_Returns!AO62-Factor_Returns!B62</f>
        <v>-3.2247159573245601E-2</v>
      </c>
      <c r="G67">
        <f>Factor_Returns!AY62-Factor_Returns!B62</f>
        <v>-4.0250823840580201E-2</v>
      </c>
    </row>
    <row r="68" spans="1:7" x14ac:dyDescent="0.3">
      <c r="A68" s="1">
        <v>26542</v>
      </c>
      <c r="B68">
        <f>Factor_Returns!C63-Factor_Returns!B63</f>
        <v>3.3065999999999998E-2</v>
      </c>
      <c r="C68">
        <f>Factor_Returns!D63-Factor_Returns!B63</f>
        <v>9.6476368759556008E-3</v>
      </c>
      <c r="D68">
        <f>Factor_Returns!K63-Factor_Returns!B63</f>
        <v>-5.7305167964144497E-3</v>
      </c>
      <c r="E68">
        <f>Factor_Returns!AE63-Factor_Returns!B63</f>
        <v>9.0232191192420007E-3</v>
      </c>
      <c r="F68">
        <f>Factor_Returns!AO63-Factor_Returns!B63</f>
        <v>-9.301881516709621E-3</v>
      </c>
      <c r="G68">
        <f>Factor_Returns!AY63-Factor_Returns!B63</f>
        <v>2.7237572435000201E-2</v>
      </c>
    </row>
    <row r="69" spans="1:7" x14ac:dyDescent="0.3">
      <c r="A69" s="1">
        <v>26572</v>
      </c>
      <c r="B69">
        <f>Factor_Returns!C64-Factor_Returns!B64</f>
        <v>-1.107E-2</v>
      </c>
      <c r="C69">
        <f>Factor_Returns!D64-Factor_Returns!B64</f>
        <v>-3.3389972667107297E-2</v>
      </c>
      <c r="D69">
        <f>Factor_Returns!K64-Factor_Returns!B64</f>
        <v>-3.4614656151581699E-2</v>
      </c>
      <c r="E69">
        <f>Factor_Returns!AE64-Factor_Returns!B64</f>
        <v>-3.3902393505077698E-2</v>
      </c>
      <c r="F69">
        <f>Factor_Returns!AO64-Factor_Returns!B64</f>
        <v>-3.3429798066698498E-2</v>
      </c>
      <c r="G69">
        <f>Factor_Returns!AY64-Factor_Returns!B64</f>
        <v>-3.8856727836207403E-2</v>
      </c>
    </row>
    <row r="70" spans="1:7" x14ac:dyDescent="0.3">
      <c r="A70" s="1">
        <v>26603</v>
      </c>
      <c r="B70">
        <f>Factor_Returns!C65-Factor_Returns!B65</f>
        <v>4.6759999999999996E-3</v>
      </c>
      <c r="C70">
        <f>Factor_Returns!D65-Factor_Returns!B65</f>
        <v>-2.4058130028936101E-2</v>
      </c>
      <c r="D70">
        <f>Factor_Returns!K65-Factor_Returns!B65</f>
        <v>-3.4747006934884299E-2</v>
      </c>
      <c r="E70">
        <f>Factor_Returns!AE65-Factor_Returns!B65</f>
        <v>-3.4692429850963602E-2</v>
      </c>
      <c r="F70">
        <f>Factor_Returns!AO65-Factor_Returns!B65</f>
        <v>-3.8176018011847404E-2</v>
      </c>
      <c r="G70">
        <f>Factor_Returns!AY65-Factor_Returns!B65</f>
        <v>-3.2342303340450296E-2</v>
      </c>
    </row>
    <row r="71" spans="1:7" x14ac:dyDescent="0.3">
      <c r="A71" s="1">
        <v>26633</v>
      </c>
      <c r="B71">
        <f>Factor_Returns!C66-Factor_Returns!B66</f>
        <v>4.6064000000000001E-2</v>
      </c>
      <c r="C71">
        <f>Factor_Returns!D66-Factor_Returns!B66</f>
        <v>4.8997815827060601E-2</v>
      </c>
      <c r="D71">
        <f>Factor_Returns!K66-Factor_Returns!B66</f>
        <v>4.2510459487566397E-2</v>
      </c>
      <c r="E71">
        <f>Factor_Returns!AE66-Factor_Returns!B66</f>
        <v>5.4279627470614197E-2</v>
      </c>
      <c r="F71">
        <f>Factor_Returns!AO66-Factor_Returns!B66</f>
        <v>3.4438073566739495E-2</v>
      </c>
      <c r="G71">
        <f>Factor_Returns!AY66-Factor_Returns!B66</f>
        <v>6.1420711033078799E-2</v>
      </c>
    </row>
    <row r="72" spans="1:7" x14ac:dyDescent="0.3">
      <c r="A72" s="1">
        <v>26664</v>
      </c>
      <c r="B72">
        <f>Factor_Returns!C67-Factor_Returns!B67</f>
        <v>7.5429999999999994E-3</v>
      </c>
      <c r="C72">
        <f>Factor_Returns!D67-Factor_Returns!B67</f>
        <v>-2.0228563866666202E-2</v>
      </c>
      <c r="D72">
        <f>Factor_Returns!K67-Factor_Returns!B67</f>
        <v>-1.243331333818249E-2</v>
      </c>
      <c r="E72">
        <f>Factor_Returns!AE67-Factor_Returns!B67</f>
        <v>-2.8355867244824903E-2</v>
      </c>
      <c r="F72">
        <f>Factor_Returns!AO67-Factor_Returns!B67</f>
        <v>-2.0592666534393199E-2</v>
      </c>
      <c r="G72">
        <f>Factor_Returns!AY67-Factor_Returns!B67</f>
        <v>-4.44809101488697E-2</v>
      </c>
    </row>
    <row r="73" spans="1:7" x14ac:dyDescent="0.3">
      <c r="A73" s="1">
        <v>26695</v>
      </c>
      <c r="B73">
        <f>Factor_Returns!C68-Factor_Returns!B68</f>
        <v>-3.1854E-2</v>
      </c>
      <c r="C73">
        <f>Factor_Returns!D68-Factor_Returns!B68</f>
        <v>-5.6990585906904298E-2</v>
      </c>
      <c r="D73">
        <f>Factor_Returns!K68-Factor_Returns!B68</f>
        <v>-8.0264933902518099E-2</v>
      </c>
      <c r="E73">
        <f>Factor_Returns!AE68-Factor_Returns!B68</f>
        <v>-7.9227005670641296E-2</v>
      </c>
      <c r="F73">
        <f>Factor_Returns!AO68-Factor_Returns!B68</f>
        <v>-6.9091534843104804E-2</v>
      </c>
      <c r="G73">
        <f>Factor_Returns!AY68-Factor_Returns!B68</f>
        <v>-6.4403518869069296E-2</v>
      </c>
    </row>
    <row r="74" spans="1:7" x14ac:dyDescent="0.3">
      <c r="A74" s="1">
        <v>26723</v>
      </c>
      <c r="B74">
        <f>Factor_Returns!C69-Factor_Returns!B69</f>
        <v>-4.8469999999999999E-2</v>
      </c>
      <c r="C74">
        <f>Factor_Returns!D69-Factor_Returns!B69</f>
        <v>-8.928968756886331E-2</v>
      </c>
      <c r="D74">
        <f>Factor_Returns!K69-Factor_Returns!B69</f>
        <v>-0.12161464166805101</v>
      </c>
      <c r="E74">
        <f>Factor_Returns!AE69-Factor_Returns!B69</f>
        <v>-8.1697823577739512E-2</v>
      </c>
      <c r="F74">
        <f>Factor_Returns!AO69-Factor_Returns!B69</f>
        <v>-0.10673603282497801</v>
      </c>
      <c r="G74">
        <f>Factor_Returns!AY69-Factor_Returns!B69</f>
        <v>-8.6381177447397511E-2</v>
      </c>
    </row>
    <row r="75" spans="1:7" x14ac:dyDescent="0.3">
      <c r="A75" s="1">
        <v>26754</v>
      </c>
      <c r="B75">
        <f>Factor_Returns!C70-Factor_Returns!B70</f>
        <v>-1.2456999999999999E-2</v>
      </c>
      <c r="C75">
        <f>Factor_Returns!D70-Factor_Returns!B70</f>
        <v>-3.6921408656091698E-2</v>
      </c>
      <c r="D75">
        <f>Factor_Returns!K70-Factor_Returns!B70</f>
        <v>-5.3617378827416497E-2</v>
      </c>
      <c r="E75">
        <f>Factor_Returns!AE70-Factor_Returns!B70</f>
        <v>-3.02718952026866E-2</v>
      </c>
      <c r="F75">
        <f>Factor_Returns!AO70-Factor_Returns!B70</f>
        <v>-4.5775888527570197E-2</v>
      </c>
      <c r="G75">
        <f>Factor_Returns!AY70-Factor_Returns!B70</f>
        <v>-5.0707778562431999E-2</v>
      </c>
    </row>
    <row r="76" spans="1:7" x14ac:dyDescent="0.3">
      <c r="A76" s="1">
        <v>26784</v>
      </c>
      <c r="B76">
        <f>Factor_Returns!C71-Factor_Returns!B71</f>
        <v>-5.6969000000000006E-2</v>
      </c>
      <c r="C76">
        <f>Factor_Returns!D71-Factor_Returns!B71</f>
        <v>-8.3233247414465791E-2</v>
      </c>
      <c r="D76">
        <f>Factor_Returns!K71-Factor_Returns!B71</f>
        <v>-0.126278997075395</v>
      </c>
      <c r="E76">
        <f>Factor_Returns!AE71-Factor_Returns!B71</f>
        <v>-9.3697650644625291E-2</v>
      </c>
      <c r="F76">
        <f>Factor_Returns!AO71-Factor_Returns!B71</f>
        <v>-0.109958013616793</v>
      </c>
      <c r="G76">
        <f>Factor_Returns!AY71-Factor_Returns!B71</f>
        <v>-0.10862302747655099</v>
      </c>
    </row>
    <row r="77" spans="1:7" x14ac:dyDescent="0.3">
      <c r="A77" s="1">
        <v>26815</v>
      </c>
      <c r="B77">
        <f>Factor_Returns!C72-Factor_Returns!B72</f>
        <v>-2.9607999999999999E-2</v>
      </c>
      <c r="C77">
        <f>Factor_Returns!D72-Factor_Returns!B72</f>
        <v>-9.4802506464794989E-2</v>
      </c>
      <c r="D77">
        <f>Factor_Returns!K72-Factor_Returns!B72</f>
        <v>-0.112135234019652</v>
      </c>
      <c r="E77">
        <f>Factor_Returns!AE72-Factor_Returns!B72</f>
        <v>-0.10210797386197509</v>
      </c>
      <c r="F77">
        <f>Factor_Returns!AO72-Factor_Returns!B72</f>
        <v>-9.6286988735074713E-2</v>
      </c>
      <c r="G77">
        <f>Factor_Returns!AY72-Factor_Returns!B72</f>
        <v>-0.115066690001663</v>
      </c>
    </row>
    <row r="78" spans="1:7" x14ac:dyDescent="0.3">
      <c r="A78" s="1">
        <v>26845</v>
      </c>
      <c r="B78">
        <f>Factor_Returns!C73-Factor_Returns!B73</f>
        <v>-1.3748E-2</v>
      </c>
      <c r="C78">
        <f>Factor_Returns!D73-Factor_Returns!B73</f>
        <v>-4.35467096715281E-2</v>
      </c>
      <c r="D78">
        <f>Factor_Returns!K73-Factor_Returns!B73</f>
        <v>-6.1090507963013102E-2</v>
      </c>
      <c r="E78">
        <f>Factor_Returns!AE73-Factor_Returns!B73</f>
        <v>-4.8642880308274197E-2</v>
      </c>
      <c r="F78">
        <f>Factor_Returns!AO73-Factor_Returns!B73</f>
        <v>-6.1453832676763E-2</v>
      </c>
      <c r="G78">
        <f>Factor_Returns!AY73-Factor_Returns!B73</f>
        <v>-5.2412806314367101E-2</v>
      </c>
    </row>
    <row r="79" spans="1:7" x14ac:dyDescent="0.3">
      <c r="A79" s="1">
        <v>26876</v>
      </c>
      <c r="B79">
        <f>Factor_Returns!C74-Factor_Returns!B74</f>
        <v>5.0560999999999995E-2</v>
      </c>
      <c r="C79">
        <f>Factor_Returns!D74-Factor_Returns!B74</f>
        <v>0.130963890942281</v>
      </c>
      <c r="D79">
        <f>Factor_Returns!K74-Factor_Returns!B74</f>
        <v>0.17625817782929401</v>
      </c>
      <c r="E79">
        <f>Factor_Returns!AE74-Factor_Returns!B74</f>
        <v>0.13233682070622702</v>
      </c>
      <c r="F79">
        <f>Factor_Returns!AO74-Factor_Returns!B74</f>
        <v>0.170313212318107</v>
      </c>
      <c r="G79">
        <f>Factor_Returns!AY74-Factor_Returns!B74</f>
        <v>0.167539186491205</v>
      </c>
    </row>
    <row r="80" spans="1:7" x14ac:dyDescent="0.3">
      <c r="A80" s="1">
        <v>26907</v>
      </c>
      <c r="B80">
        <f>Factor_Returns!C75-Factor_Returns!B75</f>
        <v>-3.6657000000000002E-2</v>
      </c>
      <c r="C80">
        <f>Factor_Returns!D75-Factor_Returns!B75</f>
        <v>-5.0998556366358798E-2</v>
      </c>
      <c r="D80">
        <f>Factor_Returns!K75-Factor_Returns!B75</f>
        <v>-4.3162329364776597E-2</v>
      </c>
      <c r="E80">
        <f>Factor_Returns!AE75-Factor_Returns!B75</f>
        <v>-4.8040015395415997E-2</v>
      </c>
      <c r="F80">
        <f>Factor_Returns!AO75-Factor_Returns!B75</f>
        <v>-4.74073304247601E-2</v>
      </c>
      <c r="G80">
        <f>Factor_Returns!AY75-Factor_Returns!B75</f>
        <v>-7.8335673797155711E-2</v>
      </c>
    </row>
    <row r="81" spans="1:7" x14ac:dyDescent="0.3">
      <c r="A81" s="1">
        <v>26937</v>
      </c>
      <c r="B81">
        <f>Factor_Returns!C76-Factor_Returns!B76</f>
        <v>4.7130999999999999E-2</v>
      </c>
      <c r="C81">
        <f>Factor_Returns!D76-Factor_Returns!B76</f>
        <v>9.5857329585654003E-2</v>
      </c>
      <c r="D81">
        <f>Factor_Returns!K76-Factor_Returns!B76</f>
        <v>0.12480646487511901</v>
      </c>
      <c r="E81">
        <f>Factor_Returns!AE76-Factor_Returns!B76</f>
        <v>0.114054935120995</v>
      </c>
      <c r="F81">
        <f>Factor_Returns!AO76-Factor_Returns!B76</f>
        <v>0.105345925407059</v>
      </c>
      <c r="G81">
        <f>Factor_Returns!AY76-Factor_Returns!B76</f>
        <v>0.110960122507479</v>
      </c>
    </row>
    <row r="82" spans="1:7" x14ac:dyDescent="0.3">
      <c r="A82" s="1">
        <v>26968</v>
      </c>
      <c r="B82">
        <f>Factor_Returns!C77-Factor_Returns!B77</f>
        <v>-6.9149999999999993E-3</v>
      </c>
      <c r="C82">
        <f>Factor_Returns!D77-Factor_Returns!B77</f>
        <v>-7.4416168115375558E-3</v>
      </c>
      <c r="D82">
        <f>Factor_Returns!K77-Factor_Returns!B77</f>
        <v>-2.3965237417139199E-2</v>
      </c>
      <c r="E82">
        <f>Factor_Returns!AE77-Factor_Returns!B77</f>
        <v>-3.3049711061333101E-2</v>
      </c>
      <c r="F82">
        <f>Factor_Returns!AO77-Factor_Returns!B77</f>
        <v>-2.5604464211545698E-2</v>
      </c>
      <c r="G82">
        <f>Factor_Returns!AY77-Factor_Returns!B77</f>
        <v>-4.5825589092784599E-2</v>
      </c>
    </row>
    <row r="83" spans="1:7" x14ac:dyDescent="0.3">
      <c r="A83" s="1">
        <v>26998</v>
      </c>
      <c r="B83">
        <f>Factor_Returns!C78-Factor_Returns!B78</f>
        <v>-0.12631300000000001</v>
      </c>
      <c r="C83">
        <f>Factor_Returns!D78-Factor_Returns!B78</f>
        <v>-0.196039844385241</v>
      </c>
      <c r="D83">
        <f>Factor_Returns!K78-Factor_Returns!B78</f>
        <v>-0.229400514729207</v>
      </c>
      <c r="E83">
        <f>Factor_Returns!AE78-Factor_Returns!B78</f>
        <v>-0.219517599983758</v>
      </c>
      <c r="F83">
        <f>Factor_Returns!AO78-Factor_Returns!B78</f>
        <v>-0.219798954217821</v>
      </c>
      <c r="G83">
        <f>Factor_Returns!AY78-Factor_Returns!B78</f>
        <v>-0.22246315347478099</v>
      </c>
    </row>
    <row r="84" spans="1:7" x14ac:dyDescent="0.3">
      <c r="A84" s="1">
        <v>27029</v>
      </c>
      <c r="B84">
        <f>Factor_Returns!C79-Factor_Returns!B79</f>
        <v>5.0369999999999989E-3</v>
      </c>
      <c r="C84">
        <f>Factor_Returns!D79-Factor_Returns!B79</f>
        <v>-3.8587879669006404E-2</v>
      </c>
      <c r="D84">
        <f>Factor_Returns!K79-Factor_Returns!B79</f>
        <v>-3.9930297125181001E-2</v>
      </c>
      <c r="E84">
        <f>Factor_Returns!AE79-Factor_Returns!B79</f>
        <v>-5.2431720923043705E-2</v>
      </c>
      <c r="F84">
        <f>Factor_Returns!AO79-Factor_Returns!B79</f>
        <v>-3.7162963037623703E-2</v>
      </c>
      <c r="G84">
        <f>Factor_Returns!AY79-Factor_Returns!B79</f>
        <v>-8.5039840523874297E-2</v>
      </c>
    </row>
    <row r="85" spans="1:7" x14ac:dyDescent="0.3">
      <c r="A85" s="1">
        <v>27060</v>
      </c>
      <c r="B85">
        <f>Factor_Returns!C80-Factor_Returns!B80</f>
        <v>-1.8869999999999998E-3</v>
      </c>
      <c r="C85">
        <f>Factor_Returns!D80-Factor_Returns!B80</f>
        <v>0.12192971927144</v>
      </c>
      <c r="D85">
        <f>Factor_Returns!K80-Factor_Returns!B80</f>
        <v>9.6114639513896996E-2</v>
      </c>
      <c r="E85">
        <f>Factor_Returns!AE80-Factor_Returns!B80</f>
        <v>0.12671887542407101</v>
      </c>
      <c r="F85">
        <f>Factor_Returns!AO80-Factor_Returns!B80</f>
        <v>9.1926441069650103E-2</v>
      </c>
      <c r="G85">
        <f>Factor_Returns!AY80-Factor_Returns!B80</f>
        <v>0.159917182949536</v>
      </c>
    </row>
    <row r="86" spans="1:7" x14ac:dyDescent="0.3">
      <c r="A86" s="1">
        <v>27088</v>
      </c>
      <c r="B86">
        <f>Factor_Returns!C81-Factor_Returns!B81</f>
        <v>-3.4549999999999997E-3</v>
      </c>
      <c r="C86">
        <f>Factor_Returns!D81-Factor_Returns!B81</f>
        <v>1.1046919999962703E-3</v>
      </c>
      <c r="D86">
        <f>Factor_Returns!K81-Factor_Returns!B81</f>
        <v>-2.5009852074780101E-2</v>
      </c>
      <c r="E86">
        <f>Factor_Returns!AE81-Factor_Returns!B81</f>
        <v>-1.3896422665860995E-3</v>
      </c>
      <c r="F86">
        <f>Factor_Returns!AO81-Factor_Returns!B81</f>
        <v>-7.1478825906018794E-3</v>
      </c>
      <c r="G86">
        <f>Factor_Returns!AY81-Factor_Returns!B81</f>
        <v>1.2614496981416404E-3</v>
      </c>
    </row>
    <row r="87" spans="1:7" x14ac:dyDescent="0.3">
      <c r="A87" s="1">
        <v>27119</v>
      </c>
      <c r="B87">
        <f>Factor_Returns!C82-Factor_Returns!B82</f>
        <v>-2.8964E-2</v>
      </c>
      <c r="C87">
        <f>Factor_Returns!D82-Factor_Returns!B82</f>
        <v>-5.3274633580752719E-3</v>
      </c>
      <c r="D87">
        <f>Factor_Returns!K82-Factor_Returns!B82</f>
        <v>-8.668403990988071E-3</v>
      </c>
      <c r="E87">
        <f>Factor_Returns!AE82-Factor_Returns!B82</f>
        <v>-9.0737371382486089E-3</v>
      </c>
      <c r="F87">
        <f>Factor_Returns!AO82-Factor_Returns!B82</f>
        <v>-1.6063272395027001E-3</v>
      </c>
      <c r="G87">
        <f>Factor_Returns!AY82-Factor_Returns!B82</f>
        <v>7.0612426777552006E-3</v>
      </c>
    </row>
    <row r="88" spans="1:7" x14ac:dyDescent="0.3">
      <c r="A88" s="1">
        <v>27149</v>
      </c>
      <c r="B88">
        <f>Factor_Returns!C83-Factor_Returns!B83</f>
        <v>-5.3461000000000002E-2</v>
      </c>
      <c r="C88">
        <f>Factor_Returns!D83-Factor_Returns!B83</f>
        <v>-5.9930208150914897E-2</v>
      </c>
      <c r="D88">
        <f>Factor_Returns!K83-Factor_Returns!B83</f>
        <v>-7.7900519836918009E-2</v>
      </c>
      <c r="E88">
        <f>Factor_Returns!AE83-Factor_Returns!B83</f>
        <v>-6.1087476904921001E-2</v>
      </c>
      <c r="F88">
        <f>Factor_Returns!AO83-Factor_Returns!B83</f>
        <v>-7.1967135844343999E-2</v>
      </c>
      <c r="G88">
        <f>Factor_Returns!AY83-Factor_Returns!B83</f>
        <v>-7.6723006189085896E-2</v>
      </c>
    </row>
    <row r="89" spans="1:7" x14ac:dyDescent="0.3">
      <c r="A89" s="1">
        <v>27180</v>
      </c>
      <c r="B89">
        <f>Factor_Returns!C84-Factor_Returns!B84</f>
        <v>-4.9480999999999997E-2</v>
      </c>
      <c r="C89">
        <f>Factor_Returns!D84-Factor_Returns!B84</f>
        <v>-8.4686646164917612E-2</v>
      </c>
      <c r="D89">
        <f>Factor_Returns!K84-Factor_Returns!B84</f>
        <v>-8.97967189265996E-2</v>
      </c>
      <c r="E89">
        <f>Factor_Returns!AE84-Factor_Returns!B84</f>
        <v>-6.1006545544580702E-2</v>
      </c>
      <c r="F89">
        <f>Factor_Returns!AO84-Factor_Returns!B84</f>
        <v>-9.050850866534671E-2</v>
      </c>
      <c r="G89">
        <f>Factor_Returns!AY84-Factor_Returns!B84</f>
        <v>-9.8635459432976913E-2</v>
      </c>
    </row>
    <row r="90" spans="1:7" x14ac:dyDescent="0.3">
      <c r="A90" s="1">
        <v>27210</v>
      </c>
      <c r="B90">
        <f>Factor_Returns!C85-Factor_Returns!B85</f>
        <v>-2.8942000000000002E-2</v>
      </c>
      <c r="C90">
        <f>Factor_Returns!D85-Factor_Returns!B85</f>
        <v>-3.0437287831523399E-2</v>
      </c>
      <c r="D90">
        <f>Factor_Returns!K85-Factor_Returns!B85</f>
        <v>-4.3940769929070402E-2</v>
      </c>
      <c r="E90">
        <f>Factor_Returns!AE85-Factor_Returns!B85</f>
        <v>-3.7772770088454699E-2</v>
      </c>
      <c r="F90">
        <f>Factor_Returns!AO85-Factor_Returns!B85</f>
        <v>-4.8219886535759697E-2</v>
      </c>
      <c r="G90">
        <f>Factor_Returns!AY85-Factor_Returns!B85</f>
        <v>-4.7808790964287501E-2</v>
      </c>
    </row>
    <row r="91" spans="1:7" x14ac:dyDescent="0.3">
      <c r="A91" s="1">
        <v>27241</v>
      </c>
      <c r="B91">
        <f>Factor_Returns!C86-Factor_Returns!B86</f>
        <v>-7.7874000000000013E-2</v>
      </c>
      <c r="C91">
        <f>Factor_Returns!D86-Factor_Returns!B86</f>
        <v>-5.5567083725461999E-2</v>
      </c>
      <c r="D91">
        <f>Factor_Returns!K86-Factor_Returns!B86</f>
        <v>-8.006375773188501E-2</v>
      </c>
      <c r="E91">
        <f>Factor_Returns!AE86-Factor_Returns!B86</f>
        <v>-5.3319046097158297E-2</v>
      </c>
      <c r="F91">
        <f>Factor_Returns!AO86-Factor_Returns!B86</f>
        <v>-6.6842188497643701E-2</v>
      </c>
      <c r="G91">
        <f>Factor_Returns!AY86-Factor_Returns!B86</f>
        <v>-6.5292431378806901E-2</v>
      </c>
    </row>
    <row r="92" spans="1:7" x14ac:dyDescent="0.3">
      <c r="A92" s="1">
        <v>27272</v>
      </c>
      <c r="B92">
        <f>Factor_Returns!C87-Factor_Returns!B87</f>
        <v>-9.3757000000000007E-2</v>
      </c>
      <c r="C92">
        <f>Factor_Returns!D87-Factor_Returns!B87</f>
        <v>-8.8013190434329702E-2</v>
      </c>
      <c r="D92">
        <f>Factor_Returns!K87-Factor_Returns!B87</f>
        <v>-0.10272947796607121</v>
      </c>
      <c r="E92">
        <f>Factor_Returns!AE87-Factor_Returns!B87</f>
        <v>-6.14791609930967E-2</v>
      </c>
      <c r="F92">
        <f>Factor_Returns!AO87-Factor_Returns!B87</f>
        <v>-9.8835638495044301E-2</v>
      </c>
      <c r="G92">
        <f>Factor_Returns!AY87-Factor_Returns!B87</f>
        <v>-0.1055285473612477</v>
      </c>
    </row>
    <row r="93" spans="1:7" x14ac:dyDescent="0.3">
      <c r="A93" s="1">
        <v>27302</v>
      </c>
      <c r="B93">
        <f>Factor_Returns!C88-Factor_Returns!B88</f>
        <v>-0.11781799999999999</v>
      </c>
      <c r="C93">
        <f>Factor_Returns!D88-Factor_Returns!B88</f>
        <v>-9.3530329850800301E-2</v>
      </c>
      <c r="D93">
        <f>Factor_Returns!K88-Factor_Returns!B88</f>
        <v>-0.12397774411132399</v>
      </c>
      <c r="E93">
        <f>Factor_Returns!AE88-Factor_Returns!B88</f>
        <v>-9.5288398300378802E-2</v>
      </c>
      <c r="F93">
        <f>Factor_Returns!AO88-Factor_Returns!B88</f>
        <v>-0.126765666246338</v>
      </c>
      <c r="G93">
        <f>Factor_Returns!AY88-Factor_Returns!B88</f>
        <v>-0.112925010849489</v>
      </c>
    </row>
    <row r="94" spans="1:7" x14ac:dyDescent="0.3">
      <c r="A94" s="1">
        <v>27333</v>
      </c>
      <c r="B94">
        <f>Factor_Returns!C89-Factor_Returns!B89</f>
        <v>0.16048400000000002</v>
      </c>
      <c r="C94">
        <f>Factor_Returns!D89-Factor_Returns!B89</f>
        <v>9.3132024701396088E-2</v>
      </c>
      <c r="D94">
        <f>Factor_Returns!K89-Factor_Returns!B89</f>
        <v>0.13708746840074801</v>
      </c>
      <c r="E94">
        <f>Factor_Returns!AE89-Factor_Returns!B89</f>
        <v>9.6333417322248011E-2</v>
      </c>
      <c r="F94">
        <f>Factor_Returns!AO89-Factor_Returns!B89</f>
        <v>0.10216548957994301</v>
      </c>
      <c r="G94">
        <f>Factor_Returns!AY89-Factor_Returns!B89</f>
        <v>8.8655118799927102E-2</v>
      </c>
    </row>
    <row r="95" spans="1:7" x14ac:dyDescent="0.3">
      <c r="A95" s="1">
        <v>27363</v>
      </c>
      <c r="B95">
        <f>Factor_Returns!C90-Factor_Returns!B90</f>
        <v>-4.6446000000000001E-2</v>
      </c>
      <c r="C95">
        <f>Factor_Returns!D90-Factor_Returns!B90</f>
        <v>-5.8748112159158199E-2</v>
      </c>
      <c r="D95">
        <f>Factor_Returns!K90-Factor_Returns!B90</f>
        <v>-6.4109394237892997E-2</v>
      </c>
      <c r="E95">
        <f>Factor_Returns!AE90-Factor_Returns!B90</f>
        <v>-4.2292774286502903E-2</v>
      </c>
      <c r="F95">
        <f>Factor_Returns!AO90-Factor_Returns!B90</f>
        <v>-7.3630581192682704E-2</v>
      </c>
      <c r="G95">
        <f>Factor_Returns!AY90-Factor_Returns!B90</f>
        <v>-7.7492640004859406E-2</v>
      </c>
    </row>
    <row r="96" spans="1:7" x14ac:dyDescent="0.3">
      <c r="A96" s="1">
        <v>27394</v>
      </c>
      <c r="B96">
        <f>Factor_Returns!C91-Factor_Returns!B91</f>
        <v>-3.4005000000000001E-2</v>
      </c>
      <c r="C96">
        <f>Factor_Returns!D91-Factor_Returns!B91</f>
        <v>-7.6747552808636404E-2</v>
      </c>
      <c r="D96">
        <f>Factor_Returns!K91-Factor_Returns!B91</f>
        <v>-7.8508283477486313E-2</v>
      </c>
      <c r="E96">
        <f>Factor_Returns!AE91-Factor_Returns!B91</f>
        <v>-7.6036461602365102E-2</v>
      </c>
      <c r="F96">
        <f>Factor_Returns!AO91-Factor_Returns!B91</f>
        <v>-9.04933732862023E-2</v>
      </c>
      <c r="G96">
        <f>Factor_Returns!AY91-Factor_Returns!B91</f>
        <v>-8.4451798140651804E-2</v>
      </c>
    </row>
    <row r="97" spans="1:7" x14ac:dyDescent="0.3">
      <c r="A97" s="1">
        <v>27425</v>
      </c>
      <c r="B97">
        <f>Factor_Returns!C92-Factor_Returns!B92</f>
        <v>0.1358</v>
      </c>
      <c r="C97">
        <f>Factor_Returns!D92-Factor_Returns!B92</f>
        <v>0.30018542636484002</v>
      </c>
      <c r="D97">
        <f>Factor_Returns!K92-Factor_Returns!B92</f>
        <v>0.29307494258186495</v>
      </c>
      <c r="E97">
        <f>Factor_Returns!AE92-Factor_Returns!B92</f>
        <v>0.28680364626712296</v>
      </c>
      <c r="F97">
        <f>Factor_Returns!AO92-Factor_Returns!B92</f>
        <v>0.31581990366209101</v>
      </c>
      <c r="G97">
        <f>Factor_Returns!AY92-Factor_Returns!B92</f>
        <v>0.38630703341983796</v>
      </c>
    </row>
    <row r="98" spans="1:7" x14ac:dyDescent="0.3">
      <c r="A98" s="1">
        <v>27453</v>
      </c>
      <c r="B98">
        <f>Factor_Returns!C93-Factor_Returns!B93</f>
        <v>5.4112E-2</v>
      </c>
      <c r="C98">
        <f>Factor_Returns!D93-Factor_Returns!B93</f>
        <v>4.5063621324795598E-2</v>
      </c>
      <c r="D98">
        <f>Factor_Returns!K93-Factor_Returns!B93</f>
        <v>6.9544768401453003E-2</v>
      </c>
      <c r="E98">
        <f>Factor_Returns!AE93-Factor_Returns!B93</f>
        <v>4.3467195420004705E-2</v>
      </c>
      <c r="F98">
        <f>Factor_Returns!AO93-Factor_Returns!B93</f>
        <v>5.0402527684394904E-2</v>
      </c>
      <c r="G98">
        <f>Factor_Returns!AY93-Factor_Returns!B93</f>
        <v>5.3304471679700802E-2</v>
      </c>
    </row>
    <row r="99" spans="1:7" x14ac:dyDescent="0.3">
      <c r="A99" s="1">
        <v>27484</v>
      </c>
      <c r="B99">
        <f>Factor_Returns!C94-Factor_Returns!B94</f>
        <v>2.6090000000000002E-2</v>
      </c>
      <c r="C99">
        <f>Factor_Returns!D94-Factor_Returns!B94</f>
        <v>8.550172127774669E-2</v>
      </c>
      <c r="D99">
        <f>Factor_Returns!K94-Factor_Returns!B94</f>
        <v>8.6975921044632698E-2</v>
      </c>
      <c r="E99">
        <f>Factor_Returns!AE94-Factor_Returns!B94</f>
        <v>8.724824755259579E-2</v>
      </c>
      <c r="F99">
        <f>Factor_Returns!AO94-Factor_Returns!B94</f>
        <v>9.7256742145577987E-2</v>
      </c>
      <c r="G99">
        <f>Factor_Returns!AY94-Factor_Returns!B94</f>
        <v>0.119864338305554</v>
      </c>
    </row>
    <row r="100" spans="1:7" x14ac:dyDescent="0.3">
      <c r="A100" s="1">
        <v>27514</v>
      </c>
      <c r="B100">
        <f>Factor_Returns!C95-Factor_Returns!B95</f>
        <v>4.2096999999999996E-2</v>
      </c>
      <c r="C100">
        <f>Factor_Returns!D95-Factor_Returns!B95</f>
        <v>3.9757295319947698E-2</v>
      </c>
      <c r="D100">
        <f>Factor_Returns!K95-Factor_Returns!B95</f>
        <v>6.6148819005802301E-2</v>
      </c>
      <c r="E100">
        <f>Factor_Returns!AE95-Factor_Returns!B95</f>
        <v>6.0560278256975797E-2</v>
      </c>
      <c r="F100">
        <f>Factor_Returns!AO95-Factor_Returns!B95</f>
        <v>3.4186358205530197E-2</v>
      </c>
      <c r="G100">
        <f>Factor_Returns!AY95-Factor_Returns!B95</f>
        <v>2.5742826312539401E-2</v>
      </c>
    </row>
    <row r="101" spans="1:7" x14ac:dyDescent="0.3">
      <c r="A101" s="1">
        <v>27545</v>
      </c>
      <c r="B101">
        <f>Factor_Returns!C96-Factor_Returns!B96</f>
        <v>5.074E-2</v>
      </c>
      <c r="C101">
        <f>Factor_Returns!D96-Factor_Returns!B96</f>
        <v>7.3468423601380492E-2</v>
      </c>
      <c r="D101">
        <f>Factor_Returns!K96-Factor_Returns!B96</f>
        <v>9.5683267327982005E-2</v>
      </c>
      <c r="E101">
        <f>Factor_Returns!AE96-Factor_Returns!B96</f>
        <v>7.6280412441148596E-2</v>
      </c>
      <c r="F101">
        <f>Factor_Returns!AO96-Factor_Returns!B96</f>
        <v>8.5048062787003303E-2</v>
      </c>
      <c r="G101">
        <f>Factor_Returns!AY96-Factor_Returns!B96</f>
        <v>7.7399193550870896E-2</v>
      </c>
    </row>
    <row r="102" spans="1:7" x14ac:dyDescent="0.3">
      <c r="A102" s="1">
        <v>27575</v>
      </c>
      <c r="B102">
        <f>Factor_Returns!C97-Factor_Returns!B97</f>
        <v>4.7372999999999998E-2</v>
      </c>
      <c r="C102">
        <f>Factor_Returns!D97-Factor_Returns!B97</f>
        <v>7.42532087484329E-2</v>
      </c>
      <c r="D102">
        <f>Factor_Returns!K97-Factor_Returns!B97</f>
        <v>6.7003521403650498E-2</v>
      </c>
      <c r="E102">
        <f>Factor_Returns!AE97-Factor_Returns!B97</f>
        <v>9.8316426456530992E-2</v>
      </c>
      <c r="F102">
        <f>Factor_Returns!AO97-Factor_Returns!B97</f>
        <v>7.7906380408146389E-2</v>
      </c>
      <c r="G102">
        <f>Factor_Returns!AY97-Factor_Returns!B97</f>
        <v>8.5491276864421498E-2</v>
      </c>
    </row>
    <row r="103" spans="1:7" x14ac:dyDescent="0.3">
      <c r="A103" s="1">
        <v>27606</v>
      </c>
      <c r="B103">
        <f>Factor_Returns!C98-Factor_Returns!B98</f>
        <v>-6.5185000000000007E-2</v>
      </c>
      <c r="C103">
        <f>Factor_Returns!D98-Factor_Returns!B98</f>
        <v>-2.5599525989959397E-2</v>
      </c>
      <c r="D103">
        <f>Factor_Returns!K98-Factor_Returns!B98</f>
        <v>-2.7375092333403798E-2</v>
      </c>
      <c r="E103">
        <f>Factor_Returns!AE98-Factor_Returns!B98</f>
        <v>-2.42776699094444E-2</v>
      </c>
      <c r="F103">
        <f>Factor_Returns!AO98-Factor_Returns!B98</f>
        <v>-2.9926380456122597E-2</v>
      </c>
      <c r="G103">
        <f>Factor_Returns!AY98-Factor_Returns!B98</f>
        <v>-1.5601267696810001E-2</v>
      </c>
    </row>
    <row r="104" spans="1:7" x14ac:dyDescent="0.3">
      <c r="A104" s="1">
        <v>27637</v>
      </c>
      <c r="B104">
        <f>Factor_Returns!C99-Factor_Returns!B99</f>
        <v>-2.8357999999999998E-2</v>
      </c>
      <c r="C104">
        <f>Factor_Returns!D99-Factor_Returns!B99</f>
        <v>-5.4705268696622997E-2</v>
      </c>
      <c r="D104">
        <f>Factor_Returns!K99-Factor_Returns!B99</f>
        <v>-5.1954139483408497E-2</v>
      </c>
      <c r="E104">
        <f>Factor_Returns!AE99-Factor_Returns!B99</f>
        <v>-5.8532957188368095E-2</v>
      </c>
      <c r="F104">
        <f>Factor_Returns!AO99-Factor_Returns!B99</f>
        <v>-5.7102080816649102E-2</v>
      </c>
      <c r="G104">
        <f>Factor_Returns!AY99-Factor_Returns!B99</f>
        <v>-5.8250376258274401E-2</v>
      </c>
    </row>
    <row r="105" spans="1:7" x14ac:dyDescent="0.3">
      <c r="A105" s="1">
        <v>27667</v>
      </c>
      <c r="B105">
        <f>Factor_Returns!C100-Factor_Returns!B100</f>
        <v>-4.3310000000000001E-2</v>
      </c>
      <c r="C105">
        <f>Factor_Returns!D100-Factor_Returns!B100</f>
        <v>-4.2365161248073199E-2</v>
      </c>
      <c r="D105">
        <f>Factor_Returns!K100-Factor_Returns!B100</f>
        <v>-4.6369837128657498E-2</v>
      </c>
      <c r="E105">
        <f>Factor_Returns!AE100-Factor_Returns!B100</f>
        <v>-1.6374589872803699E-2</v>
      </c>
      <c r="F105">
        <f>Factor_Returns!AO100-Factor_Returns!B100</f>
        <v>-4.1950197120243296E-2</v>
      </c>
      <c r="G105">
        <f>Factor_Returns!AY100-Factor_Returns!B100</f>
        <v>-4.5609169116300002E-2</v>
      </c>
    </row>
    <row r="106" spans="1:7" x14ac:dyDescent="0.3">
      <c r="A106" s="1">
        <v>27698</v>
      </c>
      <c r="B106">
        <f>Factor_Returns!C101-Factor_Returns!B101</f>
        <v>5.0256999999999996E-2</v>
      </c>
      <c r="C106">
        <f>Factor_Returns!D101-Factor_Returns!B101</f>
        <v>1.8044333045349498E-2</v>
      </c>
      <c r="D106">
        <f>Factor_Returns!K101-Factor_Returns!B101</f>
        <v>5.1907758038337E-3</v>
      </c>
      <c r="E106">
        <f>Factor_Returns!AE101-Factor_Returns!B101</f>
        <v>1.7701271486021498E-2</v>
      </c>
      <c r="F106">
        <f>Factor_Returns!AO101-Factor_Returns!B101</f>
        <v>1.3104127878489198E-2</v>
      </c>
      <c r="G106">
        <f>Factor_Returns!AY101-Factor_Returns!B101</f>
        <v>8.9893222748710991E-3</v>
      </c>
    </row>
    <row r="107" spans="1:7" x14ac:dyDescent="0.3">
      <c r="A107" s="1">
        <v>27728</v>
      </c>
      <c r="B107">
        <f>Factor_Returns!C102-Factor_Returns!B102</f>
        <v>2.7122E-2</v>
      </c>
      <c r="C107">
        <f>Factor_Returns!D102-Factor_Returns!B102</f>
        <v>1.6077645922283001E-2</v>
      </c>
      <c r="D107">
        <f>Factor_Returns!K102-Factor_Returns!B102</f>
        <v>8.7141555352229991E-3</v>
      </c>
      <c r="E107">
        <f>Factor_Returns!AE102-Factor_Returns!B102</f>
        <v>3.5442016485636198E-2</v>
      </c>
      <c r="F107">
        <f>Factor_Returns!AO102-Factor_Returns!B102</f>
        <v>1.1159519583598801E-2</v>
      </c>
      <c r="G107">
        <f>Factor_Returns!AY102-Factor_Returns!B102</f>
        <v>4.7798110853587402E-3</v>
      </c>
    </row>
    <row r="108" spans="1:7" x14ac:dyDescent="0.3">
      <c r="A108" s="1">
        <v>27759</v>
      </c>
      <c r="B108">
        <f>Factor_Returns!C103-Factor_Returns!B103</f>
        <v>-1.5798E-2</v>
      </c>
      <c r="C108">
        <f>Factor_Returns!D103-Factor_Returns!B103</f>
        <v>-1.2830147361369698E-2</v>
      </c>
      <c r="D108">
        <f>Factor_Returns!K103-Factor_Returns!B103</f>
        <v>-1.442018124265539E-2</v>
      </c>
      <c r="E108">
        <f>Factor_Returns!AE103-Factor_Returns!B103</f>
        <v>-1.1136625864610939E-2</v>
      </c>
      <c r="F108">
        <f>Factor_Returns!AO103-Factor_Returns!B103</f>
        <v>-2.10083658186461E-2</v>
      </c>
      <c r="G108">
        <f>Factor_Returns!AY103-Factor_Returns!B103</f>
        <v>-2.8562703063173996E-3</v>
      </c>
    </row>
    <row r="109" spans="1:7" x14ac:dyDescent="0.3">
      <c r="A109" s="1">
        <v>27790</v>
      </c>
      <c r="B109">
        <f>Factor_Returns!C104-Factor_Returns!B104</f>
        <v>0.12131200000000002</v>
      </c>
      <c r="C109">
        <f>Factor_Returns!D104-Factor_Returns!B104</f>
        <v>0.20032808262240198</v>
      </c>
      <c r="D109">
        <f>Factor_Returns!K104-Factor_Returns!B104</f>
        <v>0.16094733515340298</v>
      </c>
      <c r="E109">
        <f>Factor_Returns!AE104-Factor_Returns!B104</f>
        <v>0.20943789436141499</v>
      </c>
      <c r="F109">
        <f>Factor_Returns!AO104-Factor_Returns!B104</f>
        <v>0.18580304305104098</v>
      </c>
      <c r="G109">
        <f>Factor_Returns!AY104-Factor_Returns!B104</f>
        <v>0.18443066561802299</v>
      </c>
    </row>
    <row r="110" spans="1:7" x14ac:dyDescent="0.3">
      <c r="A110" s="1">
        <v>27819</v>
      </c>
      <c r="B110">
        <f>Factor_Returns!C105-Factor_Returns!B105</f>
        <v>3.9100000000000003E-3</v>
      </c>
      <c r="C110">
        <f>Factor_Returns!D105-Factor_Returns!B105</f>
        <v>8.8670373572963493E-2</v>
      </c>
      <c r="D110">
        <f>Factor_Returns!K105-Factor_Returns!B105</f>
        <v>6.2667949981288495E-2</v>
      </c>
      <c r="E110">
        <f>Factor_Returns!AE105-Factor_Returns!B105</f>
        <v>7.36521112675977E-2</v>
      </c>
      <c r="F110">
        <f>Factor_Returns!AO105-Factor_Returns!B105</f>
        <v>7.56637683998512E-2</v>
      </c>
      <c r="G110">
        <f>Factor_Returns!AY105-Factor_Returns!B105</f>
        <v>9.6007223236619893E-2</v>
      </c>
    </row>
    <row r="111" spans="1:7" x14ac:dyDescent="0.3">
      <c r="A111" s="1">
        <v>27850</v>
      </c>
      <c r="B111">
        <f>Factor_Returns!C106-Factor_Returns!B106</f>
        <v>2.274E-2</v>
      </c>
      <c r="C111">
        <f>Factor_Returns!D106-Factor_Returns!B106</f>
        <v>9.9629436693194993E-3</v>
      </c>
      <c r="D111">
        <f>Factor_Returns!K106-Factor_Returns!B106</f>
        <v>7.8434356687850995E-3</v>
      </c>
      <c r="E111">
        <f>Factor_Returns!AE106-Factor_Returns!B106</f>
        <v>2.3426889477941498E-2</v>
      </c>
      <c r="F111">
        <f>Factor_Returns!AO106-Factor_Returns!B106</f>
        <v>6.5605066986151993E-3</v>
      </c>
      <c r="G111">
        <f>Factor_Returns!AY106-Factor_Returns!B106</f>
        <v>-2.6150712774590502E-3</v>
      </c>
    </row>
    <row r="112" spans="1:7" x14ac:dyDescent="0.3">
      <c r="A112" s="1">
        <v>27880</v>
      </c>
      <c r="B112">
        <f>Factor_Returns!C107-Factor_Returns!B107</f>
        <v>-1.4602E-2</v>
      </c>
      <c r="C112">
        <f>Factor_Returns!D107-Factor_Returns!B107</f>
        <v>-1.217660657811161E-2</v>
      </c>
      <c r="D112">
        <f>Factor_Returns!K107-Factor_Returns!B107</f>
        <v>-8.2404458840601609E-3</v>
      </c>
      <c r="E112">
        <f>Factor_Returns!AE107-Factor_Returns!B107</f>
        <v>-1.8128728295229501E-2</v>
      </c>
      <c r="F112">
        <f>Factor_Returns!AO107-Factor_Returns!B107</f>
        <v>-7.4637711413752797E-3</v>
      </c>
      <c r="G112">
        <f>Factor_Returns!AY107-Factor_Returns!B107</f>
        <v>-7.13762802334773E-3</v>
      </c>
    </row>
    <row r="113" spans="1:7" x14ac:dyDescent="0.3">
      <c r="A113" s="1">
        <v>27911</v>
      </c>
      <c r="B113">
        <f>Factor_Returns!C108-Factor_Returns!B108</f>
        <v>-1.3025999999999999E-2</v>
      </c>
      <c r="C113">
        <f>Factor_Returns!D108-Factor_Returns!B108</f>
        <v>-2.1588332993811098E-2</v>
      </c>
      <c r="D113">
        <f>Factor_Returns!K108-Factor_Returns!B108</f>
        <v>-8.9650233053151611E-3</v>
      </c>
      <c r="E113">
        <f>Factor_Returns!AE108-Factor_Returns!B108</f>
        <v>-1.50425836251611E-2</v>
      </c>
      <c r="F113">
        <f>Factor_Returns!AO108-Factor_Returns!B108</f>
        <v>-1.1430821758542271E-2</v>
      </c>
      <c r="G113">
        <f>Factor_Returns!AY108-Factor_Returns!B108</f>
        <v>-1.250976064179082E-2</v>
      </c>
    </row>
    <row r="114" spans="1:7" x14ac:dyDescent="0.3">
      <c r="A114" s="1">
        <v>27941</v>
      </c>
      <c r="B114">
        <f>Factor_Returns!C109-Factor_Returns!B109</f>
        <v>4.0221E-2</v>
      </c>
      <c r="C114">
        <f>Factor_Returns!D109-Factor_Returns!B109</f>
        <v>3.0159503827927099E-2</v>
      </c>
      <c r="D114">
        <f>Factor_Returns!K109-Factor_Returns!B109</f>
        <v>3.1104748420236604E-2</v>
      </c>
      <c r="E114">
        <f>Factor_Returns!AE109-Factor_Returns!B109</f>
        <v>4.1914889157624501E-2</v>
      </c>
      <c r="F114">
        <f>Factor_Returns!AO109-Factor_Returns!B109</f>
        <v>2.8981094685346404E-2</v>
      </c>
      <c r="G114">
        <f>Factor_Returns!AY109-Factor_Returns!B109</f>
        <v>2.4131734568795103E-2</v>
      </c>
    </row>
    <row r="115" spans="1:7" x14ac:dyDescent="0.3">
      <c r="A115" s="1">
        <v>27972</v>
      </c>
      <c r="B115">
        <f>Factor_Returns!C110-Factor_Returns!B110</f>
        <v>-1.0836E-2</v>
      </c>
      <c r="C115">
        <f>Factor_Returns!D110-Factor_Returns!B110</f>
        <v>-1.0051948068700941E-2</v>
      </c>
      <c r="D115">
        <f>Factor_Returns!K110-Factor_Returns!B110</f>
        <v>-2.0771546052051199E-2</v>
      </c>
      <c r="E115">
        <f>Factor_Returns!AE110-Factor_Returns!B110</f>
        <v>-1.76883806775417E-2</v>
      </c>
      <c r="F115">
        <f>Factor_Returns!AO110-Factor_Returns!B110</f>
        <v>-1.9325969414998399E-2</v>
      </c>
      <c r="G115">
        <f>Factor_Returns!AY110-Factor_Returns!B110</f>
        <v>-1.6947442898505999E-2</v>
      </c>
    </row>
    <row r="116" spans="1:7" x14ac:dyDescent="0.3">
      <c r="A116" s="1">
        <v>28003</v>
      </c>
      <c r="B116">
        <f>Factor_Returns!C111-Factor_Returns!B111</f>
        <v>-5.5979999999999997E-3</v>
      </c>
      <c r="C116">
        <f>Factor_Returns!D111-Factor_Returns!B111</f>
        <v>-2.9329062347401898E-2</v>
      </c>
      <c r="D116">
        <f>Factor_Returns!K111-Factor_Returns!B111</f>
        <v>-4.4575401829290401E-2</v>
      </c>
      <c r="E116">
        <f>Factor_Returns!AE111-Factor_Returns!B111</f>
        <v>-3.6202949443056805E-2</v>
      </c>
      <c r="F116">
        <f>Factor_Returns!AO111-Factor_Returns!B111</f>
        <v>-3.5243989762579302E-2</v>
      </c>
      <c r="G116">
        <f>Factor_Returns!AY111-Factor_Returns!B111</f>
        <v>-3.3211909742822197E-2</v>
      </c>
    </row>
    <row r="117" spans="1:7" x14ac:dyDescent="0.3">
      <c r="A117" s="1">
        <v>28033</v>
      </c>
      <c r="B117">
        <f>Factor_Returns!C112-Factor_Returns!B112</f>
        <v>2.0112999999999999E-2</v>
      </c>
      <c r="C117">
        <f>Factor_Returns!D112-Factor_Returns!B112</f>
        <v>1.905972566002E-2</v>
      </c>
      <c r="D117">
        <f>Factor_Returns!K112-Factor_Returns!B112</f>
        <v>2.2745796674007997E-2</v>
      </c>
      <c r="E117">
        <f>Factor_Returns!AE112-Factor_Returns!B112</f>
        <v>2.20728214028948E-2</v>
      </c>
      <c r="F117">
        <f>Factor_Returns!AO112-Factor_Returns!B112</f>
        <v>1.9820238289259298E-2</v>
      </c>
      <c r="G117">
        <f>Factor_Returns!AY112-Factor_Returns!B112</f>
        <v>1.9695669062792898E-2</v>
      </c>
    </row>
    <row r="118" spans="1:7" x14ac:dyDescent="0.3">
      <c r="A118" s="1">
        <v>28064</v>
      </c>
      <c r="B118">
        <f>Factor_Returns!C113-Factor_Returns!B113</f>
        <v>-2.4472000000000001E-2</v>
      </c>
      <c r="C118">
        <f>Factor_Returns!D113-Factor_Returns!B113</f>
        <v>-2.6344089925015E-2</v>
      </c>
      <c r="D118">
        <f>Factor_Returns!K113-Factor_Returns!B113</f>
        <v>-2.9909787368042499E-2</v>
      </c>
      <c r="E118">
        <f>Factor_Returns!AE113-Factor_Returns!B113</f>
        <v>-3.0521203252355401E-2</v>
      </c>
      <c r="F118">
        <f>Factor_Returns!AO113-Factor_Returns!B113</f>
        <v>-2.7852664704911899E-2</v>
      </c>
      <c r="G118">
        <f>Factor_Returns!AY113-Factor_Returns!B113</f>
        <v>-2.7843876289042401E-2</v>
      </c>
    </row>
    <row r="119" spans="1:7" x14ac:dyDescent="0.3">
      <c r="A119" s="1">
        <v>28094</v>
      </c>
      <c r="B119">
        <f>Factor_Returns!C114-Factor_Returns!B114</f>
        <v>1.3629999999999996E-3</v>
      </c>
      <c r="C119">
        <f>Factor_Returns!D114-Factor_Returns!B114</f>
        <v>2.7359325729969502E-2</v>
      </c>
      <c r="D119">
        <f>Factor_Returns!K114-Factor_Returns!B114</f>
        <v>2.63765711621665E-2</v>
      </c>
      <c r="E119">
        <f>Factor_Returns!AE114-Factor_Returns!B114</f>
        <v>3.1364205128441805E-2</v>
      </c>
      <c r="F119">
        <f>Factor_Returns!AO114-Factor_Returns!B114</f>
        <v>3.32374211053134E-2</v>
      </c>
      <c r="G119">
        <f>Factor_Returns!AY114-Factor_Returns!B114</f>
        <v>2.1859564511742199E-2</v>
      </c>
    </row>
    <row r="120" spans="1:7" x14ac:dyDescent="0.3">
      <c r="A120" s="1">
        <v>28125</v>
      </c>
      <c r="B120">
        <f>Factor_Returns!C115-Factor_Returns!B115</f>
        <v>5.7591000000000003E-2</v>
      </c>
      <c r="C120">
        <f>Factor_Returns!D115-Factor_Returns!B115</f>
        <v>0.100400388911333</v>
      </c>
      <c r="D120">
        <f>Factor_Returns!K115-Factor_Returns!B115</f>
        <v>0.101400729670272</v>
      </c>
      <c r="E120">
        <f>Factor_Returns!AE115-Factor_Returns!B115</f>
        <v>0.105174398235894</v>
      </c>
      <c r="F120">
        <f>Factor_Returns!AO115-Factor_Returns!B115</f>
        <v>9.3794653862196792E-2</v>
      </c>
      <c r="G120">
        <f>Factor_Returns!AY115-Factor_Returns!B115</f>
        <v>0.12200587074129299</v>
      </c>
    </row>
    <row r="121" spans="1:7" x14ac:dyDescent="0.3">
      <c r="A121" s="1">
        <v>28156</v>
      </c>
      <c r="B121">
        <f>Factor_Returns!C116-Factor_Returns!B116</f>
        <v>-3.9925999999999996E-2</v>
      </c>
      <c r="C121">
        <f>Factor_Returns!D116-Factor_Returns!B116</f>
        <v>1.7332818833600602E-2</v>
      </c>
      <c r="D121">
        <f>Factor_Returns!K116-Factor_Returns!B116</f>
        <v>-1.24930071555479E-3</v>
      </c>
      <c r="E121">
        <f>Factor_Returns!AE116-Factor_Returns!B116</f>
        <v>2.2481723624161301E-2</v>
      </c>
      <c r="F121">
        <f>Factor_Returns!AO116-Factor_Returns!B116</f>
        <v>1.05038734782536E-2</v>
      </c>
      <c r="G121">
        <f>Factor_Returns!AY116-Factor_Returns!B116</f>
        <v>8.3513046984365E-4</v>
      </c>
    </row>
    <row r="122" spans="1:7" x14ac:dyDescent="0.3">
      <c r="A122" s="1">
        <v>28184</v>
      </c>
      <c r="B122">
        <f>Factor_Returns!C117-Factor_Returns!B117</f>
        <v>-1.9244000000000001E-2</v>
      </c>
      <c r="C122">
        <f>Factor_Returns!D117-Factor_Returns!B117</f>
        <v>-1.124800760461187E-2</v>
      </c>
      <c r="D122">
        <f>Factor_Returns!K117-Factor_Returns!B117</f>
        <v>-1.7592980584357199E-2</v>
      </c>
      <c r="E122">
        <f>Factor_Returns!AE117-Factor_Returns!B117</f>
        <v>-1.9127639216466499E-2</v>
      </c>
      <c r="F122">
        <f>Factor_Returns!AO117-Factor_Returns!B117</f>
        <v>-1.61398423298349E-2</v>
      </c>
      <c r="G122">
        <f>Factor_Returns!AY117-Factor_Returns!B117</f>
        <v>-1.9777850057960698E-2</v>
      </c>
    </row>
    <row r="123" spans="1:7" x14ac:dyDescent="0.3">
      <c r="A123" s="1">
        <v>28215</v>
      </c>
      <c r="B123">
        <f>Factor_Returns!C118-Factor_Returns!B118</f>
        <v>-1.3049E-2</v>
      </c>
      <c r="C123">
        <f>Factor_Returns!D118-Factor_Returns!B118</f>
        <v>2.1619805836994E-3</v>
      </c>
      <c r="D123">
        <f>Factor_Returns!K118-Factor_Returns!B118</f>
        <v>2.7721495833514004E-3</v>
      </c>
      <c r="E123">
        <f>Factor_Returns!AE118-Factor_Returns!B118</f>
        <v>-1.6017156973556698E-3</v>
      </c>
      <c r="F123">
        <f>Factor_Returns!AO118-Factor_Returns!B118</f>
        <v>1.1741673522189396E-3</v>
      </c>
      <c r="G123">
        <f>Factor_Returns!AY118-Factor_Returns!B118</f>
        <v>2.6318050833102004E-3</v>
      </c>
    </row>
    <row r="124" spans="1:7" x14ac:dyDescent="0.3">
      <c r="A124" s="1">
        <v>28245</v>
      </c>
      <c r="B124">
        <f>Factor_Returns!C119-Factor_Returns!B119</f>
        <v>1.1620000000000003E-3</v>
      </c>
      <c r="C124">
        <f>Factor_Returns!D119-Factor_Returns!B119</f>
        <v>1.2512410123812502E-2</v>
      </c>
      <c r="D124">
        <f>Factor_Returns!K119-Factor_Returns!B119</f>
        <v>9.1212890280620001E-3</v>
      </c>
      <c r="E124">
        <f>Factor_Returns!AE119-Factor_Returns!B119</f>
        <v>2.9279123285281299E-2</v>
      </c>
      <c r="F124">
        <f>Factor_Returns!AO119-Factor_Returns!B119</f>
        <v>3.6926923351753402E-3</v>
      </c>
      <c r="G124">
        <f>Factor_Returns!AY119-Factor_Returns!B119</f>
        <v>-8.1806232266570019E-4</v>
      </c>
    </row>
    <row r="125" spans="1:7" x14ac:dyDescent="0.3">
      <c r="A125" s="1">
        <v>28276</v>
      </c>
      <c r="B125">
        <f>Factor_Returns!C120-Factor_Returns!B120</f>
        <v>-1.4477E-2</v>
      </c>
      <c r="C125">
        <f>Factor_Returns!D120-Factor_Returns!B120</f>
        <v>-5.6080567846074E-3</v>
      </c>
      <c r="D125">
        <f>Factor_Returns!K120-Factor_Returns!B120</f>
        <v>-1.12933767610265E-2</v>
      </c>
      <c r="E125">
        <f>Factor_Returns!AE120-Factor_Returns!B120</f>
        <v>-2.2241648829780601E-2</v>
      </c>
      <c r="F125">
        <f>Factor_Returns!AO120-Factor_Returns!B120</f>
        <v>-5.1335830832525903E-3</v>
      </c>
      <c r="G125">
        <f>Factor_Returns!AY120-Factor_Returns!B120</f>
        <v>-1.69606864802745E-2</v>
      </c>
    </row>
    <row r="126" spans="1:7" x14ac:dyDescent="0.3">
      <c r="A126" s="1">
        <v>28306</v>
      </c>
      <c r="B126">
        <f>Factor_Returns!C121-Factor_Returns!B121</f>
        <v>4.7368999999999994E-2</v>
      </c>
      <c r="C126">
        <f>Factor_Returns!D121-Factor_Returns!B121</f>
        <v>6.07151282295256E-2</v>
      </c>
      <c r="D126">
        <f>Factor_Returns!K121-Factor_Returns!B121</f>
        <v>6.5621699427606803E-2</v>
      </c>
      <c r="E126">
        <f>Factor_Returns!AE121-Factor_Returns!B121</f>
        <v>8.499653823512579E-2</v>
      </c>
      <c r="F126">
        <f>Factor_Returns!AO121-Factor_Returns!B121</f>
        <v>6.9007219864432895E-2</v>
      </c>
      <c r="G126">
        <f>Factor_Returns!AY121-Factor_Returns!B121</f>
        <v>5.35665281482781E-2</v>
      </c>
    </row>
    <row r="127" spans="1:7" x14ac:dyDescent="0.3">
      <c r="A127" s="1">
        <v>28337</v>
      </c>
      <c r="B127">
        <f>Factor_Returns!C122-Factor_Returns!B122</f>
        <v>-1.7006E-2</v>
      </c>
      <c r="C127">
        <f>Factor_Returns!D122-Factor_Returns!B122</f>
        <v>-4.1694999338433821E-3</v>
      </c>
      <c r="D127">
        <f>Factor_Returns!K122-Factor_Returns!B122</f>
        <v>-7.8443330062270104E-3</v>
      </c>
      <c r="E127">
        <f>Factor_Returns!AE122-Factor_Returns!B122</f>
        <v>-1.69867318941158E-2</v>
      </c>
      <c r="F127">
        <f>Factor_Returns!AO122-Factor_Returns!B122</f>
        <v>-8.2044310424481889E-3</v>
      </c>
      <c r="G127">
        <f>Factor_Returns!AY122-Factor_Returns!B122</f>
        <v>-4.8188272415101551E-3</v>
      </c>
    </row>
    <row r="128" spans="1:7" x14ac:dyDescent="0.3">
      <c r="A128" s="1">
        <v>28368</v>
      </c>
      <c r="B128">
        <f>Factor_Returns!C123-Factor_Returns!B123</f>
        <v>-1.7738E-2</v>
      </c>
      <c r="C128">
        <f>Factor_Returns!D123-Factor_Returns!B123</f>
        <v>-1.214380505482464E-2</v>
      </c>
      <c r="D128">
        <f>Factor_Returns!K123-Factor_Returns!B123</f>
        <v>4.2708411465656399E-3</v>
      </c>
      <c r="E128">
        <f>Factor_Returns!AE123-Factor_Returns!B123</f>
        <v>-1.5644404392395599E-2</v>
      </c>
      <c r="F128">
        <f>Factor_Returns!AO123-Factor_Returns!B123</f>
        <v>-5.6084670702015805E-3</v>
      </c>
      <c r="G128">
        <f>Factor_Returns!AY123-Factor_Returns!B123</f>
        <v>-1.5104596822127701E-2</v>
      </c>
    </row>
    <row r="129" spans="1:7" x14ac:dyDescent="0.3">
      <c r="A129" s="1">
        <v>28398</v>
      </c>
      <c r="B129">
        <f>Factor_Returns!C124-Factor_Returns!B124</f>
        <v>-2.728E-3</v>
      </c>
      <c r="C129">
        <f>Factor_Returns!D124-Factor_Returns!B124</f>
        <v>5.3675029093650396E-3</v>
      </c>
      <c r="D129">
        <f>Factor_Returns!K124-Factor_Returns!B124</f>
        <v>8.1848330885639E-3</v>
      </c>
      <c r="E129">
        <f>Factor_Returns!AE124-Factor_Returns!B124</f>
        <v>4.3327040504873002E-2</v>
      </c>
      <c r="F129">
        <f>Factor_Returns!AO124-Factor_Returns!B124</f>
        <v>6.9666372298016997E-3</v>
      </c>
      <c r="G129">
        <f>Factor_Returns!AY124-Factor_Returns!B124</f>
        <v>-1.5538967754743499E-2</v>
      </c>
    </row>
    <row r="130" spans="1:7" x14ac:dyDescent="0.3">
      <c r="A130" s="1">
        <v>28429</v>
      </c>
      <c r="B130">
        <f>Factor_Returns!C125-Factor_Returns!B125</f>
        <v>-4.4178000000000002E-2</v>
      </c>
      <c r="C130">
        <f>Factor_Returns!D125-Factor_Returns!B125</f>
        <v>-3.1721379930239102E-2</v>
      </c>
      <c r="D130">
        <f>Factor_Returns!K125-Factor_Returns!B125</f>
        <v>-4.6562544501213804E-2</v>
      </c>
      <c r="E130">
        <f>Factor_Returns!AE125-Factor_Returns!B125</f>
        <v>-3.6589863977478702E-2</v>
      </c>
      <c r="F130">
        <f>Factor_Returns!AO125-Factor_Returns!B125</f>
        <v>-3.8996147646887504E-2</v>
      </c>
      <c r="G130">
        <f>Factor_Returns!AY125-Factor_Returns!B125</f>
        <v>-3.0561914411284301E-2</v>
      </c>
    </row>
    <row r="131" spans="1:7" x14ac:dyDescent="0.3">
      <c r="A131" s="1">
        <v>28459</v>
      </c>
      <c r="B131">
        <f>Factor_Returns!C126-Factor_Returns!B126</f>
        <v>4.0440000000000004E-2</v>
      </c>
      <c r="C131">
        <f>Factor_Returns!D126-Factor_Returns!B126</f>
        <v>7.4008564732253299E-2</v>
      </c>
      <c r="D131">
        <f>Factor_Returns!K126-Factor_Returns!B126</f>
        <v>7.3231651006872595E-2</v>
      </c>
      <c r="E131">
        <f>Factor_Returns!AE126-Factor_Returns!B126</f>
        <v>7.1722313828759793E-2</v>
      </c>
      <c r="F131">
        <f>Factor_Returns!AO126-Factor_Returns!B126</f>
        <v>7.3604605082797994E-2</v>
      </c>
      <c r="G131">
        <f>Factor_Returns!AY126-Factor_Returns!B126</f>
        <v>7.3599340039978298E-2</v>
      </c>
    </row>
    <row r="132" spans="1:7" x14ac:dyDescent="0.3">
      <c r="A132" s="1">
        <v>28490</v>
      </c>
      <c r="B132">
        <f>Factor_Returns!C127-Factor_Returns!B127</f>
        <v>3.3229999999999996E-3</v>
      </c>
      <c r="C132">
        <f>Factor_Returns!D127-Factor_Returns!B127</f>
        <v>1.3801839360816399E-2</v>
      </c>
      <c r="D132">
        <f>Factor_Returns!K127-Factor_Returns!B127</f>
        <v>2.2980753862353501E-2</v>
      </c>
      <c r="E132">
        <f>Factor_Returns!AE127-Factor_Returns!B127</f>
        <v>1.3539691343952101E-2</v>
      </c>
      <c r="F132">
        <f>Factor_Returns!AO127-Factor_Returns!B127</f>
        <v>1.8037650157957504E-2</v>
      </c>
      <c r="G132">
        <f>Factor_Returns!AY127-Factor_Returns!B127</f>
        <v>4.2620179090098985E-4</v>
      </c>
    </row>
    <row r="133" spans="1:7" x14ac:dyDescent="0.3">
      <c r="A133" s="1">
        <v>28521</v>
      </c>
      <c r="B133">
        <f>Factor_Returns!C128-Factor_Returns!B128</f>
        <v>-6.0099E-2</v>
      </c>
      <c r="C133">
        <f>Factor_Returns!D128-Factor_Returns!B128</f>
        <v>-3.3739799946985997E-2</v>
      </c>
      <c r="D133">
        <f>Factor_Returns!K128-Factor_Returns!B128</f>
        <v>-4.86597333906746E-2</v>
      </c>
      <c r="E133">
        <f>Factor_Returns!AE128-Factor_Returns!B128</f>
        <v>-5.0649258688538298E-2</v>
      </c>
      <c r="F133">
        <f>Factor_Returns!AO128-Factor_Returns!B128</f>
        <v>-4.73376169365173E-2</v>
      </c>
      <c r="G133">
        <f>Factor_Returns!AY128-Factor_Returns!B128</f>
        <v>-1.9703819558482299E-2</v>
      </c>
    </row>
    <row r="134" spans="1:7" x14ac:dyDescent="0.3">
      <c r="A134" s="1">
        <v>28549</v>
      </c>
      <c r="B134">
        <f>Factor_Returns!C129-Factor_Returns!B129</f>
        <v>-1.3875E-2</v>
      </c>
      <c r="C134">
        <f>Factor_Returns!D129-Factor_Returns!B129</f>
        <v>1.5778534041824999E-2</v>
      </c>
      <c r="D134">
        <f>Factor_Returns!K129-Factor_Returns!B129</f>
        <v>1.0344754445164001E-2</v>
      </c>
      <c r="E134">
        <f>Factor_Returns!AE129-Factor_Returns!B129</f>
        <v>2.28765017347775E-2</v>
      </c>
      <c r="F134">
        <f>Factor_Returns!AO129-Factor_Returns!B129</f>
        <v>1.49600729693431E-2</v>
      </c>
      <c r="G134">
        <f>Factor_Returns!AY129-Factor_Returns!B129</f>
        <v>7.8165137844992995E-3</v>
      </c>
    </row>
    <row r="135" spans="1:7" x14ac:dyDescent="0.3">
      <c r="A135" s="1">
        <v>28580</v>
      </c>
      <c r="B135">
        <f>Factor_Returns!C130-Factor_Returns!B130</f>
        <v>2.8708999999999998E-2</v>
      </c>
      <c r="C135">
        <f>Factor_Returns!D130-Factor_Returns!B130</f>
        <v>6.0420956794419695E-2</v>
      </c>
      <c r="D135">
        <f>Factor_Returns!K130-Factor_Returns!B130</f>
        <v>5.2805379086942002E-2</v>
      </c>
      <c r="E135">
        <f>Factor_Returns!AE130-Factor_Returns!B130</f>
        <v>8.0373348080220799E-2</v>
      </c>
      <c r="F135">
        <f>Factor_Returns!AO130-Factor_Returns!B130</f>
        <v>4.98061359902651E-2</v>
      </c>
      <c r="G135">
        <f>Factor_Returns!AY130-Factor_Returns!B130</f>
        <v>5.3507983375836198E-2</v>
      </c>
    </row>
    <row r="136" spans="1:7" x14ac:dyDescent="0.3">
      <c r="A136" s="1">
        <v>28610</v>
      </c>
      <c r="B136">
        <f>Factor_Returns!C131-Factor_Returns!B131</f>
        <v>7.7452999999999994E-2</v>
      </c>
      <c r="C136">
        <f>Factor_Returns!D131-Factor_Returns!B131</f>
        <v>7.4395093768999498E-2</v>
      </c>
      <c r="D136">
        <f>Factor_Returns!K131-Factor_Returns!B131</f>
        <v>9.1208225894715195E-2</v>
      </c>
      <c r="E136">
        <f>Factor_Returns!AE131-Factor_Returns!B131</f>
        <v>7.8079476367730397E-2</v>
      </c>
      <c r="F136">
        <f>Factor_Returns!AO131-Factor_Returns!B131</f>
        <v>9.0882828976612998E-2</v>
      </c>
      <c r="G136">
        <f>Factor_Returns!AY131-Factor_Returns!B131</f>
        <v>6.6789791209215493E-2</v>
      </c>
    </row>
    <row r="137" spans="1:7" x14ac:dyDescent="0.3">
      <c r="A137" s="1">
        <v>28641</v>
      </c>
      <c r="B137">
        <f>Factor_Returns!C132-Factor_Returns!B132</f>
        <v>1.813E-2</v>
      </c>
      <c r="C137">
        <f>Factor_Returns!D132-Factor_Returns!B132</f>
        <v>5.9310698605362304E-2</v>
      </c>
      <c r="D137">
        <f>Factor_Returns!K132-Factor_Returns!B132</f>
        <v>6.6086348123677308E-2</v>
      </c>
      <c r="E137">
        <f>Factor_Returns!AE132-Factor_Returns!B132</f>
        <v>5.5238425389971001E-2</v>
      </c>
      <c r="F137">
        <f>Factor_Returns!AO132-Factor_Returns!B132</f>
        <v>6.5311021376057404E-2</v>
      </c>
      <c r="G137">
        <f>Factor_Returns!AY132-Factor_Returns!B132</f>
        <v>5.7442037428434102E-2</v>
      </c>
    </row>
    <row r="138" spans="1:7" x14ac:dyDescent="0.3">
      <c r="A138" s="1">
        <v>28671</v>
      </c>
      <c r="B138">
        <f>Factor_Returns!C133-Factor_Returns!B133</f>
        <v>-1.6148000000000003E-2</v>
      </c>
      <c r="C138">
        <f>Factor_Returns!D133-Factor_Returns!B133</f>
        <v>-7.2975387454823799E-3</v>
      </c>
      <c r="D138">
        <f>Factor_Returns!K133-Factor_Returns!B133</f>
        <v>-1.2364624464238401E-2</v>
      </c>
      <c r="E138">
        <f>Factor_Returns!AE133-Factor_Returns!B133</f>
        <v>-1.253848905412765E-2</v>
      </c>
      <c r="F138">
        <f>Factor_Returns!AO133-Factor_Returns!B133</f>
        <v>-1.2713872984897449E-2</v>
      </c>
      <c r="G138">
        <f>Factor_Returns!AY133-Factor_Returns!B133</f>
        <v>-2.3094055142340697E-2</v>
      </c>
    </row>
    <row r="139" spans="1:7" x14ac:dyDescent="0.3">
      <c r="A139" s="1">
        <v>28702</v>
      </c>
      <c r="B139">
        <f>Factor_Returns!C134-Factor_Returns!B134</f>
        <v>5.1140999999999999E-2</v>
      </c>
      <c r="C139">
        <f>Factor_Returns!D134-Factor_Returns!B134</f>
        <v>5.0085191789674702E-2</v>
      </c>
      <c r="D139">
        <f>Factor_Returns!K134-Factor_Returns!B134</f>
        <v>6.19900957044223E-2</v>
      </c>
      <c r="E139">
        <f>Factor_Returns!AE134-Factor_Returns!B134</f>
        <v>7.2377181088070702E-2</v>
      </c>
      <c r="F139">
        <f>Factor_Returns!AO134-Factor_Returns!B134</f>
        <v>6.2897338975023406E-2</v>
      </c>
      <c r="G139">
        <f>Factor_Returns!AY134-Factor_Returns!B134</f>
        <v>3.7209830367982699E-2</v>
      </c>
    </row>
    <row r="140" spans="1:7" x14ac:dyDescent="0.3">
      <c r="A140" s="1">
        <v>28733</v>
      </c>
      <c r="B140">
        <f>Factor_Returns!C135-Factor_Returns!B135</f>
        <v>3.6769999999999997E-2</v>
      </c>
      <c r="C140">
        <f>Factor_Returns!D135-Factor_Returns!B135</f>
        <v>7.7986934367713701E-2</v>
      </c>
      <c r="D140">
        <f>Factor_Returns!K135-Factor_Returns!B135</f>
        <v>8.0164605192157512E-2</v>
      </c>
      <c r="E140">
        <f>Factor_Returns!AE135-Factor_Returns!B135</f>
        <v>6.7903458000144509E-2</v>
      </c>
      <c r="F140">
        <f>Factor_Returns!AO135-Factor_Returns!B135</f>
        <v>8.1207922542623809E-2</v>
      </c>
      <c r="G140">
        <f>Factor_Returns!AY135-Factor_Returns!B135</f>
        <v>5.566180567798E-2</v>
      </c>
    </row>
    <row r="141" spans="1:7" x14ac:dyDescent="0.3">
      <c r="A141" s="1">
        <v>28763</v>
      </c>
      <c r="B141">
        <f>Factor_Returns!C136-Factor_Returns!B136</f>
        <v>-1.3089E-2</v>
      </c>
      <c r="C141">
        <f>Factor_Returns!D136-Factor_Returns!B136</f>
        <v>-1.2532289462298739E-2</v>
      </c>
      <c r="D141">
        <f>Factor_Returns!K136-Factor_Returns!B136</f>
        <v>-1.7148124785681201E-2</v>
      </c>
      <c r="E141">
        <f>Factor_Returns!AE136-Factor_Returns!B136</f>
        <v>-1.89136136204778E-2</v>
      </c>
      <c r="F141">
        <f>Factor_Returns!AO136-Factor_Returns!B136</f>
        <v>-1.96712817525206E-2</v>
      </c>
      <c r="G141">
        <f>Factor_Returns!AY136-Factor_Returns!B136</f>
        <v>-4.77663714357287E-3</v>
      </c>
    </row>
    <row r="142" spans="1:7" x14ac:dyDescent="0.3">
      <c r="A142" s="1">
        <v>28794</v>
      </c>
      <c r="B142">
        <f>Factor_Returns!C137-Factor_Returns!B137</f>
        <v>-0.117795</v>
      </c>
      <c r="C142">
        <f>Factor_Returns!D137-Factor_Returns!B137</f>
        <v>-0.21234621438062501</v>
      </c>
      <c r="D142">
        <f>Factor_Returns!K137-Factor_Returns!B137</f>
        <v>-0.240273492393942</v>
      </c>
      <c r="E142">
        <f>Factor_Returns!AE137-Factor_Returns!B137</f>
        <v>-0.21203767571207899</v>
      </c>
      <c r="F142">
        <f>Factor_Returns!AO137-Factor_Returns!B137</f>
        <v>-0.23709647187556701</v>
      </c>
      <c r="G142">
        <f>Factor_Returns!AY137-Factor_Returns!B137</f>
        <v>-0.17237305053506</v>
      </c>
    </row>
    <row r="143" spans="1:7" x14ac:dyDescent="0.3">
      <c r="A143" s="1">
        <v>28824</v>
      </c>
      <c r="B143">
        <f>Factor_Returns!C138-Factor_Returns!B138</f>
        <v>2.6786999999999998E-2</v>
      </c>
      <c r="C143">
        <f>Factor_Returns!D138-Factor_Returns!B138</f>
        <v>5.4112988458569398E-2</v>
      </c>
      <c r="D143">
        <f>Factor_Returns!K138-Factor_Returns!B138</f>
        <v>7.6575279147644698E-2</v>
      </c>
      <c r="E143">
        <f>Factor_Returns!AE138-Factor_Returns!B138</f>
        <v>6.75392090669093E-2</v>
      </c>
      <c r="F143">
        <f>Factor_Returns!AO138-Factor_Returns!B138</f>
        <v>7.0643458148335794E-2</v>
      </c>
      <c r="G143">
        <f>Factor_Returns!AY138-Factor_Returns!B138</f>
        <v>2.5045121359269298E-2</v>
      </c>
    </row>
    <row r="144" spans="1:7" x14ac:dyDescent="0.3">
      <c r="A144" s="1">
        <v>28855</v>
      </c>
      <c r="B144">
        <f>Factor_Returns!C139-Factor_Returns!B139</f>
        <v>9.9080000000000019E-3</v>
      </c>
      <c r="C144">
        <f>Factor_Returns!D139-Factor_Returns!B139</f>
        <v>1.2435790793835401E-2</v>
      </c>
      <c r="D144">
        <f>Factor_Returns!K139-Factor_Returns!B139</f>
        <v>2.2203742364430602E-2</v>
      </c>
      <c r="E144">
        <f>Factor_Returns!AE139-Factor_Returns!B139</f>
        <v>4.2971123162468497E-2</v>
      </c>
      <c r="F144">
        <f>Factor_Returns!AO139-Factor_Returns!B139</f>
        <v>2.4254807786350197E-2</v>
      </c>
      <c r="G144">
        <f>Factor_Returns!AY139-Factor_Returns!B139</f>
        <v>9.8670877546573957E-4</v>
      </c>
    </row>
    <row r="145" spans="1:7" x14ac:dyDescent="0.3">
      <c r="A145" s="1">
        <v>28886</v>
      </c>
      <c r="B145">
        <f>Factor_Returns!C140-Factor_Returns!B140</f>
        <v>4.1829999999999999E-2</v>
      </c>
      <c r="C145">
        <f>Factor_Returns!D140-Factor_Returns!B140</f>
        <v>8.7112566456140808E-2</v>
      </c>
      <c r="D145">
        <f>Factor_Returns!K140-Factor_Returns!B140</f>
        <v>8.1843302758960304E-2</v>
      </c>
      <c r="E145">
        <f>Factor_Returns!AE140-Factor_Returns!B140</f>
        <v>6.6061018887174999E-2</v>
      </c>
      <c r="F145">
        <f>Factor_Returns!AO140-Factor_Returns!B140</f>
        <v>8.4996851466876105E-2</v>
      </c>
      <c r="G145">
        <f>Factor_Returns!AY140-Factor_Returns!B140</f>
        <v>0.101431956511765</v>
      </c>
    </row>
    <row r="146" spans="1:7" x14ac:dyDescent="0.3">
      <c r="A146" s="1">
        <v>28914</v>
      </c>
      <c r="B146">
        <f>Factor_Returns!C141-Factor_Returns!B141</f>
        <v>-3.4064999999999998E-2</v>
      </c>
      <c r="C146">
        <f>Factor_Returns!D141-Factor_Returns!B141</f>
        <v>-3.2148266434082501E-2</v>
      </c>
      <c r="D146">
        <f>Factor_Returns!K141-Factor_Returns!B141</f>
        <v>-3.88029715412712E-2</v>
      </c>
      <c r="E146">
        <f>Factor_Returns!AE141-Factor_Returns!B141</f>
        <v>-1.76402498669532E-2</v>
      </c>
      <c r="F146">
        <f>Factor_Returns!AO141-Factor_Returns!B141</f>
        <v>-3.67226515272027E-2</v>
      </c>
      <c r="G146">
        <f>Factor_Returns!AY141-Factor_Returns!B141</f>
        <v>-2.8784486964511802E-2</v>
      </c>
    </row>
    <row r="147" spans="1:7" x14ac:dyDescent="0.3">
      <c r="A147" s="1">
        <v>28945</v>
      </c>
      <c r="B147">
        <f>Factor_Returns!C142-Factor_Returns!B142</f>
        <v>5.7513000000000009E-2</v>
      </c>
      <c r="C147">
        <f>Factor_Returns!D142-Factor_Returns!B142</f>
        <v>8.3934525637156199E-2</v>
      </c>
      <c r="D147">
        <f>Factor_Returns!K142-Factor_Returns!B142</f>
        <v>0.10721726074967</v>
      </c>
      <c r="E147">
        <f>Factor_Returns!AE142-Factor_Returns!B142</f>
        <v>9.4984271817032007E-2</v>
      </c>
      <c r="F147">
        <f>Factor_Returns!AO142-Factor_Returns!B142</f>
        <v>0.101284512855585</v>
      </c>
      <c r="G147">
        <f>Factor_Returns!AY142-Factor_Returns!B142</f>
        <v>7.74755584562518E-2</v>
      </c>
    </row>
    <row r="148" spans="1:7" x14ac:dyDescent="0.3">
      <c r="A148" s="1">
        <v>28975</v>
      </c>
      <c r="B148">
        <f>Factor_Returns!C143-Factor_Returns!B143</f>
        <v>5.1999999999999963E-4</v>
      </c>
      <c r="C148">
        <f>Factor_Returns!D143-Factor_Returns!B143</f>
        <v>2.0305093706789901E-2</v>
      </c>
      <c r="D148">
        <f>Factor_Returns!K143-Factor_Returns!B143</f>
        <v>1.0218677560446799E-2</v>
      </c>
      <c r="E148">
        <f>Factor_Returns!AE143-Factor_Returns!B143</f>
        <v>4.7663387463157403E-2</v>
      </c>
      <c r="F148">
        <f>Factor_Returns!AO143-Factor_Returns!B143</f>
        <v>2.1058507439668001E-2</v>
      </c>
      <c r="G148">
        <f>Factor_Returns!AY143-Factor_Returns!B143</f>
        <v>1.5765804960440302E-2</v>
      </c>
    </row>
    <row r="149" spans="1:7" x14ac:dyDescent="0.3">
      <c r="A149" s="1">
        <v>29006</v>
      </c>
      <c r="B149">
        <f>Factor_Returns!C144-Factor_Returns!B144</f>
        <v>-2.1770999999999999E-2</v>
      </c>
      <c r="C149">
        <f>Factor_Returns!D144-Factor_Returns!B144</f>
        <v>-2.14875608660978E-2</v>
      </c>
      <c r="D149">
        <f>Factor_Returns!K144-Factor_Returns!B144</f>
        <v>-3.2887086097267704E-2</v>
      </c>
      <c r="E149">
        <f>Factor_Returns!AE144-Factor_Returns!B144</f>
        <v>-3.7810221622917299E-2</v>
      </c>
      <c r="F149">
        <f>Factor_Returns!AO144-Factor_Returns!B144</f>
        <v>-2.9324860912671301E-2</v>
      </c>
      <c r="G149">
        <f>Factor_Returns!AY144-Factor_Returns!B144</f>
        <v>-2.7777830455608804E-2</v>
      </c>
    </row>
    <row r="150" spans="1:7" x14ac:dyDescent="0.3">
      <c r="A150" s="1">
        <v>29036</v>
      </c>
      <c r="B150">
        <f>Factor_Returns!C145-Factor_Returns!B145</f>
        <v>3.8751999999999995E-2</v>
      </c>
      <c r="C150">
        <f>Factor_Returns!D145-Factor_Returns!B145</f>
        <v>4.6438934588394501E-2</v>
      </c>
      <c r="D150">
        <f>Factor_Returns!K145-Factor_Returns!B145</f>
        <v>5.0395685843274696E-2</v>
      </c>
      <c r="E150">
        <f>Factor_Returns!AE145-Factor_Returns!B145</f>
        <v>0.10014718227996901</v>
      </c>
      <c r="F150">
        <f>Factor_Returns!AO145-Factor_Returns!B145</f>
        <v>4.8386940375926807E-2</v>
      </c>
      <c r="G150">
        <f>Factor_Returns!AY145-Factor_Returns!B145</f>
        <v>4.3178055933375994E-2</v>
      </c>
    </row>
    <row r="151" spans="1:7" x14ac:dyDescent="0.3">
      <c r="A151" s="1">
        <v>29067</v>
      </c>
      <c r="B151">
        <f>Factor_Returns!C146-Factor_Returns!B146</f>
        <v>7.2910000000000006E-3</v>
      </c>
      <c r="C151">
        <f>Factor_Returns!D146-Factor_Returns!B146</f>
        <v>1.9917018217083103E-2</v>
      </c>
      <c r="D151">
        <f>Factor_Returns!K146-Factor_Returns!B146</f>
        <v>9.9427525780802998E-3</v>
      </c>
      <c r="E151">
        <f>Factor_Returns!AE146-Factor_Returns!B146</f>
        <v>1.7657967024871803E-2</v>
      </c>
      <c r="F151">
        <f>Factor_Returns!AO146-Factor_Returns!B146</f>
        <v>2.2408151011802498E-2</v>
      </c>
      <c r="G151">
        <f>Factor_Returns!AY146-Factor_Returns!B146</f>
        <v>2.2970531690144999E-2</v>
      </c>
    </row>
    <row r="152" spans="1:7" x14ac:dyDescent="0.3">
      <c r="A152" s="1">
        <v>29098</v>
      </c>
      <c r="B152">
        <f>Factor_Returns!C147-Factor_Returns!B147</f>
        <v>5.7031999999999999E-2</v>
      </c>
      <c r="C152">
        <f>Factor_Returns!D147-Factor_Returns!B147</f>
        <v>7.1773007390799795E-2</v>
      </c>
      <c r="D152">
        <f>Factor_Returns!K147-Factor_Returns!B147</f>
        <v>8.1690099611270398E-2</v>
      </c>
      <c r="E152">
        <f>Factor_Returns!AE147-Factor_Returns!B147</f>
        <v>9.9200812528483007E-2</v>
      </c>
      <c r="F152">
        <f>Factor_Returns!AO147-Factor_Returns!B147</f>
        <v>7.9010524738596197E-2</v>
      </c>
      <c r="G152">
        <f>Factor_Returns!AY147-Factor_Returns!B147</f>
        <v>7.9180367439717902E-2</v>
      </c>
    </row>
    <row r="153" spans="1:7" x14ac:dyDescent="0.3">
      <c r="A153" s="1">
        <v>29128</v>
      </c>
      <c r="B153">
        <f>Factor_Returns!C148-Factor_Returns!B148</f>
        <v>-6.8739999999999999E-3</v>
      </c>
      <c r="C153">
        <f>Factor_Returns!D148-Factor_Returns!B148</f>
        <v>-1.1513330896252359E-2</v>
      </c>
      <c r="D153">
        <f>Factor_Returns!K148-Factor_Returns!B148</f>
        <v>6.7012733732140992E-3</v>
      </c>
      <c r="E153">
        <f>Factor_Returns!AE148-Factor_Returns!B148</f>
        <v>-1.53941810030205E-2</v>
      </c>
      <c r="F153">
        <f>Factor_Returns!AO148-Factor_Returns!B148</f>
        <v>-4.7841847254954505E-3</v>
      </c>
      <c r="G153">
        <f>Factor_Returns!AY148-Factor_Returns!B148</f>
        <v>-2.6911973506770499E-2</v>
      </c>
    </row>
    <row r="154" spans="1:7" x14ac:dyDescent="0.3">
      <c r="A154" s="1">
        <v>29159</v>
      </c>
      <c r="B154">
        <f>Factor_Returns!C149-Factor_Returns!B149</f>
        <v>-8.1362000000000004E-2</v>
      </c>
      <c r="C154">
        <f>Factor_Returns!D149-Factor_Returns!B149</f>
        <v>-0.119836904331256</v>
      </c>
      <c r="D154">
        <f>Factor_Returns!K149-Factor_Returns!B149</f>
        <v>-0.111193875258448</v>
      </c>
      <c r="E154">
        <f>Factor_Returns!AE149-Factor_Returns!B149</f>
        <v>-0.13057637201193001</v>
      </c>
      <c r="F154">
        <f>Factor_Returns!AO149-Factor_Returns!B149</f>
        <v>-0.11463744051809301</v>
      </c>
      <c r="G154">
        <f>Factor_Returns!AY149-Factor_Returns!B149</f>
        <v>-0.12987314187822099</v>
      </c>
    </row>
    <row r="155" spans="1:7" x14ac:dyDescent="0.3">
      <c r="A155" s="1">
        <v>29189</v>
      </c>
      <c r="B155">
        <f>Factor_Returns!C150-Factor_Returns!B150</f>
        <v>5.3703999999999995E-2</v>
      </c>
      <c r="C155">
        <f>Factor_Returns!D150-Factor_Returns!B150</f>
        <v>7.0265505483919688E-2</v>
      </c>
      <c r="D155">
        <f>Factor_Returns!K150-Factor_Returns!B150</f>
        <v>9.9223778424831988E-2</v>
      </c>
      <c r="E155">
        <f>Factor_Returns!AE150-Factor_Returns!B150</f>
        <v>0.105843524980776</v>
      </c>
      <c r="F155">
        <f>Factor_Returns!AO150-Factor_Returns!B150</f>
        <v>9.5997740358477995E-2</v>
      </c>
      <c r="G155">
        <f>Factor_Returns!AY150-Factor_Returns!B150</f>
        <v>2.3052587092825004E-2</v>
      </c>
    </row>
    <row r="156" spans="1:7" x14ac:dyDescent="0.3">
      <c r="A156" s="1">
        <v>29220</v>
      </c>
      <c r="B156">
        <f>Factor_Returns!C151-Factor_Returns!B151</f>
        <v>1.8715000000000002E-2</v>
      </c>
      <c r="C156">
        <f>Factor_Returns!D151-Factor_Returns!B151</f>
        <v>5.5952517146124696E-2</v>
      </c>
      <c r="D156">
        <f>Factor_Returns!K151-Factor_Returns!B151</f>
        <v>7.8215886121828407E-2</v>
      </c>
      <c r="E156">
        <f>Factor_Returns!AE151-Factor_Returns!B151</f>
        <v>6.4028670541506211E-2</v>
      </c>
      <c r="F156">
        <f>Factor_Returns!AO151-Factor_Returns!B151</f>
        <v>6.0931653407339297E-2</v>
      </c>
      <c r="G156">
        <f>Factor_Returns!AY151-Factor_Returns!B151</f>
        <v>4.2433673426387597E-2</v>
      </c>
    </row>
    <row r="157" spans="1:7" x14ac:dyDescent="0.3">
      <c r="A157" s="1">
        <v>29251</v>
      </c>
      <c r="B157">
        <f>Factor_Returns!C152-Factor_Returns!B152</f>
        <v>5.7606999999999998E-2</v>
      </c>
      <c r="C157">
        <f>Factor_Returns!D152-Factor_Returns!B152</f>
        <v>7.2652954096553007E-2</v>
      </c>
      <c r="D157">
        <f>Factor_Returns!K152-Factor_Returns!B152</f>
        <v>7.4066787350697189E-2</v>
      </c>
      <c r="E157">
        <f>Factor_Returns!AE152-Factor_Returns!B152</f>
        <v>8.0352314530480001E-2</v>
      </c>
      <c r="F157">
        <f>Factor_Returns!AO152-Factor_Returns!B152</f>
        <v>7.3189333562176495E-2</v>
      </c>
      <c r="G157">
        <f>Factor_Returns!AY152-Factor_Returns!B152</f>
        <v>5.4997213834103796E-2</v>
      </c>
    </row>
    <row r="158" spans="1:7" x14ac:dyDescent="0.3">
      <c r="A158" s="1">
        <v>29280</v>
      </c>
      <c r="B158">
        <f>Factor_Returns!C153-Factor_Returns!B153</f>
        <v>-7.8849999999999996E-3</v>
      </c>
      <c r="C158">
        <f>Factor_Returns!D153-Factor_Returns!B153</f>
        <v>-2.7354615610966602E-2</v>
      </c>
      <c r="D158">
        <f>Factor_Returns!K153-Factor_Returns!B153</f>
        <v>-9.3126775073708156E-3</v>
      </c>
      <c r="E158">
        <f>Factor_Returns!AE153-Factor_Returns!B153</f>
        <v>-4.7300002571405202E-2</v>
      </c>
      <c r="F158">
        <f>Factor_Returns!AO153-Factor_Returns!B153</f>
        <v>-2.2730573141754098E-2</v>
      </c>
      <c r="G158">
        <f>Factor_Returns!AY153-Factor_Returns!B153</f>
        <v>-4.5376994598300198E-2</v>
      </c>
    </row>
    <row r="159" spans="1:7" x14ac:dyDescent="0.3">
      <c r="A159" s="1">
        <v>29311</v>
      </c>
      <c r="B159">
        <f>Factor_Returns!C154-Factor_Returns!B154</f>
        <v>-0.132324</v>
      </c>
      <c r="C159">
        <f>Factor_Returns!D154-Factor_Returns!B154</f>
        <v>-0.183383541845235</v>
      </c>
      <c r="D159">
        <f>Factor_Returns!K154-Factor_Returns!B154</f>
        <v>-0.202025040429168</v>
      </c>
      <c r="E159">
        <f>Factor_Returns!AE154-Factor_Returns!B154</f>
        <v>-0.190197646454451</v>
      </c>
      <c r="F159">
        <f>Factor_Returns!AO154-Factor_Returns!B154</f>
        <v>-0.19345087303623301</v>
      </c>
      <c r="G159">
        <f>Factor_Returns!AY154-Factor_Returns!B154</f>
        <v>-0.15607301186793801</v>
      </c>
    </row>
    <row r="160" spans="1:7" x14ac:dyDescent="0.3">
      <c r="A160" s="1">
        <v>29341</v>
      </c>
      <c r="B160">
        <f>Factor_Returns!C155-Factor_Returns!B155</f>
        <v>3.9687E-2</v>
      </c>
      <c r="C160">
        <f>Factor_Returns!D155-Factor_Returns!B155</f>
        <v>4.3053381728705799E-2</v>
      </c>
      <c r="D160">
        <f>Factor_Returns!K155-Factor_Returns!B155</f>
        <v>4.03872217860285E-2</v>
      </c>
      <c r="E160">
        <f>Factor_Returns!AE155-Factor_Returns!B155</f>
        <v>6.2244246570115E-2</v>
      </c>
      <c r="F160">
        <f>Factor_Returns!AO155-Factor_Returns!B155</f>
        <v>4.2778390131439303E-2</v>
      </c>
      <c r="G160">
        <f>Factor_Returns!AY155-Factor_Returns!B155</f>
        <v>3.74241726216595E-2</v>
      </c>
    </row>
    <row r="161" spans="1:7" x14ac:dyDescent="0.3">
      <c r="A161" s="1">
        <v>29372</v>
      </c>
      <c r="B161">
        <f>Factor_Returns!C156-Factor_Returns!B156</f>
        <v>5.1989999999999995E-2</v>
      </c>
      <c r="C161">
        <f>Factor_Returns!D156-Factor_Returns!B156</f>
        <v>7.4892215274933907E-2</v>
      </c>
      <c r="D161">
        <f>Factor_Returns!K156-Factor_Returns!B156</f>
        <v>7.7843965999296411E-2</v>
      </c>
      <c r="E161">
        <f>Factor_Returns!AE156-Factor_Returns!B156</f>
        <v>6.7138294365368098E-2</v>
      </c>
      <c r="F161">
        <f>Factor_Returns!AO156-Factor_Returns!B156</f>
        <v>8.2357018915534999E-2</v>
      </c>
      <c r="G161">
        <f>Factor_Returns!AY156-Factor_Returns!B156</f>
        <v>8.7936826437138904E-2</v>
      </c>
    </row>
    <row r="162" spans="1:7" x14ac:dyDescent="0.3">
      <c r="A162" s="1">
        <v>29402</v>
      </c>
      <c r="B162">
        <f>Factor_Returns!C157-Factor_Returns!B157</f>
        <v>3.1613999999999996E-2</v>
      </c>
      <c r="C162">
        <f>Factor_Returns!D157-Factor_Returns!B157</f>
        <v>3.8487436885261302E-2</v>
      </c>
      <c r="D162">
        <f>Factor_Returns!K157-Factor_Returns!B157</f>
        <v>4.4958099736372999E-2</v>
      </c>
      <c r="E162">
        <f>Factor_Returns!AE157-Factor_Returns!B157</f>
        <v>2.13690273435494E-2</v>
      </c>
      <c r="F162">
        <f>Factor_Returns!AO157-Factor_Returns!B157</f>
        <v>4.5900881884257401E-2</v>
      </c>
      <c r="G162">
        <f>Factor_Returns!AY157-Factor_Returns!B157</f>
        <v>3.3375846236102596E-2</v>
      </c>
    </row>
    <row r="163" spans="1:7" x14ac:dyDescent="0.3">
      <c r="A163" s="1">
        <v>29433</v>
      </c>
      <c r="B163">
        <f>Factor_Returns!C158-Factor_Returns!B158</f>
        <v>6.4138000000000001E-2</v>
      </c>
      <c r="C163">
        <f>Factor_Returns!D158-Factor_Returns!B158</f>
        <v>9.7258400171372994E-2</v>
      </c>
      <c r="D163">
        <f>Factor_Returns!K158-Factor_Returns!B158</f>
        <v>0.124524534778166</v>
      </c>
      <c r="E163">
        <f>Factor_Returns!AE158-Factor_Returns!B158</f>
        <v>0.10620617166419401</v>
      </c>
      <c r="F163">
        <f>Factor_Returns!AO158-Factor_Returns!B158</f>
        <v>0.12760045559670199</v>
      </c>
      <c r="G163">
        <f>Factor_Returns!AY158-Factor_Returns!B158</f>
        <v>9.0182014386017001E-2</v>
      </c>
    </row>
    <row r="164" spans="1:7" x14ac:dyDescent="0.3">
      <c r="A164" s="1">
        <v>29464</v>
      </c>
      <c r="B164">
        <f>Factor_Returns!C159-Factor_Returns!B159</f>
        <v>1.7153999999999999E-2</v>
      </c>
      <c r="C164">
        <f>Factor_Returns!D159-Factor_Returns!B159</f>
        <v>5.5535480512979199E-2</v>
      </c>
      <c r="D164">
        <f>Factor_Returns!K159-Factor_Returns!B159</f>
        <v>7.8596695736487102E-2</v>
      </c>
      <c r="E164">
        <f>Factor_Returns!AE159-Factor_Returns!B159</f>
        <v>8.2692537818012196E-2</v>
      </c>
      <c r="F164">
        <f>Factor_Returns!AO159-Factor_Returns!B159</f>
        <v>6.3085045574209603E-2</v>
      </c>
      <c r="G164">
        <f>Factor_Returns!AY159-Factor_Returns!B159</f>
        <v>4.6864968223572799E-2</v>
      </c>
    </row>
    <row r="165" spans="1:7" x14ac:dyDescent="0.3">
      <c r="A165" s="1">
        <v>29494</v>
      </c>
      <c r="B165">
        <f>Factor_Returns!C160-Factor_Returns!B160</f>
        <v>2.1998E-2</v>
      </c>
      <c r="C165">
        <f>Factor_Returns!D160-Factor_Returns!B160</f>
        <v>2.95692818884239E-2</v>
      </c>
      <c r="D165">
        <f>Factor_Returns!K160-Factor_Returns!B160</f>
        <v>5.0183568384700401E-2</v>
      </c>
      <c r="E165">
        <f>Factor_Returns!AE160-Factor_Returns!B160</f>
        <v>3.8562357404675202E-2</v>
      </c>
      <c r="F165">
        <f>Factor_Returns!AO160-Factor_Returns!B160</f>
        <v>4.59396936965231E-2</v>
      </c>
      <c r="G165">
        <f>Factor_Returns!AY160-Factor_Returns!B160</f>
        <v>1.7311252933741399E-2</v>
      </c>
    </row>
    <row r="166" spans="1:7" x14ac:dyDescent="0.3">
      <c r="A166" s="1">
        <v>29525</v>
      </c>
      <c r="B166">
        <f>Factor_Returns!C161-Factor_Returns!B161</f>
        <v>1.0594999999999999E-2</v>
      </c>
      <c r="C166">
        <f>Factor_Returns!D161-Factor_Returns!B161</f>
        <v>2.2471351529469497E-2</v>
      </c>
      <c r="D166">
        <f>Factor_Returns!K161-Factor_Returns!B161</f>
        <v>4.5161844465487697E-2</v>
      </c>
      <c r="E166">
        <f>Factor_Returns!AE161-Factor_Returns!B161</f>
        <v>-6.7745146880112891E-4</v>
      </c>
      <c r="F166">
        <f>Factor_Returns!AO161-Factor_Returns!B161</f>
        <v>3.2569239841250798E-2</v>
      </c>
      <c r="G166">
        <f>Factor_Returns!AY161-Factor_Returns!B161</f>
        <v>-5.2197422191982796E-3</v>
      </c>
    </row>
    <row r="167" spans="1:7" x14ac:dyDescent="0.3">
      <c r="A167" s="1">
        <v>29555</v>
      </c>
      <c r="B167">
        <f>Factor_Returns!C162-Factor_Returns!B162</f>
        <v>9.5352000000000006E-2</v>
      </c>
      <c r="C167">
        <f>Factor_Returns!D162-Factor_Returns!B162</f>
        <v>5.3732294899060298E-2</v>
      </c>
      <c r="D167">
        <f>Factor_Returns!K162-Factor_Returns!B162</f>
        <v>0.109951395762576</v>
      </c>
      <c r="E167">
        <f>Factor_Returns!AE162-Factor_Returns!B162</f>
        <v>2.49312881764336E-2</v>
      </c>
      <c r="F167">
        <f>Factor_Returns!AO162-Factor_Returns!B162</f>
        <v>8.31891208734655E-2</v>
      </c>
      <c r="G167">
        <f>Factor_Returns!AY162-Factor_Returns!B162</f>
        <v>-2.5105304770531595E-3</v>
      </c>
    </row>
    <row r="168" spans="1:7" x14ac:dyDescent="0.3">
      <c r="A168" s="1">
        <v>29586</v>
      </c>
      <c r="B168">
        <f>Factor_Returns!C163-Factor_Returns!B163</f>
        <v>-4.7510999999999998E-2</v>
      </c>
      <c r="C168">
        <f>Factor_Returns!D163-Factor_Returns!B163</f>
        <v>-4.3018386283051602E-2</v>
      </c>
      <c r="D168">
        <f>Factor_Returns!K163-Factor_Returns!B163</f>
        <v>-6.1480085685217199E-2</v>
      </c>
      <c r="E168">
        <f>Factor_Returns!AE163-Factor_Returns!B163</f>
        <v>-4.0948499353482999E-2</v>
      </c>
      <c r="F168">
        <f>Factor_Returns!AO163-Factor_Returns!B163</f>
        <v>-5.9877900518140903E-2</v>
      </c>
      <c r="G168">
        <f>Factor_Returns!AY163-Factor_Returns!B163</f>
        <v>-3.4732874208121801E-2</v>
      </c>
    </row>
    <row r="169" spans="1:7" x14ac:dyDescent="0.3">
      <c r="A169" s="1">
        <v>29617</v>
      </c>
      <c r="B169">
        <f>Factor_Returns!C164-Factor_Returns!B164</f>
        <v>-5.0485000000000002E-2</v>
      </c>
      <c r="C169">
        <f>Factor_Returns!D164-Factor_Returns!B164</f>
        <v>-1.0845271733175593E-2</v>
      </c>
      <c r="D169">
        <f>Factor_Returns!K164-Factor_Returns!B164</f>
        <v>-4.95019100774651E-2</v>
      </c>
      <c r="E169">
        <f>Factor_Returns!AE164-Factor_Returns!B164</f>
        <v>-6.0879466489597491E-3</v>
      </c>
      <c r="F169">
        <f>Factor_Returns!AO164-Factor_Returns!B164</f>
        <v>-3.5888112067266595E-2</v>
      </c>
      <c r="G169">
        <f>Factor_Returns!AY164-Factor_Returns!B164</f>
        <v>3.1085572258570011E-3</v>
      </c>
    </row>
    <row r="170" spans="1:7" x14ac:dyDescent="0.3">
      <c r="A170" s="1">
        <v>29645</v>
      </c>
      <c r="B170">
        <f>Factor_Returns!C165-Factor_Returns!B165</f>
        <v>4.8190000000000004E-3</v>
      </c>
      <c r="C170">
        <f>Factor_Returns!D165-Factor_Returns!B165</f>
        <v>1.0196523008148013E-3</v>
      </c>
      <c r="D170">
        <f>Factor_Returns!K165-Factor_Returns!B165</f>
        <v>-1.861543164764904E-2</v>
      </c>
      <c r="E170">
        <f>Factor_Returns!AE165-Factor_Returns!B165</f>
        <v>-5.4730041381766395E-3</v>
      </c>
      <c r="F170">
        <f>Factor_Returns!AO165-Factor_Returns!B165</f>
        <v>-1.2295652983340819E-2</v>
      </c>
      <c r="G170">
        <f>Factor_Returns!AY165-Factor_Returns!B165</f>
        <v>-1.3422334754772201E-3</v>
      </c>
    </row>
    <row r="171" spans="1:7" x14ac:dyDescent="0.3">
      <c r="A171" s="1">
        <v>29676</v>
      </c>
      <c r="B171">
        <f>Factor_Returns!C166-Factor_Returns!B166</f>
        <v>3.4083000000000002E-2</v>
      </c>
      <c r="C171">
        <f>Factor_Returns!D166-Factor_Returns!B166</f>
        <v>6.6796352063998102E-2</v>
      </c>
      <c r="D171">
        <f>Factor_Returns!K166-Factor_Returns!B166</f>
        <v>6.9023363227551607E-2</v>
      </c>
      <c r="E171">
        <f>Factor_Returns!AE166-Factor_Returns!B166</f>
        <v>5.0720743525901196E-2</v>
      </c>
      <c r="F171">
        <f>Factor_Returns!AO166-Factor_Returns!B166</f>
        <v>7.8588117523174697E-2</v>
      </c>
      <c r="G171">
        <f>Factor_Returns!AY166-Factor_Returns!B166</f>
        <v>6.8261814769653706E-2</v>
      </c>
    </row>
    <row r="172" spans="1:7" x14ac:dyDescent="0.3">
      <c r="A172" s="1">
        <v>29706</v>
      </c>
      <c r="B172">
        <f>Factor_Returns!C167-Factor_Returns!B167</f>
        <v>-2.2066000000000002E-2</v>
      </c>
      <c r="C172">
        <f>Factor_Returns!D167-Factor_Returns!B167</f>
        <v>1.9684974650431199E-2</v>
      </c>
      <c r="D172">
        <f>Factor_Returns!K167-Factor_Returns!B167</f>
        <v>5.0026010041831007E-3</v>
      </c>
      <c r="E172">
        <f>Factor_Returns!AE167-Factor_Returns!B167</f>
        <v>7.7334102056062989E-3</v>
      </c>
      <c r="F172">
        <f>Factor_Returns!AO167-Factor_Returns!B167</f>
        <v>1.77592451685223E-2</v>
      </c>
      <c r="G172">
        <f>Factor_Returns!AY167-Factor_Returns!B167</f>
        <v>9.604766020315101E-3</v>
      </c>
    </row>
    <row r="173" spans="1:7" x14ac:dyDescent="0.3">
      <c r="A173" s="1">
        <v>29737</v>
      </c>
      <c r="B173">
        <f>Factor_Returns!C168-Factor_Returns!B168</f>
        <v>2.0460000000000009E-3</v>
      </c>
      <c r="C173">
        <f>Factor_Returns!D168-Factor_Returns!B168</f>
        <v>1.39881720700838E-2</v>
      </c>
      <c r="D173">
        <f>Factor_Returns!K168-Factor_Returns!B168</f>
        <v>2.07930767580474E-2</v>
      </c>
      <c r="E173">
        <f>Factor_Returns!AE168-Factor_Returns!B168</f>
        <v>1.47695270953879E-2</v>
      </c>
      <c r="F173">
        <f>Factor_Returns!AO168-Factor_Returns!B168</f>
        <v>2.1396331304463199E-2</v>
      </c>
      <c r="G173">
        <f>Factor_Returns!AY168-Factor_Returns!B168</f>
        <v>-8.1496853714259198E-3</v>
      </c>
    </row>
    <row r="174" spans="1:7" x14ac:dyDescent="0.3">
      <c r="A174" s="1">
        <v>29767</v>
      </c>
      <c r="B174">
        <f>Factor_Returns!C169-Factor_Returns!B169</f>
        <v>-2.3743E-2</v>
      </c>
      <c r="C174">
        <f>Factor_Returns!D169-Factor_Returns!B169</f>
        <v>-2.50183405450311E-2</v>
      </c>
      <c r="D174">
        <f>Factor_Returns!K169-Factor_Returns!B169</f>
        <v>-6.4136175945451207E-2</v>
      </c>
      <c r="E174">
        <f>Factor_Returns!AE169-Factor_Returns!B169</f>
        <v>-2.91688609343266E-2</v>
      </c>
      <c r="F174">
        <f>Factor_Returns!AO169-Factor_Returns!B169</f>
        <v>-5.1135137025127196E-2</v>
      </c>
      <c r="G174">
        <f>Factor_Returns!AY169-Factor_Returns!B169</f>
        <v>-1.4667509763020481E-2</v>
      </c>
    </row>
    <row r="175" spans="1:7" x14ac:dyDescent="0.3">
      <c r="A175" s="1">
        <v>29798</v>
      </c>
      <c r="B175">
        <f>Factor_Returns!C170-Factor_Returns!B170</f>
        <v>-1.5479E-2</v>
      </c>
      <c r="C175">
        <f>Factor_Returns!D170-Factor_Returns!B170</f>
        <v>-3.5347887582511797E-2</v>
      </c>
      <c r="D175">
        <f>Factor_Returns!K170-Factor_Returns!B170</f>
        <v>-3.5623904975905098E-2</v>
      </c>
      <c r="E175">
        <f>Factor_Returns!AE170-Factor_Returns!B170</f>
        <v>-5.4255027680212002E-2</v>
      </c>
      <c r="F175">
        <f>Factor_Returns!AO170-Factor_Returns!B170</f>
        <v>-3.03776846582847E-2</v>
      </c>
      <c r="G175">
        <f>Factor_Returns!AY170-Factor_Returns!B170</f>
        <v>-2.35327357431773E-2</v>
      </c>
    </row>
    <row r="176" spans="1:7" x14ac:dyDescent="0.3">
      <c r="A176" s="1">
        <v>29829</v>
      </c>
      <c r="B176">
        <f>Factor_Returns!C171-Factor_Returns!B171</f>
        <v>-6.9081000000000004E-2</v>
      </c>
      <c r="C176">
        <f>Factor_Returns!D171-Factor_Returns!B171</f>
        <v>-8.867828583047821E-2</v>
      </c>
      <c r="D176">
        <f>Factor_Returns!K171-Factor_Returns!B171</f>
        <v>-0.112931247900176</v>
      </c>
      <c r="E176">
        <f>Factor_Returns!AE171-Factor_Returns!B171</f>
        <v>-9.1879148345365105E-2</v>
      </c>
      <c r="F176">
        <f>Factor_Returns!AO171-Factor_Returns!B171</f>
        <v>-0.10023278815904241</v>
      </c>
      <c r="G176">
        <f>Factor_Returns!AY171-Factor_Returns!B171</f>
        <v>-8.0747957339540002E-2</v>
      </c>
    </row>
    <row r="177" spans="1:7" x14ac:dyDescent="0.3">
      <c r="A177" s="1">
        <v>29859</v>
      </c>
      <c r="B177">
        <f>Factor_Returns!C172-Factor_Returns!B172</f>
        <v>-7.6175999999999994E-2</v>
      </c>
      <c r="C177">
        <f>Factor_Returns!D172-Factor_Returns!B172</f>
        <v>-9.3721626710496692E-2</v>
      </c>
      <c r="D177">
        <f>Factor_Returns!K172-Factor_Returns!B172</f>
        <v>-0.124039734119964</v>
      </c>
      <c r="E177">
        <f>Factor_Returns!AE172-Factor_Returns!B172</f>
        <v>-0.10142750398395499</v>
      </c>
      <c r="F177">
        <f>Factor_Returns!AO172-Factor_Returns!B172</f>
        <v>-0.1083500754523814</v>
      </c>
      <c r="G177">
        <f>Factor_Returns!AY172-Factor_Returns!B172</f>
        <v>-0.1123600541037649</v>
      </c>
    </row>
    <row r="178" spans="1:7" x14ac:dyDescent="0.3">
      <c r="A178" s="1">
        <v>29890</v>
      </c>
      <c r="B178">
        <f>Factor_Returns!C173-Factor_Returns!B173</f>
        <v>4.8062000000000001E-2</v>
      </c>
      <c r="C178">
        <f>Factor_Returns!D173-Factor_Returns!B173</f>
        <v>6.8376067458351994E-2</v>
      </c>
      <c r="D178">
        <f>Factor_Returns!K173-Factor_Returns!B173</f>
        <v>9.6367612581580997E-2</v>
      </c>
      <c r="E178">
        <f>Factor_Returns!AE173-Factor_Returns!B173</f>
        <v>8.7088974992338294E-2</v>
      </c>
      <c r="F178">
        <f>Factor_Returns!AO173-Factor_Returns!B173</f>
        <v>8.2897796707136998E-2</v>
      </c>
      <c r="G178">
        <f>Factor_Returns!AY173-Factor_Returns!B173</f>
        <v>4.9839905402663198E-2</v>
      </c>
    </row>
    <row r="179" spans="1:7" x14ac:dyDescent="0.3">
      <c r="A179" s="1">
        <v>29920</v>
      </c>
      <c r="B179">
        <f>Factor_Returns!C174-Factor_Returns!B174</f>
        <v>3.5147999999999999E-2</v>
      </c>
      <c r="C179">
        <f>Factor_Returns!D174-Factor_Returns!B174</f>
        <v>2.0628172266576102E-2</v>
      </c>
      <c r="D179">
        <f>Factor_Returns!K174-Factor_Returns!B174</f>
        <v>-2.8161181278088896E-3</v>
      </c>
      <c r="E179">
        <f>Factor_Returns!AE174-Factor_Returns!B174</f>
        <v>1.3421042129194011E-3</v>
      </c>
      <c r="F179">
        <f>Factor_Returns!AO174-Factor_Returns!B174</f>
        <v>9.7853617850116991E-3</v>
      </c>
      <c r="G179">
        <f>Factor_Returns!AY174-Factor_Returns!B174</f>
        <v>2.1945021915154E-3</v>
      </c>
    </row>
    <row r="180" spans="1:7" x14ac:dyDescent="0.3">
      <c r="A180" s="1">
        <v>29951</v>
      </c>
      <c r="B180">
        <f>Factor_Returns!C175-Factor_Returns!B175</f>
        <v>-3.6795999999999995E-2</v>
      </c>
      <c r="C180">
        <f>Factor_Returns!D175-Factor_Returns!B175</f>
        <v>-2.4750890573172799E-2</v>
      </c>
      <c r="D180">
        <f>Factor_Returns!K175-Factor_Returns!B175</f>
        <v>-3.2755952471700198E-2</v>
      </c>
      <c r="E180">
        <f>Factor_Returns!AE175-Factor_Returns!B175</f>
        <v>-1.3118220220971919E-2</v>
      </c>
      <c r="F180">
        <f>Factor_Returns!AO175-Factor_Returns!B175</f>
        <v>-3.6799075285270898E-2</v>
      </c>
      <c r="G180">
        <f>Factor_Returns!AY175-Factor_Returns!B175</f>
        <v>-4.3534205270239303E-2</v>
      </c>
    </row>
    <row r="181" spans="1:7" x14ac:dyDescent="0.3">
      <c r="A181" s="1">
        <v>29982</v>
      </c>
      <c r="B181">
        <f>Factor_Returns!C176-Factor_Returns!B176</f>
        <v>-3.4209000000000003E-2</v>
      </c>
      <c r="C181">
        <f>Factor_Returns!D176-Factor_Returns!B176</f>
        <v>-4.14043132298988E-2</v>
      </c>
      <c r="D181">
        <f>Factor_Returns!K176-Factor_Returns!B176</f>
        <v>-5.7057265316910202E-2</v>
      </c>
      <c r="E181">
        <f>Factor_Returns!AE176-Factor_Returns!B176</f>
        <v>-5.5637908142441503E-2</v>
      </c>
      <c r="F181">
        <f>Factor_Returns!AO176-Factor_Returns!B176</f>
        <v>-5.4822900645352397E-2</v>
      </c>
      <c r="G181">
        <f>Factor_Returns!AY176-Factor_Returns!B176</f>
        <v>-3.8968367247589605E-2</v>
      </c>
    </row>
    <row r="182" spans="1:7" x14ac:dyDescent="0.3">
      <c r="A182" s="1">
        <v>30010</v>
      </c>
      <c r="B182">
        <f>Factor_Returns!C177-Factor_Returns!B177</f>
        <v>-6.0325999999999998E-2</v>
      </c>
      <c r="C182">
        <f>Factor_Returns!D177-Factor_Returns!B177</f>
        <v>-5.5604619121097799E-2</v>
      </c>
      <c r="D182">
        <f>Factor_Returns!K177-Factor_Returns!B177</f>
        <v>-9.4791828837688094E-2</v>
      </c>
      <c r="E182">
        <f>Factor_Returns!AE177-Factor_Returns!B177</f>
        <v>-7.3891130249607806E-2</v>
      </c>
      <c r="F182">
        <f>Factor_Returns!AO177-Factor_Returns!B177</f>
        <v>-8.3158340058545901E-2</v>
      </c>
      <c r="G182">
        <f>Factor_Returns!AY177-Factor_Returns!B177</f>
        <v>-9.3571036195858701E-2</v>
      </c>
    </row>
    <row r="183" spans="1:7" x14ac:dyDescent="0.3">
      <c r="A183" s="1">
        <v>30041</v>
      </c>
      <c r="B183">
        <f>Factor_Returns!C178-Factor_Returns!B178</f>
        <v>-1.9901000000000002E-2</v>
      </c>
      <c r="C183">
        <f>Factor_Returns!D178-Factor_Returns!B178</f>
        <v>-1.8008233093510091E-2</v>
      </c>
      <c r="D183">
        <f>Factor_Returns!K178-Factor_Returns!B178</f>
        <v>-3.83071824014646E-2</v>
      </c>
      <c r="E183">
        <f>Factor_Returns!AE178-Factor_Returns!B178</f>
        <v>-6.4949692132425995E-3</v>
      </c>
      <c r="F183">
        <f>Factor_Returns!AO178-Factor_Returns!B178</f>
        <v>-3.1710630112420798E-2</v>
      </c>
      <c r="G183">
        <f>Factor_Returns!AY178-Factor_Returns!B178</f>
        <v>-3.50748939744778E-2</v>
      </c>
    </row>
    <row r="184" spans="1:7" x14ac:dyDescent="0.3">
      <c r="A184" s="1">
        <v>30071</v>
      </c>
      <c r="B184">
        <f>Factor_Returns!C179-Factor_Returns!B179</f>
        <v>3.1969000000000004E-2</v>
      </c>
      <c r="C184">
        <f>Factor_Returns!D179-Factor_Returns!B179</f>
        <v>4.6064688659643103E-2</v>
      </c>
      <c r="D184">
        <f>Factor_Returns!K179-Factor_Returns!B179</f>
        <v>5.6887436951478597E-2</v>
      </c>
      <c r="E184">
        <f>Factor_Returns!AE179-Factor_Returns!B179</f>
        <v>3.4298086962841E-2</v>
      </c>
      <c r="F184">
        <f>Factor_Returns!AO179-Factor_Returns!B179</f>
        <v>5.7930726661385705E-2</v>
      </c>
      <c r="G184">
        <f>Factor_Returns!AY179-Factor_Returns!B179</f>
        <v>4.92456589737751E-2</v>
      </c>
    </row>
    <row r="185" spans="1:7" x14ac:dyDescent="0.3">
      <c r="A185" s="1">
        <v>30102</v>
      </c>
      <c r="B185">
        <f>Factor_Returns!C180-Factor_Returns!B180</f>
        <v>-3.8813E-2</v>
      </c>
      <c r="C185">
        <f>Factor_Returns!D180-Factor_Returns!B180</f>
        <v>-3.8130757888808299E-2</v>
      </c>
      <c r="D185">
        <f>Factor_Returns!K180-Factor_Returns!B180</f>
        <v>-4.8685010241295297E-2</v>
      </c>
      <c r="E185">
        <f>Factor_Returns!AE180-Factor_Returns!B180</f>
        <v>-4.4943846547023401E-2</v>
      </c>
      <c r="F185">
        <f>Factor_Returns!AO180-Factor_Returns!B180</f>
        <v>-4.7572236529340901E-2</v>
      </c>
      <c r="G185">
        <f>Factor_Returns!AY180-Factor_Returns!B180</f>
        <v>-5.78711247090044E-2</v>
      </c>
    </row>
    <row r="186" spans="1:7" x14ac:dyDescent="0.3">
      <c r="A186" s="1">
        <v>30132</v>
      </c>
      <c r="B186">
        <f>Factor_Returns!C181-Factor_Returns!B181</f>
        <v>-3.3513000000000001E-2</v>
      </c>
      <c r="C186">
        <f>Factor_Returns!D181-Factor_Returns!B181</f>
        <v>-4.1043833612027895E-2</v>
      </c>
      <c r="D186">
        <f>Factor_Returns!K181-Factor_Returns!B181</f>
        <v>-6.1132247921979299E-2</v>
      </c>
      <c r="E186">
        <f>Factor_Returns!AE181-Factor_Returns!B181</f>
        <v>-5.9677051089513294E-2</v>
      </c>
      <c r="F186">
        <f>Factor_Returns!AO181-Factor_Returns!B181</f>
        <v>-5.6285845333845695E-2</v>
      </c>
      <c r="G186">
        <f>Factor_Returns!AY181-Factor_Returns!B181</f>
        <v>-7.1320816117012201E-2</v>
      </c>
    </row>
    <row r="187" spans="1:7" x14ac:dyDescent="0.3">
      <c r="A187" s="1">
        <v>30163</v>
      </c>
      <c r="B187">
        <f>Factor_Returns!C182-Factor_Returns!B182</f>
        <v>-3.1025000000000004E-2</v>
      </c>
      <c r="C187">
        <f>Factor_Returns!D182-Factor_Returns!B182</f>
        <v>-3.23736391132134E-2</v>
      </c>
      <c r="D187">
        <f>Factor_Returns!K182-Factor_Returns!B182</f>
        <v>-5.5233759950723701E-2</v>
      </c>
      <c r="E187">
        <f>Factor_Returns!AE182-Factor_Returns!B182</f>
        <v>-4.50385103332029E-2</v>
      </c>
      <c r="F187">
        <f>Factor_Returns!AO182-Factor_Returns!B182</f>
        <v>-4.9557339350588606E-2</v>
      </c>
      <c r="G187">
        <f>Factor_Returns!AY182-Factor_Returns!B182</f>
        <v>-5.1709872820041601E-2</v>
      </c>
    </row>
    <row r="188" spans="1:7" x14ac:dyDescent="0.3">
      <c r="A188" s="1">
        <v>30194</v>
      </c>
      <c r="B188">
        <f>Factor_Returns!C183-Factor_Returns!B183</f>
        <v>0.111416</v>
      </c>
      <c r="C188">
        <f>Factor_Returns!D183-Factor_Returns!B183</f>
        <v>7.57995734557773E-2</v>
      </c>
      <c r="D188">
        <f>Factor_Returns!K183-Factor_Returns!B183</f>
        <v>7.2464850299961511E-2</v>
      </c>
      <c r="E188">
        <f>Factor_Returns!AE183-Factor_Returns!B183</f>
        <v>8.65213605478245E-2</v>
      </c>
      <c r="F188">
        <f>Factor_Returns!AO183-Factor_Returns!B183</f>
        <v>8.1076671181901705E-2</v>
      </c>
      <c r="G188">
        <f>Factor_Returns!AY183-Factor_Returns!B183</f>
        <v>9.7260930181069002E-2</v>
      </c>
    </row>
    <row r="189" spans="1:7" x14ac:dyDescent="0.3">
      <c r="A189" s="1">
        <v>30224</v>
      </c>
      <c r="B189">
        <f>Factor_Returns!C184-Factor_Returns!B184</f>
        <v>1.1665999999999999E-2</v>
      </c>
      <c r="C189">
        <f>Factor_Returns!D184-Factor_Returns!B184</f>
        <v>3.2520576505088397E-2</v>
      </c>
      <c r="D189">
        <f>Factor_Returns!K184-Factor_Returns!B184</f>
        <v>1.42570598843999E-2</v>
      </c>
      <c r="E189">
        <f>Factor_Returns!AE184-Factor_Returns!B184</f>
        <v>3.4638163593650496E-2</v>
      </c>
      <c r="F189">
        <f>Factor_Returns!AO184-Factor_Returns!B184</f>
        <v>1.9282249421010901E-2</v>
      </c>
      <c r="G189">
        <f>Factor_Returns!AY184-Factor_Returns!B184</f>
        <v>-1.407625135535343E-2</v>
      </c>
    </row>
    <row r="190" spans="1:7" x14ac:dyDescent="0.3">
      <c r="A190" s="1">
        <v>30255</v>
      </c>
      <c r="B190">
        <f>Factor_Returns!C185-Factor_Returns!B185</f>
        <v>0.112732</v>
      </c>
      <c r="C190">
        <f>Factor_Returns!D185-Factor_Returns!B185</f>
        <v>0.13439457646167902</v>
      </c>
      <c r="D190">
        <f>Factor_Returns!K185-Factor_Returns!B185</f>
        <v>0.15590314872559402</v>
      </c>
      <c r="E190">
        <f>Factor_Returns!AE185-Factor_Returns!B185</f>
        <v>0.14428350917193902</v>
      </c>
      <c r="F190">
        <f>Factor_Returns!AO185-Factor_Returns!B185</f>
        <v>0.14273462956546201</v>
      </c>
      <c r="G190">
        <f>Factor_Returns!AY185-Factor_Returns!B185</f>
        <v>0.130949267571454</v>
      </c>
    </row>
    <row r="191" spans="1:7" x14ac:dyDescent="0.3">
      <c r="A191" s="1">
        <v>30285</v>
      </c>
      <c r="B191">
        <f>Factor_Returns!C186-Factor_Returns!B186</f>
        <v>4.5641000000000001E-2</v>
      </c>
      <c r="C191">
        <f>Factor_Returns!D186-Factor_Returns!B186</f>
        <v>7.9841730269973502E-2</v>
      </c>
      <c r="D191">
        <f>Factor_Returns!K186-Factor_Returns!B186</f>
        <v>8.2372873651522002E-2</v>
      </c>
      <c r="E191">
        <f>Factor_Returns!AE186-Factor_Returns!B186</f>
        <v>5.8373629163108204E-2</v>
      </c>
      <c r="F191">
        <f>Factor_Returns!AO186-Factor_Returns!B186</f>
        <v>8.1659489320505596E-2</v>
      </c>
      <c r="G191">
        <f>Factor_Returns!AY186-Factor_Returns!B186</f>
        <v>4.4500071592585899E-2</v>
      </c>
    </row>
    <row r="192" spans="1:7" x14ac:dyDescent="0.3">
      <c r="A192" s="1">
        <v>30316</v>
      </c>
      <c r="B192">
        <f>Factor_Returns!C187-Factor_Returns!B187</f>
        <v>7.8100000000000001E-3</v>
      </c>
      <c r="C192">
        <f>Factor_Returns!D187-Factor_Returns!B187</f>
        <v>6.2442699539645005E-3</v>
      </c>
      <c r="D192">
        <f>Factor_Returns!K187-Factor_Returns!B187</f>
        <v>4.5429892200121004E-3</v>
      </c>
      <c r="E192">
        <f>Factor_Returns!AE187-Factor_Returns!B187</f>
        <v>2.3541610655147299E-2</v>
      </c>
      <c r="F192">
        <f>Factor_Returns!AO187-Factor_Returns!B187</f>
        <v>4.7955430100743998E-3</v>
      </c>
      <c r="G192">
        <f>Factor_Returns!AY187-Factor_Returns!B187</f>
        <v>-1.5386396150056988E-4</v>
      </c>
    </row>
    <row r="193" spans="1:7" x14ac:dyDescent="0.3">
      <c r="A193" s="1">
        <v>30347</v>
      </c>
      <c r="B193">
        <f>Factor_Returns!C188-Factor_Returns!B188</f>
        <v>3.4944000000000003E-2</v>
      </c>
      <c r="C193">
        <f>Factor_Returns!D188-Factor_Returns!B188</f>
        <v>7.0533411178442598E-2</v>
      </c>
      <c r="D193">
        <f>Factor_Returns!K188-Factor_Returns!B188</f>
        <v>9.8907271347355996E-2</v>
      </c>
      <c r="E193">
        <f>Factor_Returns!AE188-Factor_Returns!B188</f>
        <v>6.2825059451613291E-2</v>
      </c>
      <c r="F193">
        <f>Factor_Returns!AO188-Factor_Returns!B188</f>
        <v>8.17591243813168E-2</v>
      </c>
      <c r="G193">
        <f>Factor_Returns!AY188-Factor_Returns!B188</f>
        <v>9.886144040114099E-2</v>
      </c>
    </row>
    <row r="194" spans="1:7" x14ac:dyDescent="0.3">
      <c r="A194" s="1">
        <v>30375</v>
      </c>
      <c r="B194">
        <f>Factor_Returns!C189-Factor_Returns!B189</f>
        <v>2.4014999999999998E-2</v>
      </c>
      <c r="C194">
        <f>Factor_Returns!D189-Factor_Returns!B189</f>
        <v>4.5607639065363706E-2</v>
      </c>
      <c r="D194">
        <f>Factor_Returns!K189-Factor_Returns!B189</f>
        <v>3.2711937192061905E-2</v>
      </c>
      <c r="E194">
        <f>Factor_Returns!AE189-Factor_Returns!B189</f>
        <v>6.6887490638777608E-2</v>
      </c>
      <c r="F194">
        <f>Factor_Returns!AO189-Factor_Returns!B189</f>
        <v>3.1052931349338998E-2</v>
      </c>
      <c r="G194">
        <f>Factor_Returns!AY189-Factor_Returns!B189</f>
        <v>1.5701711660079699E-2</v>
      </c>
    </row>
    <row r="195" spans="1:7" x14ac:dyDescent="0.3">
      <c r="A195" s="1">
        <v>30406</v>
      </c>
      <c r="B195">
        <f>Factor_Returns!C190-Factor_Returns!B190</f>
        <v>2.8378E-2</v>
      </c>
      <c r="C195">
        <f>Factor_Returns!D190-Factor_Returns!B190</f>
        <v>4.19638580293809E-2</v>
      </c>
      <c r="D195">
        <f>Factor_Returns!K190-Factor_Returns!B190</f>
        <v>1.4927090352274498E-2</v>
      </c>
      <c r="E195">
        <f>Factor_Returns!AE190-Factor_Returns!B190</f>
        <v>3.1210899403269397E-2</v>
      </c>
      <c r="F195">
        <f>Factor_Returns!AO190-Factor_Returns!B190</f>
        <v>2.3291191892163301E-2</v>
      </c>
      <c r="G195">
        <f>Factor_Returns!AY190-Factor_Returns!B190</f>
        <v>2.1351296887629701E-2</v>
      </c>
    </row>
    <row r="196" spans="1:7" x14ac:dyDescent="0.3">
      <c r="A196" s="1">
        <v>30436</v>
      </c>
      <c r="B196">
        <f>Factor_Returns!C191-Factor_Returns!B191</f>
        <v>6.7085000000000006E-2</v>
      </c>
      <c r="C196">
        <f>Factor_Returns!D191-Factor_Returns!B191</f>
        <v>7.0389578506987599E-2</v>
      </c>
      <c r="D196">
        <f>Factor_Returns!K191-Factor_Returns!B191</f>
        <v>6.7812523419735704E-2</v>
      </c>
      <c r="E196">
        <f>Factor_Returns!AE191-Factor_Returns!B191</f>
        <v>5.4049111823138499E-2</v>
      </c>
      <c r="F196">
        <f>Factor_Returns!AO191-Factor_Returns!B191</f>
        <v>6.5052008224454311E-2</v>
      </c>
      <c r="G196">
        <f>Factor_Returns!AY191-Factor_Returns!B191</f>
        <v>6.3989068504386806E-2</v>
      </c>
    </row>
    <row r="197" spans="1:7" x14ac:dyDescent="0.3">
      <c r="A197" s="1">
        <v>30467</v>
      </c>
      <c r="B197">
        <f>Factor_Returns!C192-Factor_Returns!B192</f>
        <v>6.3250000000000008E-3</v>
      </c>
      <c r="C197">
        <f>Factor_Returns!D192-Factor_Returns!B192</f>
        <v>6.9377956854952003E-2</v>
      </c>
      <c r="D197">
        <f>Factor_Returns!K192-Factor_Returns!B192</f>
        <v>9.5673498689072003E-2</v>
      </c>
      <c r="E197">
        <f>Factor_Returns!AE192-Factor_Returns!B192</f>
        <v>6.8665282753084395E-2</v>
      </c>
      <c r="F197">
        <f>Factor_Returns!AO192-Factor_Returns!B192</f>
        <v>8.5195498243942402E-2</v>
      </c>
      <c r="G197">
        <f>Factor_Returns!AY192-Factor_Returns!B192</f>
        <v>0.109981401159629</v>
      </c>
    </row>
    <row r="198" spans="1:7" x14ac:dyDescent="0.3">
      <c r="A198" s="1">
        <v>30497</v>
      </c>
      <c r="B198">
        <f>Factor_Returns!C193-Factor_Returns!B193</f>
        <v>3.1137000000000001E-2</v>
      </c>
      <c r="C198">
        <f>Factor_Returns!D193-Factor_Returns!B193</f>
        <v>3.8637116520992304E-2</v>
      </c>
      <c r="D198">
        <f>Factor_Returns!K193-Factor_Returns!B193</f>
        <v>4.7786699409741402E-2</v>
      </c>
      <c r="E198">
        <f>Factor_Returns!AE193-Factor_Returns!B193</f>
        <v>4.9435498377561601E-2</v>
      </c>
      <c r="F198">
        <f>Factor_Returns!AO193-Factor_Returns!B193</f>
        <v>3.0599495559112799E-2</v>
      </c>
      <c r="G198">
        <f>Factor_Returns!AY193-Factor_Returns!B193</f>
        <v>3.0860778523045796E-2</v>
      </c>
    </row>
    <row r="199" spans="1:7" x14ac:dyDescent="0.3">
      <c r="A199" s="1">
        <v>30528</v>
      </c>
      <c r="B199">
        <f>Factor_Returns!C194-Factor_Returns!B194</f>
        <v>-3.8970000000000005E-2</v>
      </c>
      <c r="C199">
        <f>Factor_Returns!D194-Factor_Returns!B194</f>
        <v>-2.5068797532299E-2</v>
      </c>
      <c r="D199">
        <f>Factor_Returns!K194-Factor_Returns!B194</f>
        <v>-5.9215322344995006E-2</v>
      </c>
      <c r="E199">
        <f>Factor_Returns!AE194-Factor_Returns!B194</f>
        <v>-4.7842199739359298E-2</v>
      </c>
      <c r="F199">
        <f>Factor_Returns!AO194-Factor_Returns!B194</f>
        <v>-3.7394236965256601E-2</v>
      </c>
      <c r="G199">
        <f>Factor_Returns!AY194-Factor_Returns!B194</f>
        <v>-1.075525990478386E-2</v>
      </c>
    </row>
    <row r="200" spans="1:7" x14ac:dyDescent="0.3">
      <c r="A200" s="1">
        <v>30559</v>
      </c>
      <c r="B200">
        <f>Factor_Returns!C195-Factor_Returns!B195</f>
        <v>-4.1349999999999998E-3</v>
      </c>
      <c r="C200">
        <f>Factor_Returns!D195-Factor_Returns!B195</f>
        <v>-4.2147437581259002E-2</v>
      </c>
      <c r="D200">
        <f>Factor_Returns!K195-Factor_Returns!B195</f>
        <v>-5.7164792784330003E-2</v>
      </c>
      <c r="E200">
        <f>Factor_Returns!AE195-Factor_Returns!B195</f>
        <v>-5.7593312244403602E-2</v>
      </c>
      <c r="F200">
        <f>Factor_Returns!AO195-Factor_Returns!B195</f>
        <v>-4.5663252131921003E-2</v>
      </c>
      <c r="G200">
        <f>Factor_Returns!AY195-Factor_Returns!B195</f>
        <v>-2.2439293950009001E-2</v>
      </c>
    </row>
    <row r="201" spans="1:7" x14ac:dyDescent="0.3">
      <c r="A201" s="1">
        <v>30589</v>
      </c>
      <c r="B201">
        <f>Factor_Returns!C196-Factor_Returns!B196</f>
        <v>8.4270000000000005E-3</v>
      </c>
      <c r="C201">
        <f>Factor_Returns!D196-Factor_Returns!B196</f>
        <v>1.0654618249459499E-2</v>
      </c>
      <c r="D201">
        <f>Factor_Returns!K196-Factor_Returns!B196</f>
        <v>-6.9998979143382871E-3</v>
      </c>
      <c r="E201">
        <f>Factor_Returns!AE196-Factor_Returns!B196</f>
        <v>-1.0110584833146899E-3</v>
      </c>
      <c r="F201">
        <f>Factor_Returns!AO196-Factor_Returns!B196</f>
        <v>1.2323248430875606E-3</v>
      </c>
      <c r="G201">
        <f>Factor_Returns!AY196-Factor_Returns!B196</f>
        <v>-7.1757908356378112E-3</v>
      </c>
    </row>
    <row r="202" spans="1:7" x14ac:dyDescent="0.3">
      <c r="A202" s="1">
        <v>30620</v>
      </c>
      <c r="B202">
        <f>Factor_Returns!C197-Factor_Returns!B197</f>
        <v>-3.5678000000000001E-2</v>
      </c>
      <c r="C202">
        <f>Factor_Returns!D197-Factor_Returns!B197</f>
        <v>-6.8345432408146903E-2</v>
      </c>
      <c r="D202">
        <f>Factor_Returns!K197-Factor_Returns!B197</f>
        <v>-9.8688735371484398E-2</v>
      </c>
      <c r="E202">
        <f>Factor_Returns!AE197-Factor_Returns!B197</f>
        <v>-8.5822701732965495E-2</v>
      </c>
      <c r="F202">
        <f>Factor_Returns!AO197-Factor_Returns!B197</f>
        <v>-8.4311404939570497E-2</v>
      </c>
      <c r="G202">
        <f>Factor_Returns!AY197-Factor_Returns!B197</f>
        <v>-5.6213943035717404E-2</v>
      </c>
    </row>
    <row r="203" spans="1:7" x14ac:dyDescent="0.3">
      <c r="A203" s="1">
        <v>30650</v>
      </c>
      <c r="B203">
        <f>Factor_Returns!C198-Factor_Returns!B198</f>
        <v>2.2556E-2</v>
      </c>
      <c r="C203">
        <f>Factor_Returns!D198-Factor_Returns!B198</f>
        <v>3.9718049762919504E-2</v>
      </c>
      <c r="D203">
        <f>Factor_Returns!K198-Factor_Returns!B198</f>
        <v>3.9504958087055099E-2</v>
      </c>
      <c r="E203">
        <f>Factor_Returns!AE198-Factor_Returns!B198</f>
        <v>5.7812237668800899E-2</v>
      </c>
      <c r="F203">
        <f>Factor_Returns!AO198-Factor_Returns!B198</f>
        <v>3.7550101527614503E-2</v>
      </c>
      <c r="G203">
        <f>Factor_Returns!AY198-Factor_Returns!B198</f>
        <v>3.1299437852936103E-2</v>
      </c>
    </row>
    <row r="204" spans="1:7" x14ac:dyDescent="0.3">
      <c r="A204" s="1">
        <v>30681</v>
      </c>
      <c r="B204">
        <f>Factor_Returns!C199-Factor_Returns!B199</f>
        <v>-1.7763999999999999E-2</v>
      </c>
      <c r="C204">
        <f>Factor_Returns!D199-Factor_Returns!B199</f>
        <v>-2.3805721671548402E-2</v>
      </c>
      <c r="D204">
        <f>Factor_Returns!K199-Factor_Returns!B199</f>
        <v>-4.2225717455775302E-2</v>
      </c>
      <c r="E204">
        <f>Factor_Returns!AE199-Factor_Returns!B199</f>
        <v>-3.6686202302790301E-2</v>
      </c>
      <c r="F204">
        <f>Factor_Returns!AO199-Factor_Returns!B199</f>
        <v>-3.6164305586488199E-2</v>
      </c>
      <c r="G204">
        <f>Factor_Returns!AY199-Factor_Returns!B199</f>
        <v>-3.6058257496348202E-2</v>
      </c>
    </row>
    <row r="205" spans="1:7" x14ac:dyDescent="0.3">
      <c r="A205" s="1">
        <v>30712</v>
      </c>
      <c r="B205">
        <f>Factor_Returns!C200-Factor_Returns!B200</f>
        <v>-2.0625000000000001E-2</v>
      </c>
      <c r="C205">
        <f>Factor_Returns!D200-Factor_Returns!B200</f>
        <v>-1.8563508687660601E-2</v>
      </c>
      <c r="D205">
        <f>Factor_Returns!K200-Factor_Returns!B200</f>
        <v>-4.5688727972090205E-2</v>
      </c>
      <c r="E205">
        <f>Factor_Returns!AE200-Factor_Returns!B200</f>
        <v>-4.5662396138468106E-2</v>
      </c>
      <c r="F205">
        <f>Factor_Returns!AO200-Factor_Returns!B200</f>
        <v>-3.8279851253049502E-2</v>
      </c>
      <c r="G205">
        <f>Factor_Returns!AY200-Factor_Returns!B200</f>
        <v>-1.5003480053651021E-2</v>
      </c>
    </row>
    <row r="206" spans="1:7" x14ac:dyDescent="0.3">
      <c r="A206" s="1">
        <v>30741</v>
      </c>
      <c r="B206">
        <f>Factor_Returns!C201-Factor_Returns!B201</f>
        <v>-4.6172999999999999E-2</v>
      </c>
      <c r="C206">
        <f>Factor_Returns!D201-Factor_Returns!B201</f>
        <v>-6.4295206429768201E-2</v>
      </c>
      <c r="D206">
        <f>Factor_Returns!K201-Factor_Returns!B201</f>
        <v>-7.9418915383064892E-2</v>
      </c>
      <c r="E206">
        <f>Factor_Returns!AE201-Factor_Returns!B201</f>
        <v>-6.7371429260632693E-2</v>
      </c>
      <c r="F206">
        <f>Factor_Returns!AO201-Factor_Returns!B201</f>
        <v>-6.4393959663768804E-2</v>
      </c>
      <c r="G206">
        <f>Factor_Returns!AY201-Factor_Returns!B201</f>
        <v>-7.2362645721931393E-2</v>
      </c>
    </row>
    <row r="207" spans="1:7" x14ac:dyDescent="0.3">
      <c r="A207" s="1">
        <v>30772</v>
      </c>
      <c r="B207">
        <f>Factor_Returns!C202-Factor_Returns!B202</f>
        <v>6.0900000000000008E-3</v>
      </c>
      <c r="C207">
        <f>Factor_Returns!D202-Factor_Returns!B202</f>
        <v>-5.4240191709650429E-5</v>
      </c>
      <c r="D207">
        <f>Factor_Returns!K202-Factor_Returns!B202</f>
        <v>-8.1959603452593423E-3</v>
      </c>
      <c r="E207">
        <f>Factor_Returns!AE202-Factor_Returns!B202</f>
        <v>-1.7063252586507871E-2</v>
      </c>
      <c r="F207">
        <f>Factor_Returns!AO202-Factor_Returns!B202</f>
        <v>1.0564824487230024E-4</v>
      </c>
      <c r="G207">
        <f>Factor_Returns!AY202-Factor_Returns!B202</f>
        <v>-1.2497464326719779E-2</v>
      </c>
    </row>
    <row r="208" spans="1:7" x14ac:dyDescent="0.3">
      <c r="A208" s="1">
        <v>30802</v>
      </c>
      <c r="B208">
        <f>Factor_Returns!C203-Factor_Returns!B203</f>
        <v>-5.5619999999999992E-3</v>
      </c>
      <c r="C208">
        <f>Factor_Returns!D203-Factor_Returns!B203</f>
        <v>-1.754368718521632E-2</v>
      </c>
      <c r="D208">
        <f>Factor_Returns!K203-Factor_Returns!B203</f>
        <v>-2.92123186012157E-2</v>
      </c>
      <c r="E208">
        <f>Factor_Returns!AE203-Factor_Returns!B203</f>
        <v>-1.6469085584150438E-2</v>
      </c>
      <c r="F208">
        <f>Factor_Returns!AO203-Factor_Returns!B203</f>
        <v>-2.71115651579634E-2</v>
      </c>
      <c r="G208">
        <f>Factor_Returns!AY203-Factor_Returns!B203</f>
        <v>-3.64057804870404E-2</v>
      </c>
    </row>
    <row r="209" spans="1:7" x14ac:dyDescent="0.3">
      <c r="A209" s="1">
        <v>30833</v>
      </c>
      <c r="B209">
        <f>Factor_Returns!C204-Factor_Returns!B204</f>
        <v>-6.012E-2</v>
      </c>
      <c r="C209">
        <f>Factor_Returns!D204-Factor_Returns!B204</f>
        <v>-6.1764911147404698E-2</v>
      </c>
      <c r="D209">
        <f>Factor_Returns!K204-Factor_Returns!B204</f>
        <v>-7.3477355995323804E-2</v>
      </c>
      <c r="E209">
        <f>Factor_Returns!AE204-Factor_Returns!B204</f>
        <v>-7.31956884135848E-2</v>
      </c>
      <c r="F209">
        <f>Factor_Returns!AO204-Factor_Returns!B204</f>
        <v>-7.0719400688972298E-2</v>
      </c>
      <c r="G209">
        <f>Factor_Returns!AY204-Factor_Returns!B204</f>
        <v>-7.1642827654545396E-2</v>
      </c>
    </row>
    <row r="210" spans="1:7" x14ac:dyDescent="0.3">
      <c r="A210" s="1">
        <v>30863</v>
      </c>
      <c r="B210">
        <f>Factor_Returns!C205-Factor_Returns!B205</f>
        <v>1.5883999999999999E-2</v>
      </c>
      <c r="C210">
        <f>Factor_Returns!D205-Factor_Returns!B205</f>
        <v>1.86090195846421E-2</v>
      </c>
      <c r="D210">
        <f>Factor_Returns!K205-Factor_Returns!B205</f>
        <v>2.9568085707304598E-2</v>
      </c>
      <c r="E210">
        <f>Factor_Returns!AE205-Factor_Returns!B205</f>
        <v>2.6117409475162501E-2</v>
      </c>
      <c r="F210">
        <f>Factor_Returns!AO205-Factor_Returns!B205</f>
        <v>2.5121355616577599E-2</v>
      </c>
      <c r="G210">
        <f>Factor_Returns!AY205-Factor_Returns!B205</f>
        <v>1.7238922821907199E-2</v>
      </c>
    </row>
    <row r="211" spans="1:7" x14ac:dyDescent="0.3">
      <c r="A211" s="1">
        <v>30894</v>
      </c>
      <c r="B211">
        <f>Factor_Returns!C206-Factor_Returns!B206</f>
        <v>-2.8823000000000001E-2</v>
      </c>
      <c r="C211">
        <f>Factor_Returns!D206-Factor_Returns!B206</f>
        <v>-5.7761746006882497E-2</v>
      </c>
      <c r="D211">
        <f>Factor_Returns!K206-Factor_Returns!B206</f>
        <v>-7.2950208214888401E-2</v>
      </c>
      <c r="E211">
        <f>Factor_Returns!AE206-Factor_Returns!B206</f>
        <v>-5.6935435338638797E-2</v>
      </c>
      <c r="F211">
        <f>Factor_Returns!AO206-Factor_Returns!B206</f>
        <v>-6.3867622820489106E-2</v>
      </c>
      <c r="G211">
        <f>Factor_Returns!AY206-Factor_Returns!B206</f>
        <v>-8.1918305632716792E-2</v>
      </c>
    </row>
    <row r="212" spans="1:7" x14ac:dyDescent="0.3">
      <c r="A212" s="1">
        <v>30925</v>
      </c>
      <c r="B212">
        <f>Factor_Returns!C207-Factor_Returns!B207</f>
        <v>0.104391</v>
      </c>
      <c r="C212">
        <f>Factor_Returns!D207-Factor_Returns!B207</f>
        <v>0.111108372711808</v>
      </c>
      <c r="D212">
        <f>Factor_Returns!K207-Factor_Returns!B207</f>
        <v>0.13278201174364801</v>
      </c>
      <c r="E212">
        <f>Factor_Returns!AE207-Factor_Returns!B207</f>
        <v>0.14708845386717101</v>
      </c>
      <c r="F212">
        <f>Factor_Returns!AO207-Factor_Returns!B207</f>
        <v>0.12558299982662899</v>
      </c>
      <c r="G212">
        <f>Factor_Returns!AY207-Factor_Returns!B207</f>
        <v>0.13870399678223899</v>
      </c>
    </row>
    <row r="213" spans="1:7" x14ac:dyDescent="0.3">
      <c r="A213" s="1">
        <v>30955</v>
      </c>
      <c r="B213">
        <f>Factor_Returns!C208-Factor_Returns!B208</f>
        <v>-8.1969999999999994E-3</v>
      </c>
      <c r="C213">
        <f>Factor_Returns!D208-Factor_Returns!B208</f>
        <v>-1.5363132084102209E-2</v>
      </c>
      <c r="D213">
        <f>Factor_Returns!K208-Factor_Returns!B208</f>
        <v>-4.3092794649180199E-2</v>
      </c>
      <c r="E213">
        <f>Factor_Returns!AE208-Factor_Returns!B208</f>
        <v>-5.6630542422672903E-2</v>
      </c>
      <c r="F213">
        <f>Factor_Returns!AO208-Factor_Returns!B208</f>
        <v>-3.5542221825076395E-2</v>
      </c>
      <c r="G213">
        <f>Factor_Returns!AY208-Factor_Returns!B208</f>
        <v>-3.8422445988995496E-2</v>
      </c>
    </row>
    <row r="214" spans="1:7" x14ac:dyDescent="0.3">
      <c r="A214" s="1">
        <v>30986</v>
      </c>
      <c r="B214">
        <f>Factor_Returns!C209-Factor_Returns!B209</f>
        <v>-1.0073E-2</v>
      </c>
      <c r="C214">
        <f>Factor_Returns!D209-Factor_Returns!B209</f>
        <v>-2.7708672206072198E-2</v>
      </c>
      <c r="D214">
        <f>Factor_Returns!K209-Factor_Returns!B209</f>
        <v>-4.0492627075011903E-2</v>
      </c>
      <c r="E214">
        <f>Factor_Returns!AE209-Factor_Returns!B209</f>
        <v>-4.3665555011627999E-2</v>
      </c>
      <c r="F214">
        <f>Factor_Returns!AO209-Factor_Returns!B209</f>
        <v>-2.71429551013311E-2</v>
      </c>
      <c r="G214">
        <f>Factor_Returns!AY209-Factor_Returns!B209</f>
        <v>-4.9927569447666603E-2</v>
      </c>
    </row>
    <row r="215" spans="1:7" x14ac:dyDescent="0.3">
      <c r="A215" s="1">
        <v>31016</v>
      </c>
      <c r="B215">
        <f>Factor_Returns!C210-Factor_Returns!B210</f>
        <v>-1.7985000000000001E-2</v>
      </c>
      <c r="C215">
        <f>Factor_Returns!D210-Factor_Returns!B210</f>
        <v>-3.0737730773918399E-2</v>
      </c>
      <c r="D215">
        <f>Factor_Returns!K210-Factor_Returns!B210</f>
        <v>-5.55744325409461E-2</v>
      </c>
      <c r="E215">
        <f>Factor_Returns!AE210-Factor_Returns!B210</f>
        <v>-3.8538388814944501E-2</v>
      </c>
      <c r="F215">
        <f>Factor_Returns!AO210-Factor_Returns!B210</f>
        <v>-4.5674786607278604E-2</v>
      </c>
      <c r="G215">
        <f>Factor_Returns!AY210-Factor_Returns!B210</f>
        <v>-5.1145512315766403E-2</v>
      </c>
    </row>
    <row r="216" spans="1:7" x14ac:dyDescent="0.3">
      <c r="A216" s="1">
        <v>31047</v>
      </c>
      <c r="B216">
        <f>Factor_Returns!C211-Factor_Returns!B211</f>
        <v>1.7253000000000001E-2</v>
      </c>
      <c r="C216">
        <f>Factor_Returns!D211-Factor_Returns!B211</f>
        <v>1.0544535474403101E-2</v>
      </c>
      <c r="D216">
        <f>Factor_Returns!K211-Factor_Returns!B211</f>
        <v>1.77794171147262E-2</v>
      </c>
      <c r="E216">
        <f>Factor_Returns!AE211-Factor_Returns!B211</f>
        <v>1.79237258630289E-2</v>
      </c>
      <c r="F216">
        <f>Factor_Returns!AO211-Factor_Returns!B211</f>
        <v>1.8437771655277501E-2</v>
      </c>
      <c r="G216">
        <f>Factor_Returns!AY211-Factor_Returns!B211</f>
        <v>-7.6718128412246994E-4</v>
      </c>
    </row>
    <row r="217" spans="1:7" x14ac:dyDescent="0.3">
      <c r="A217" s="1">
        <v>31078</v>
      </c>
      <c r="B217">
        <f>Factor_Returns!C212-Factor_Returns!B212</f>
        <v>7.9218999999999998E-2</v>
      </c>
      <c r="C217">
        <f>Factor_Returns!D212-Factor_Returns!B212</f>
        <v>0.12137004877537999</v>
      </c>
      <c r="D217">
        <f>Factor_Returns!K212-Factor_Returns!B212</f>
        <v>0.15343125769121799</v>
      </c>
      <c r="E217">
        <f>Factor_Returns!AE212-Factor_Returns!B212</f>
        <v>0.12937090670495999</v>
      </c>
      <c r="F217">
        <f>Factor_Returns!AO212-Factor_Returns!B212</f>
        <v>0.14465449348019699</v>
      </c>
      <c r="G217">
        <f>Factor_Returns!AY212-Factor_Returns!B212</f>
        <v>0.162657102480087</v>
      </c>
    </row>
    <row r="218" spans="1:7" x14ac:dyDescent="0.3">
      <c r="A218" s="1">
        <v>31106</v>
      </c>
      <c r="B218">
        <f>Factor_Returns!C213-Factor_Returns!B213</f>
        <v>1.1098E-2</v>
      </c>
      <c r="C218">
        <f>Factor_Returns!D213-Factor_Returns!B213</f>
        <v>2.0569444921319402E-2</v>
      </c>
      <c r="D218">
        <f>Factor_Returns!K213-Factor_Returns!B213</f>
        <v>2.4173550464558401E-2</v>
      </c>
      <c r="E218">
        <f>Factor_Returns!AE213-Factor_Returns!B213</f>
        <v>1.8405821492879101E-2</v>
      </c>
      <c r="F218">
        <f>Factor_Returns!AO213-Factor_Returns!B213</f>
        <v>1.7893469683238902E-2</v>
      </c>
      <c r="G218">
        <f>Factor_Returns!AY213-Factor_Returns!B213</f>
        <v>1.4490154653819899E-2</v>
      </c>
    </row>
    <row r="219" spans="1:7" x14ac:dyDescent="0.3">
      <c r="A219" s="1">
        <v>31137</v>
      </c>
      <c r="B219">
        <f>Factor_Returns!C214-Factor_Returns!B214</f>
        <v>-7.9469999999999992E-3</v>
      </c>
      <c r="C219">
        <f>Factor_Returns!D214-Factor_Returns!B214</f>
        <v>-2.67161654046571E-2</v>
      </c>
      <c r="D219">
        <f>Factor_Returns!K214-Factor_Returns!B214</f>
        <v>-4.5344878917272298E-2</v>
      </c>
      <c r="E219">
        <f>Factor_Returns!AE214-Factor_Returns!B214</f>
        <v>-5.6325360475857095E-2</v>
      </c>
      <c r="F219">
        <f>Factor_Returns!AO214-Factor_Returns!B214</f>
        <v>-3.6065744274311397E-2</v>
      </c>
      <c r="G219">
        <f>Factor_Returns!AY214-Factor_Returns!B214</f>
        <v>-4.3995429155270695E-2</v>
      </c>
    </row>
    <row r="220" spans="1:7" x14ac:dyDescent="0.3">
      <c r="A220" s="1">
        <v>31167</v>
      </c>
      <c r="B220">
        <f>Factor_Returns!C215-Factor_Returns!B215</f>
        <v>-9.3869999999999995E-3</v>
      </c>
      <c r="C220">
        <f>Factor_Returns!D215-Factor_Returns!B215</f>
        <v>-1.93555742410867E-2</v>
      </c>
      <c r="D220">
        <f>Factor_Returns!K215-Factor_Returns!B215</f>
        <v>-3.9153116915328301E-2</v>
      </c>
      <c r="E220">
        <f>Factor_Returns!AE215-Factor_Returns!B215</f>
        <v>-4.5286898714216497E-2</v>
      </c>
      <c r="F220">
        <f>Factor_Returns!AO215-Factor_Returns!B215</f>
        <v>-2.8339366494807498E-2</v>
      </c>
      <c r="G220">
        <f>Factor_Returns!AY215-Factor_Returns!B215</f>
        <v>-3.5401011799054097E-2</v>
      </c>
    </row>
    <row r="221" spans="1:7" x14ac:dyDescent="0.3">
      <c r="A221" s="1">
        <v>31198</v>
      </c>
      <c r="B221">
        <f>Factor_Returns!C216-Factor_Returns!B216</f>
        <v>4.9173999999999995E-2</v>
      </c>
      <c r="C221">
        <f>Factor_Returns!D216-Factor_Returns!B216</f>
        <v>2.39720513737611E-2</v>
      </c>
      <c r="D221">
        <f>Factor_Returns!K216-Factor_Returns!B216</f>
        <v>2.6731183207334995E-2</v>
      </c>
      <c r="E221">
        <f>Factor_Returns!AE216-Factor_Returns!B216</f>
        <v>2.7108607874037197E-2</v>
      </c>
      <c r="F221">
        <f>Factor_Returns!AO216-Factor_Returns!B216</f>
        <v>2.8830157986886901E-2</v>
      </c>
      <c r="G221">
        <f>Factor_Returns!AY216-Factor_Returns!B216</f>
        <v>2.4217843529849292E-3</v>
      </c>
    </row>
    <row r="222" spans="1:7" x14ac:dyDescent="0.3">
      <c r="A222" s="1">
        <v>31228</v>
      </c>
      <c r="B222">
        <f>Factor_Returns!C217-Factor_Returns!B217</f>
        <v>1.1590999999999999E-2</v>
      </c>
      <c r="C222">
        <f>Factor_Returns!D217-Factor_Returns!B217</f>
        <v>3.4111810155670209E-3</v>
      </c>
      <c r="D222">
        <f>Factor_Returns!K217-Factor_Returns!B217</f>
        <v>-2.8029204076028698E-3</v>
      </c>
      <c r="E222">
        <f>Factor_Returns!AE217-Factor_Returns!B217</f>
        <v>-1.7905434031661401E-2</v>
      </c>
      <c r="F222">
        <f>Factor_Returns!AO217-Factor_Returns!B217</f>
        <v>5.1538994622881001E-3</v>
      </c>
      <c r="G222">
        <f>Factor_Returns!AY217-Factor_Returns!B217</f>
        <v>-2.7911214031669601E-2</v>
      </c>
    </row>
    <row r="223" spans="1:7" x14ac:dyDescent="0.3">
      <c r="A223" s="1">
        <v>31259</v>
      </c>
      <c r="B223">
        <f>Factor_Returns!C218-Factor_Returns!B218</f>
        <v>-6.4510000000000001E-3</v>
      </c>
      <c r="C223">
        <f>Factor_Returns!D218-Factor_Returns!B218</f>
        <v>1.5762027138760099E-2</v>
      </c>
      <c r="D223">
        <f>Factor_Returns!K218-Factor_Returns!B218</f>
        <v>2.7002210773658202E-2</v>
      </c>
      <c r="E223">
        <f>Factor_Returns!AE218-Factor_Returns!B218</f>
        <v>3.2250450866659106E-2</v>
      </c>
      <c r="F223">
        <f>Factor_Returns!AO218-Factor_Returns!B218</f>
        <v>1.7923365405114099E-2</v>
      </c>
      <c r="G223">
        <f>Factor_Returns!AY218-Factor_Returns!B218</f>
        <v>2.6887111070930798E-2</v>
      </c>
    </row>
    <row r="224" spans="1:7" x14ac:dyDescent="0.3">
      <c r="A224" s="1">
        <v>31290</v>
      </c>
      <c r="B224">
        <f>Factor_Returns!C219-Factor_Returns!B219</f>
        <v>-1.0293999999999999E-2</v>
      </c>
      <c r="C224">
        <f>Factor_Returns!D219-Factor_Returns!B219</f>
        <v>-1.2996887327198619E-2</v>
      </c>
      <c r="D224">
        <f>Factor_Returns!K219-Factor_Returns!B219</f>
        <v>-2.6197008345850002E-2</v>
      </c>
      <c r="E224">
        <f>Factor_Returns!AE219-Factor_Returns!B219</f>
        <v>-3.2345818086509999E-2</v>
      </c>
      <c r="F224">
        <f>Factor_Returns!AO219-Factor_Returns!B219</f>
        <v>-2.8205629376156297E-2</v>
      </c>
      <c r="G224">
        <f>Factor_Returns!AY219-Factor_Returns!B219</f>
        <v>-2.1103548215174499E-2</v>
      </c>
    </row>
    <row r="225" spans="1:7" x14ac:dyDescent="0.3">
      <c r="A225" s="1">
        <v>31320</v>
      </c>
      <c r="B225">
        <f>Factor_Returns!C220-Factor_Returns!B220</f>
        <v>-4.5825999999999999E-2</v>
      </c>
      <c r="C225">
        <f>Factor_Returns!D220-Factor_Returns!B220</f>
        <v>-6.3597532630991008E-2</v>
      </c>
      <c r="D225">
        <f>Factor_Returns!K220-Factor_Returns!B220</f>
        <v>-8.1417947058639209E-2</v>
      </c>
      <c r="E225">
        <f>Factor_Returns!AE220-Factor_Returns!B220</f>
        <v>-7.8780164003361311E-2</v>
      </c>
      <c r="F225">
        <f>Factor_Returns!AO220-Factor_Returns!B220</f>
        <v>-7.9106203491991003E-2</v>
      </c>
      <c r="G225">
        <f>Factor_Returns!AY220-Factor_Returns!B220</f>
        <v>-8.3175397219138109E-2</v>
      </c>
    </row>
    <row r="226" spans="1:7" x14ac:dyDescent="0.3">
      <c r="A226" s="1">
        <v>31351</v>
      </c>
      <c r="B226">
        <f>Factor_Returns!C221-Factor_Returns!B221</f>
        <v>3.7941000000000003E-2</v>
      </c>
      <c r="C226">
        <f>Factor_Returns!D221-Factor_Returns!B221</f>
        <v>2.6459984097536603E-2</v>
      </c>
      <c r="D226">
        <f>Factor_Returns!K221-Factor_Returns!B221</f>
        <v>2.4833866992308704E-2</v>
      </c>
      <c r="E226">
        <f>Factor_Returns!AE221-Factor_Returns!B221</f>
        <v>8.697957193035899E-3</v>
      </c>
      <c r="F226">
        <f>Factor_Returns!AO221-Factor_Returns!B221</f>
        <v>2.7679314964931805E-2</v>
      </c>
      <c r="G226">
        <f>Factor_Returns!AY221-Factor_Returns!B221</f>
        <v>6.0034058507878012E-4</v>
      </c>
    </row>
    <row r="227" spans="1:7" x14ac:dyDescent="0.3">
      <c r="A227" s="1">
        <v>31381</v>
      </c>
      <c r="B227">
        <f>Factor_Returns!C222-Factor_Returns!B222</f>
        <v>6.3128000000000004E-2</v>
      </c>
      <c r="C227">
        <f>Factor_Returns!D222-Factor_Returns!B222</f>
        <v>6.6006689697710508E-2</v>
      </c>
      <c r="D227">
        <f>Factor_Returns!K222-Factor_Returns!B222</f>
        <v>7.1117231352622504E-2</v>
      </c>
      <c r="E227">
        <f>Factor_Returns!AE222-Factor_Returns!B222</f>
        <v>7.2782091575293209E-2</v>
      </c>
      <c r="F227">
        <f>Factor_Returns!AO222-Factor_Returns!B222</f>
        <v>7.6921017393773106E-2</v>
      </c>
      <c r="G227">
        <f>Factor_Returns!AY222-Factor_Returns!B222</f>
        <v>5.7531506105300105E-2</v>
      </c>
    </row>
    <row r="228" spans="1:7" x14ac:dyDescent="0.3">
      <c r="A228" s="1">
        <v>31412</v>
      </c>
      <c r="B228">
        <f>Factor_Returns!C223-Factor_Returns!B223</f>
        <v>3.6561000000000003E-2</v>
      </c>
      <c r="C228">
        <f>Factor_Returns!D223-Factor_Returns!B223</f>
        <v>3.51471525150008E-2</v>
      </c>
      <c r="D228">
        <f>Factor_Returns!K223-Factor_Returns!B223</f>
        <v>4.67613220258098E-2</v>
      </c>
      <c r="E228">
        <f>Factor_Returns!AE223-Factor_Returns!B223</f>
        <v>3.76611377960267E-2</v>
      </c>
      <c r="F228">
        <f>Factor_Returns!AO223-Factor_Returns!B223</f>
        <v>4.2486288850873702E-2</v>
      </c>
      <c r="G228">
        <f>Factor_Returns!AY223-Factor_Returns!B223</f>
        <v>3.5186644396938804E-2</v>
      </c>
    </row>
    <row r="229" spans="1:7" x14ac:dyDescent="0.3">
      <c r="A229" s="1">
        <v>31443</v>
      </c>
      <c r="B229">
        <f>Factor_Returns!C224-Factor_Returns!B224</f>
        <v>4.2300000000000003E-3</v>
      </c>
      <c r="C229">
        <f>Factor_Returns!D224-Factor_Returns!B224</f>
        <v>1.12129430902153E-2</v>
      </c>
      <c r="D229">
        <f>Factor_Returns!K224-Factor_Returns!B224</f>
        <v>1.7752568527121298E-2</v>
      </c>
      <c r="E229">
        <f>Factor_Returns!AE224-Factor_Returns!B224</f>
        <v>-2.0725825846441698E-3</v>
      </c>
      <c r="F229">
        <f>Factor_Returns!AO224-Factor_Returns!B224</f>
        <v>1.35080128270165E-2</v>
      </c>
      <c r="G229">
        <f>Factor_Returns!AY224-Factor_Returns!B224</f>
        <v>-6.3035894418187761E-3</v>
      </c>
    </row>
    <row r="230" spans="1:7" x14ac:dyDescent="0.3">
      <c r="A230" s="1">
        <v>31471</v>
      </c>
      <c r="B230">
        <f>Factor_Returns!C225-Factor_Returns!B225</f>
        <v>6.7200999999999997E-2</v>
      </c>
      <c r="C230">
        <f>Factor_Returns!D225-Factor_Returns!B225</f>
        <v>5.9067908476782796E-2</v>
      </c>
      <c r="D230">
        <f>Factor_Returns!K225-Factor_Returns!B225</f>
        <v>6.3170527014150504E-2</v>
      </c>
      <c r="E230">
        <f>Factor_Returns!AE225-Factor_Returns!B225</f>
        <v>6.7367211428172299E-2</v>
      </c>
      <c r="F230">
        <f>Factor_Returns!AO225-Factor_Returns!B225</f>
        <v>6.4251476603693805E-2</v>
      </c>
      <c r="G230">
        <f>Factor_Returns!AY225-Factor_Returns!B225</f>
        <v>4.3509090950332202E-2</v>
      </c>
    </row>
    <row r="231" spans="1:7" x14ac:dyDescent="0.3">
      <c r="A231" s="1">
        <v>31502</v>
      </c>
      <c r="B231">
        <f>Factor_Returns!C226-Factor_Returns!B226</f>
        <v>4.7886999999999999E-2</v>
      </c>
      <c r="C231">
        <f>Factor_Returns!D226-Factor_Returns!B226</f>
        <v>4.3560830368329001E-2</v>
      </c>
      <c r="D231">
        <f>Factor_Returns!K226-Factor_Returns!B226</f>
        <v>3.6161589073578498E-2</v>
      </c>
      <c r="E231">
        <f>Factor_Returns!AE226-Factor_Returns!B226</f>
        <v>5.0607007528545404E-2</v>
      </c>
      <c r="F231">
        <f>Factor_Returns!AO226-Factor_Returns!B226</f>
        <v>3.5819308188069603E-2</v>
      </c>
      <c r="G231">
        <f>Factor_Returns!AY226-Factor_Returns!B226</f>
        <v>3.41159247826106E-2</v>
      </c>
    </row>
    <row r="232" spans="1:7" x14ac:dyDescent="0.3">
      <c r="A232" s="1">
        <v>31532</v>
      </c>
      <c r="B232">
        <f>Factor_Returns!C227-Factor_Returns!B227</f>
        <v>-1.3103E-2</v>
      </c>
      <c r="C232">
        <f>Factor_Returns!D227-Factor_Returns!B227</f>
        <v>4.7805431533684394E-3</v>
      </c>
      <c r="D232">
        <f>Factor_Returns!K227-Factor_Returns!B227</f>
        <v>1.1301080601350801E-2</v>
      </c>
      <c r="E232">
        <f>Factor_Returns!AE227-Factor_Returns!B227</f>
        <v>-9.4489096000824942E-4</v>
      </c>
      <c r="F232">
        <f>Factor_Returns!AO227-Factor_Returns!B227</f>
        <v>7.408781619183501E-3</v>
      </c>
      <c r="G232">
        <f>Factor_Returns!AY227-Factor_Returns!B227</f>
        <v>-9.9829508190990186E-3</v>
      </c>
    </row>
    <row r="233" spans="1:7" x14ac:dyDescent="0.3">
      <c r="A233" s="1">
        <v>31563</v>
      </c>
      <c r="B233">
        <f>Factor_Returns!C228-Factor_Returns!B228</f>
        <v>4.5947000000000002E-2</v>
      </c>
      <c r="C233">
        <f>Factor_Returns!D228-Factor_Returns!B228</f>
        <v>3.2328309588103697E-2</v>
      </c>
      <c r="D233">
        <f>Factor_Returns!K228-Factor_Returns!B228</f>
        <v>2.4463547522591701E-2</v>
      </c>
      <c r="E233">
        <f>Factor_Returns!AE228-Factor_Returns!B228</f>
        <v>1.971102085023E-2</v>
      </c>
      <c r="F233">
        <f>Factor_Returns!AO228-Factor_Returns!B228</f>
        <v>2.2163033532110903E-2</v>
      </c>
      <c r="G233">
        <f>Factor_Returns!AY228-Factor_Returns!B228</f>
        <v>1.9478849564354001E-2</v>
      </c>
    </row>
    <row r="234" spans="1:7" x14ac:dyDescent="0.3">
      <c r="A234" s="1">
        <v>31593</v>
      </c>
      <c r="B234">
        <f>Factor_Returns!C229-Factor_Returns!B229</f>
        <v>9.044E-3</v>
      </c>
      <c r="C234">
        <f>Factor_Returns!D229-Factor_Returns!B229</f>
        <v>-7.2909244085974699E-3</v>
      </c>
      <c r="D234">
        <f>Factor_Returns!K229-Factor_Returns!B229</f>
        <v>-1.4767017233724479E-2</v>
      </c>
      <c r="E234">
        <f>Factor_Returns!AE229-Factor_Returns!B229</f>
        <v>-3.6759910627326794E-2</v>
      </c>
      <c r="F234">
        <f>Factor_Returns!AO229-Factor_Returns!B229</f>
        <v>-1.2437264005849259E-2</v>
      </c>
      <c r="G234">
        <f>Factor_Returns!AY229-Factor_Returns!B229</f>
        <v>-3.1426756766031398E-2</v>
      </c>
    </row>
    <row r="235" spans="1:7" x14ac:dyDescent="0.3">
      <c r="A235" s="1">
        <v>31624</v>
      </c>
      <c r="B235">
        <f>Factor_Returns!C230-Factor_Returns!B230</f>
        <v>-6.4899999999999999E-2</v>
      </c>
      <c r="C235">
        <f>Factor_Returns!D230-Factor_Returns!B230</f>
        <v>-9.9233805698866001E-2</v>
      </c>
      <c r="D235">
        <f>Factor_Returns!K230-Factor_Returns!B230</f>
        <v>-0.11140981043517</v>
      </c>
      <c r="E235">
        <f>Factor_Returns!AE230-Factor_Returns!B230</f>
        <v>-0.13737227199660701</v>
      </c>
      <c r="F235">
        <f>Factor_Returns!AO230-Factor_Returns!B230</f>
        <v>-0.10206790014651609</v>
      </c>
      <c r="G235">
        <f>Factor_Returns!AY230-Factor_Returns!B230</f>
        <v>-0.108616998151453</v>
      </c>
    </row>
    <row r="236" spans="1:7" x14ac:dyDescent="0.3">
      <c r="A236" s="1">
        <v>31655</v>
      </c>
      <c r="B236">
        <f>Factor_Returns!C231-Factor_Returns!B231</f>
        <v>6.1583000000000006E-2</v>
      </c>
      <c r="C236">
        <f>Factor_Returns!D231-Factor_Returns!B231</f>
        <v>3.0113056546699199E-2</v>
      </c>
      <c r="D236">
        <f>Factor_Returns!K231-Factor_Returns!B231</f>
        <v>2.0600805544996201E-2</v>
      </c>
      <c r="E236">
        <f>Factor_Returns!AE231-Factor_Returns!B231</f>
        <v>2.9710785229432102E-2</v>
      </c>
      <c r="F236">
        <f>Factor_Returns!AO231-Factor_Returns!B231</f>
        <v>2.1146707238596001E-2</v>
      </c>
      <c r="G236">
        <f>Factor_Returns!AY231-Factor_Returns!B231</f>
        <v>4.5962044014120802E-2</v>
      </c>
    </row>
    <row r="237" spans="1:7" x14ac:dyDescent="0.3">
      <c r="A237" s="1">
        <v>31685</v>
      </c>
      <c r="B237">
        <f>Factor_Returns!C232-Factor_Returns!B232</f>
        <v>-8.3520000000000011E-2</v>
      </c>
      <c r="C237">
        <f>Factor_Returns!D232-Factor_Returns!B232</f>
        <v>-6.9305450857083298E-2</v>
      </c>
      <c r="D237">
        <f>Factor_Returns!K232-Factor_Returns!B232</f>
        <v>-8.8195228532917808E-2</v>
      </c>
      <c r="E237">
        <f>Factor_Returns!AE232-Factor_Returns!B232</f>
        <v>-7.5803713799018499E-2</v>
      </c>
      <c r="F237">
        <f>Factor_Returns!AO232-Factor_Returns!B232</f>
        <v>-8.3043776845073511E-2</v>
      </c>
      <c r="G237">
        <f>Factor_Returns!AY232-Factor_Returns!B232</f>
        <v>-5.6308386991747596E-2</v>
      </c>
    </row>
    <row r="238" spans="1:7" x14ac:dyDescent="0.3">
      <c r="A238" s="1">
        <v>31716</v>
      </c>
      <c r="B238">
        <f>Factor_Returns!C233-Factor_Returns!B233</f>
        <v>4.4705000000000002E-2</v>
      </c>
      <c r="C238">
        <f>Factor_Returns!D233-Factor_Returns!B233</f>
        <v>2.7435748817974698E-2</v>
      </c>
      <c r="D238">
        <f>Factor_Returns!K233-Factor_Returns!B233</f>
        <v>3.8480435570183602E-2</v>
      </c>
      <c r="E238">
        <f>Factor_Returns!AE233-Factor_Returns!B233</f>
        <v>3.7105740921196402E-2</v>
      </c>
      <c r="F238">
        <f>Factor_Returns!AO233-Factor_Returns!B233</f>
        <v>3.1028399878202897E-2</v>
      </c>
      <c r="G238">
        <f>Factor_Returns!AY233-Factor_Returns!B233</f>
        <v>1.5510365070192902E-2</v>
      </c>
    </row>
    <row r="239" spans="1:7" x14ac:dyDescent="0.3">
      <c r="A239" s="1">
        <v>31746</v>
      </c>
      <c r="B239">
        <f>Factor_Returns!C234-Factor_Returns!B234</f>
        <v>1.1193000000000002E-2</v>
      </c>
      <c r="C239">
        <f>Factor_Returns!D234-Factor_Returns!B234</f>
        <v>-5.8589677800721498E-3</v>
      </c>
      <c r="D239">
        <f>Factor_Returns!K234-Factor_Returns!B234</f>
        <v>3.849557777518501E-4</v>
      </c>
      <c r="E239">
        <f>Factor_Returns!AE234-Factor_Returns!B234</f>
        <v>5.9374962990396902E-3</v>
      </c>
      <c r="F239">
        <f>Factor_Returns!AO234-Factor_Returns!B234</f>
        <v>-1.2398002041682638E-2</v>
      </c>
      <c r="G239">
        <f>Factor_Returns!AY234-Factor_Returns!B234</f>
        <v>-6.2341003736674696E-3</v>
      </c>
    </row>
    <row r="240" spans="1:7" x14ac:dyDescent="0.3">
      <c r="A240" s="1">
        <v>31777</v>
      </c>
      <c r="B240">
        <f>Factor_Returns!C235-Factor_Returns!B235</f>
        <v>-3.1287000000000002E-2</v>
      </c>
      <c r="C240">
        <f>Factor_Returns!D235-Factor_Returns!B235</f>
        <v>-3.4425466278732601E-2</v>
      </c>
      <c r="D240">
        <f>Factor_Returns!K235-Factor_Returns!B235</f>
        <v>-3.9784688770559004E-2</v>
      </c>
      <c r="E240">
        <f>Factor_Returns!AE235-Factor_Returns!B235</f>
        <v>-2.3472516602817503E-2</v>
      </c>
      <c r="F240">
        <f>Factor_Returns!AO235-Factor_Returns!B235</f>
        <v>-3.9998484657534701E-2</v>
      </c>
      <c r="G240">
        <f>Factor_Returns!AY235-Factor_Returns!B235</f>
        <v>-3.4620453211256202E-2</v>
      </c>
    </row>
    <row r="241" spans="1:7" x14ac:dyDescent="0.3">
      <c r="A241" s="1">
        <v>31808</v>
      </c>
      <c r="B241">
        <f>Factor_Returns!C236-Factor_Returns!B236</f>
        <v>0.12429900000000001</v>
      </c>
      <c r="C241">
        <f>Factor_Returns!D236-Factor_Returns!B236</f>
        <v>0.11345670630078801</v>
      </c>
      <c r="D241">
        <f>Factor_Returns!K236-Factor_Returns!B236</f>
        <v>0.12429090540546402</v>
      </c>
      <c r="E241">
        <f>Factor_Returns!AE236-Factor_Returns!B236</f>
        <v>0.118516500762296</v>
      </c>
      <c r="F241">
        <f>Factor_Returns!AO236-Factor_Returns!B236</f>
        <v>0.114612679481272</v>
      </c>
      <c r="G241">
        <f>Factor_Returns!AY236-Factor_Returns!B236</f>
        <v>0.11924304451699701</v>
      </c>
    </row>
    <row r="242" spans="1:7" x14ac:dyDescent="0.3">
      <c r="A242" s="1">
        <v>31836</v>
      </c>
      <c r="B242">
        <f>Factor_Returns!C237-Factor_Returns!B237</f>
        <v>4.3622000000000001E-2</v>
      </c>
      <c r="C242">
        <f>Factor_Returns!D237-Factor_Returns!B237</f>
        <v>7.6986417143025801E-2</v>
      </c>
      <c r="D242">
        <f>Factor_Returns!K237-Factor_Returns!B237</f>
        <v>9.9633352292555002E-2</v>
      </c>
      <c r="E242">
        <f>Factor_Returns!AE237-Factor_Returns!B237</f>
        <v>0.107997409270205</v>
      </c>
      <c r="F242">
        <f>Factor_Returns!AO237-Factor_Returns!B237</f>
        <v>7.7944835625643097E-2</v>
      </c>
      <c r="G242">
        <f>Factor_Returns!AY237-Factor_Returns!B237</f>
        <v>7.6583442127372295E-2</v>
      </c>
    </row>
    <row r="243" spans="1:7" x14ac:dyDescent="0.3">
      <c r="A243" s="1">
        <v>31867</v>
      </c>
      <c r="B243">
        <f>Factor_Returns!C238-Factor_Returns!B238</f>
        <v>1.8964000000000002E-2</v>
      </c>
      <c r="C243">
        <f>Factor_Returns!D238-Factor_Returns!B238</f>
        <v>1.8422580415243101E-2</v>
      </c>
      <c r="D243">
        <f>Factor_Returns!K238-Factor_Returns!B238</f>
        <v>9.7321880929269015E-3</v>
      </c>
      <c r="E243">
        <f>Factor_Returns!AE238-Factor_Returns!B238</f>
        <v>-1.0038339841041331E-2</v>
      </c>
      <c r="F243">
        <f>Factor_Returns!AO238-Factor_Returns!B238</f>
        <v>8.9406409307602012E-3</v>
      </c>
      <c r="G243">
        <f>Factor_Returns!AY238-Factor_Returns!B238</f>
        <v>6.0118056903418005E-3</v>
      </c>
    </row>
    <row r="244" spans="1:7" x14ac:dyDescent="0.3">
      <c r="A244" s="1">
        <v>31897</v>
      </c>
      <c r="B244">
        <f>Factor_Returns!C239-Factor_Returns!B239</f>
        <v>-2.1396000000000002E-2</v>
      </c>
      <c r="C244">
        <f>Factor_Returns!D239-Factor_Returns!B239</f>
        <v>-3.4242344163240096E-2</v>
      </c>
      <c r="D244">
        <f>Factor_Returns!K239-Factor_Returns!B239</f>
        <v>-3.6479670643450403E-2</v>
      </c>
      <c r="E244">
        <f>Factor_Returns!AE239-Factor_Returns!B239</f>
        <v>-2.6529534406182602E-2</v>
      </c>
      <c r="F244">
        <f>Factor_Returns!AO239-Factor_Returns!B239</f>
        <v>-4.3855211663126101E-2</v>
      </c>
      <c r="G244">
        <f>Factor_Returns!AY239-Factor_Returns!B239</f>
        <v>-3.9967883890514304E-2</v>
      </c>
    </row>
    <row r="245" spans="1:7" x14ac:dyDescent="0.3">
      <c r="A245" s="1">
        <v>31928</v>
      </c>
      <c r="B245">
        <f>Factor_Returns!C240-Factor_Returns!B240</f>
        <v>1.323E-3</v>
      </c>
      <c r="C245">
        <f>Factor_Returns!D240-Factor_Returns!B240</f>
        <v>-1.3514436882494899E-3</v>
      </c>
      <c r="D245">
        <f>Factor_Returns!K240-Factor_Returns!B240</f>
        <v>-5.1905508374409798E-3</v>
      </c>
      <c r="E245">
        <f>Factor_Returns!AE240-Factor_Returns!B240</f>
        <v>2.8921636103502301E-2</v>
      </c>
      <c r="F245">
        <f>Factor_Returns!AO240-Factor_Returns!B240</f>
        <v>-3.394690429282002E-3</v>
      </c>
      <c r="G245">
        <f>Factor_Returns!AY240-Factor_Returns!B240</f>
        <v>-2.8709297336671612E-3</v>
      </c>
    </row>
    <row r="246" spans="1:7" x14ac:dyDescent="0.3">
      <c r="A246" s="1">
        <v>31958</v>
      </c>
      <c r="B246">
        <f>Factor_Returns!C241-Factor_Returns!B241</f>
        <v>3.8855000000000001E-2</v>
      </c>
      <c r="C246">
        <f>Factor_Returns!D241-Factor_Returns!B241</f>
        <v>2.2658770579167802E-2</v>
      </c>
      <c r="D246">
        <f>Factor_Returns!K241-Factor_Returns!B241</f>
        <v>2.0572331028320703E-2</v>
      </c>
      <c r="E246">
        <f>Factor_Returns!AE241-Factor_Returns!B241</f>
        <v>1.7741767970876701E-2</v>
      </c>
      <c r="F246">
        <f>Factor_Returns!AO241-Factor_Returns!B241</f>
        <v>2.4996371722043501E-2</v>
      </c>
      <c r="G246">
        <f>Factor_Returns!AY241-Factor_Returns!B241</f>
        <v>1.33532707879459E-2</v>
      </c>
    </row>
    <row r="247" spans="1:7" x14ac:dyDescent="0.3">
      <c r="A247" s="1">
        <v>31989</v>
      </c>
      <c r="B247">
        <f>Factor_Returns!C242-Factor_Returns!B242</f>
        <v>3.9647000000000002E-2</v>
      </c>
      <c r="C247">
        <f>Factor_Returns!D242-Factor_Returns!B242</f>
        <v>2.94214384853312E-2</v>
      </c>
      <c r="D247">
        <f>Factor_Returns!K242-Factor_Returns!B242</f>
        <v>1.67440845738638E-2</v>
      </c>
      <c r="E247">
        <f>Factor_Returns!AE242-Factor_Returns!B242</f>
        <v>4.0821167243748104E-2</v>
      </c>
      <c r="F247">
        <f>Factor_Returns!AO242-Factor_Returns!B242</f>
        <v>1.06829372426584E-2</v>
      </c>
      <c r="G247">
        <f>Factor_Returns!AY242-Factor_Returns!B242</f>
        <v>1.5411428573519299E-2</v>
      </c>
    </row>
    <row r="248" spans="1:7" x14ac:dyDescent="0.3">
      <c r="A248" s="1">
        <v>32020</v>
      </c>
      <c r="B248">
        <f>Factor_Returns!C243-Factor_Returns!B243</f>
        <v>3.2446999999999997E-2</v>
      </c>
      <c r="C248">
        <f>Factor_Returns!D243-Factor_Returns!B243</f>
        <v>2.7337597686110802E-2</v>
      </c>
      <c r="D248">
        <f>Factor_Returns!K243-Factor_Returns!B243</f>
        <v>2.4383947073405E-2</v>
      </c>
      <c r="E248">
        <f>Factor_Returns!AE243-Factor_Returns!B243</f>
        <v>3.2949186044057895E-2</v>
      </c>
      <c r="F248">
        <f>Factor_Returns!AO243-Factor_Returns!B243</f>
        <v>3.2736397556865797E-2</v>
      </c>
      <c r="G248">
        <f>Factor_Returns!AY243-Factor_Returns!B243</f>
        <v>2.5738183050365602E-2</v>
      </c>
    </row>
    <row r="249" spans="1:7" x14ac:dyDescent="0.3">
      <c r="A249" s="1">
        <v>32050</v>
      </c>
      <c r="B249">
        <f>Factor_Returns!C244-Factor_Returns!B244</f>
        <v>-2.5273E-2</v>
      </c>
      <c r="C249">
        <f>Factor_Returns!D244-Factor_Returns!B244</f>
        <v>-2.2327677223943399E-2</v>
      </c>
      <c r="D249">
        <f>Factor_Returns!K244-Factor_Returns!B244</f>
        <v>-2.7692768938974901E-2</v>
      </c>
      <c r="E249">
        <f>Factor_Returns!AE244-Factor_Returns!B244</f>
        <v>-1.5089704215719799E-2</v>
      </c>
      <c r="F249">
        <f>Factor_Returns!AO244-Factor_Returns!B244</f>
        <v>-3.6188348619097498E-2</v>
      </c>
      <c r="G249">
        <f>Factor_Returns!AY244-Factor_Returns!B244</f>
        <v>-3.0578493542272499E-2</v>
      </c>
    </row>
    <row r="250" spans="1:7" x14ac:dyDescent="0.3">
      <c r="A250" s="1">
        <v>32081</v>
      </c>
      <c r="B250">
        <f>Factor_Returns!C245-Factor_Returns!B245</f>
        <v>-0.23136100000000001</v>
      </c>
      <c r="C250">
        <f>Factor_Returns!D245-Factor_Returns!B245</f>
        <v>-0.30702950196676598</v>
      </c>
      <c r="D250">
        <f>Factor_Returns!K245-Factor_Returns!B245</f>
        <v>-0.33212795836848102</v>
      </c>
      <c r="E250">
        <f>Factor_Returns!AE245-Factor_Returns!B245</f>
        <v>-0.33696146505906599</v>
      </c>
      <c r="F250">
        <f>Factor_Returns!AO245-Factor_Returns!B245</f>
        <v>-0.33039502276772703</v>
      </c>
      <c r="G250">
        <f>Factor_Returns!AY245-Factor_Returns!B245</f>
        <v>-0.276786894860995</v>
      </c>
    </row>
    <row r="251" spans="1:7" x14ac:dyDescent="0.3">
      <c r="A251" s="1">
        <v>32111</v>
      </c>
      <c r="B251">
        <f>Factor_Returns!C246-Factor_Returns!B246</f>
        <v>-7.5772000000000006E-2</v>
      </c>
      <c r="C251">
        <f>Factor_Returns!D246-Factor_Returns!B246</f>
        <v>-6.4734929149033199E-2</v>
      </c>
      <c r="D251">
        <f>Factor_Returns!K246-Factor_Returns!B246</f>
        <v>-8.2171588450476507E-2</v>
      </c>
      <c r="E251">
        <f>Factor_Returns!AE246-Factor_Returns!B246</f>
        <v>-5.6704587139069104E-2</v>
      </c>
      <c r="F251">
        <f>Factor_Returns!AO246-Factor_Returns!B246</f>
        <v>-8.7625870160828304E-2</v>
      </c>
      <c r="G251">
        <f>Factor_Returns!AY246-Factor_Returns!B246</f>
        <v>-6.8933252084046201E-2</v>
      </c>
    </row>
    <row r="252" spans="1:7" x14ac:dyDescent="0.3">
      <c r="A252" s="1">
        <v>32142</v>
      </c>
      <c r="B252">
        <f>Factor_Returns!C247-Factor_Returns!B247</f>
        <v>6.6423999999999997E-2</v>
      </c>
      <c r="C252">
        <f>Factor_Returns!D247-Factor_Returns!B247</f>
        <v>7.3008223908609199E-2</v>
      </c>
      <c r="D252">
        <f>Factor_Returns!K247-Factor_Returns!B247</f>
        <v>8.8594860269786593E-2</v>
      </c>
      <c r="E252">
        <f>Factor_Returns!AE247-Factor_Returns!B247</f>
        <v>0.108253383613361</v>
      </c>
      <c r="F252">
        <f>Factor_Returns!AO247-Factor_Returns!B247</f>
        <v>8.7019821560382196E-2</v>
      </c>
      <c r="G252">
        <f>Factor_Returns!AY247-Factor_Returns!B247</f>
        <v>3.9231515628607098E-2</v>
      </c>
    </row>
    <row r="253" spans="1:7" x14ac:dyDescent="0.3">
      <c r="A253" s="1">
        <v>32173</v>
      </c>
      <c r="B253">
        <f>Factor_Returns!C248-Factor_Returns!B248</f>
        <v>4.1974999999999998E-2</v>
      </c>
      <c r="C253">
        <f>Factor_Returns!D248-Factor_Returns!B248</f>
        <v>4.55603858982234E-2</v>
      </c>
      <c r="D253">
        <f>Factor_Returns!K248-Factor_Returns!B248</f>
        <v>2.70862206413479E-2</v>
      </c>
      <c r="E253">
        <f>Factor_Returns!AE248-Factor_Returns!B248</f>
        <v>2.3845125464006401E-2</v>
      </c>
      <c r="F253">
        <f>Factor_Returns!AO248-Factor_Returns!B248</f>
        <v>3.4866871345520502E-2</v>
      </c>
      <c r="G253">
        <f>Factor_Returns!AY248-Factor_Returns!B248</f>
        <v>7.4639309161908196E-2</v>
      </c>
    </row>
    <row r="254" spans="1:7" x14ac:dyDescent="0.3">
      <c r="A254" s="1">
        <v>32202</v>
      </c>
      <c r="B254">
        <f>Factor_Returns!C249-Factor_Returns!B249</f>
        <v>4.7091000000000001E-2</v>
      </c>
      <c r="C254">
        <f>Factor_Returns!D249-Factor_Returns!B249</f>
        <v>8.0087340334741491E-2</v>
      </c>
      <c r="D254">
        <f>Factor_Returns!K249-Factor_Returns!B249</f>
        <v>7.8855639014394602E-2</v>
      </c>
      <c r="E254">
        <f>Factor_Returns!AE249-Factor_Returns!B249</f>
        <v>8.4015358809413909E-2</v>
      </c>
      <c r="F254">
        <f>Factor_Returns!AO249-Factor_Returns!B249</f>
        <v>8.0260590766962597E-2</v>
      </c>
      <c r="G254">
        <f>Factor_Returns!AY249-Factor_Returns!B249</f>
        <v>8.1471332444959105E-2</v>
      </c>
    </row>
    <row r="255" spans="1:7" x14ac:dyDescent="0.3">
      <c r="A255" s="1">
        <v>32233</v>
      </c>
      <c r="B255">
        <f>Factor_Returns!C250-Factor_Returns!B250</f>
        <v>-2.0998000000000003E-2</v>
      </c>
      <c r="C255">
        <f>Factor_Returns!D250-Factor_Returns!B250</f>
        <v>3.1271688350215897E-2</v>
      </c>
      <c r="D255">
        <f>Factor_Returns!K250-Factor_Returns!B250</f>
        <v>3.0899051618168201E-2</v>
      </c>
      <c r="E255">
        <f>Factor_Returns!AE250-Factor_Returns!B250</f>
        <v>5.1560133956594402E-2</v>
      </c>
      <c r="F255">
        <f>Factor_Returns!AO250-Factor_Returns!B250</f>
        <v>2.4675526095535298E-2</v>
      </c>
      <c r="G255">
        <f>Factor_Returns!AY250-Factor_Returns!B250</f>
        <v>2.3200944792012897E-2</v>
      </c>
    </row>
    <row r="256" spans="1:7" x14ac:dyDescent="0.3">
      <c r="A256" s="1">
        <v>32263</v>
      </c>
      <c r="B256">
        <f>Factor_Returns!C251-Factor_Returns!B251</f>
        <v>6.3929999999999994E-3</v>
      </c>
      <c r="C256">
        <f>Factor_Returns!D251-Factor_Returns!B251</f>
        <v>1.3268556809789001E-2</v>
      </c>
      <c r="D256">
        <f>Factor_Returns!K251-Factor_Returns!B251</f>
        <v>3.7805937088141693E-3</v>
      </c>
      <c r="E256">
        <f>Factor_Returns!AE251-Factor_Returns!B251</f>
        <v>1.1296669501165299E-2</v>
      </c>
      <c r="F256">
        <f>Factor_Returns!AO251-Factor_Returns!B251</f>
        <v>2.9722978878763797E-3</v>
      </c>
      <c r="G256">
        <f>Factor_Returns!AY251-Factor_Returns!B251</f>
        <v>5.19894377966321E-3</v>
      </c>
    </row>
    <row r="257" spans="1:7" x14ac:dyDescent="0.3">
      <c r="A257" s="1">
        <v>32294</v>
      </c>
      <c r="B257">
        <f>Factor_Returns!C252-Factor_Returns!B252</f>
        <v>-4.653E-3</v>
      </c>
      <c r="C257">
        <f>Factor_Returns!D252-Factor_Returns!B252</f>
        <v>-2.9324499643683801E-2</v>
      </c>
      <c r="D257">
        <f>Factor_Returns!K252-Factor_Returns!B252</f>
        <v>-4.5152234136074998E-2</v>
      </c>
      <c r="E257">
        <f>Factor_Returns!AE252-Factor_Returns!B252</f>
        <v>-2.8226644684889699E-2</v>
      </c>
      <c r="F257">
        <f>Factor_Returns!AO252-Factor_Returns!B252</f>
        <v>-3.5791636450727998E-2</v>
      </c>
      <c r="G257">
        <f>Factor_Returns!AY252-Factor_Returns!B252</f>
        <v>-3.9836552195562598E-2</v>
      </c>
    </row>
    <row r="258" spans="1:7" x14ac:dyDescent="0.3">
      <c r="A258" s="1">
        <v>32324</v>
      </c>
      <c r="B258">
        <f>Factor_Returns!C253-Factor_Returns!B253</f>
        <v>4.6557000000000001E-2</v>
      </c>
      <c r="C258">
        <f>Factor_Returns!D253-Factor_Returns!B253</f>
        <v>6.2889426919110494E-2</v>
      </c>
      <c r="D258">
        <f>Factor_Returns!K253-Factor_Returns!B253</f>
        <v>6.7493236104767693E-2</v>
      </c>
      <c r="E258">
        <f>Factor_Returns!AE253-Factor_Returns!B253</f>
        <v>7.1245714617612602E-2</v>
      </c>
      <c r="F258">
        <f>Factor_Returns!AO253-Factor_Returns!B253</f>
        <v>6.7421208311052999E-2</v>
      </c>
      <c r="G258">
        <f>Factor_Returns!AY253-Factor_Returns!B253</f>
        <v>6.27893938898475E-2</v>
      </c>
    </row>
    <row r="259" spans="1:7" x14ac:dyDescent="0.3">
      <c r="A259" s="1">
        <v>32355</v>
      </c>
      <c r="B259">
        <f>Factor_Returns!C254-Factor_Returns!B254</f>
        <v>-1.2372000000000001E-2</v>
      </c>
      <c r="C259">
        <f>Factor_Returns!D254-Factor_Returns!B254</f>
        <v>-1.83551455655191E-2</v>
      </c>
      <c r="D259">
        <f>Factor_Returns!K254-Factor_Returns!B254</f>
        <v>-3.3877114637053202E-2</v>
      </c>
      <c r="E259">
        <f>Factor_Returns!AE254-Factor_Returns!B254</f>
        <v>-2.52444595507921E-2</v>
      </c>
      <c r="F259">
        <f>Factor_Returns!AO254-Factor_Returns!B254</f>
        <v>-3.34128741444224E-2</v>
      </c>
      <c r="G259">
        <f>Factor_Returns!AY254-Factor_Returns!B254</f>
        <v>-1.2672188584399311E-2</v>
      </c>
    </row>
    <row r="260" spans="1:7" x14ac:dyDescent="0.3">
      <c r="A260" s="1">
        <v>32386</v>
      </c>
      <c r="B260">
        <f>Factor_Returns!C255-Factor_Returns!B255</f>
        <v>-3.3905999999999999E-2</v>
      </c>
      <c r="C260">
        <f>Factor_Returns!D255-Factor_Returns!B255</f>
        <v>-3.7818666600916005E-2</v>
      </c>
      <c r="D260">
        <f>Factor_Returns!K255-Factor_Returns!B255</f>
        <v>-5.2991195974855403E-2</v>
      </c>
      <c r="E260">
        <f>Factor_Returns!AE255-Factor_Returns!B255</f>
        <v>-6.1471609339357101E-2</v>
      </c>
      <c r="F260">
        <f>Factor_Returns!AO255-Factor_Returns!B255</f>
        <v>-4.9069832630674402E-2</v>
      </c>
      <c r="G260">
        <f>Factor_Returns!AY255-Factor_Returns!B255</f>
        <v>-3.8563611307445504E-2</v>
      </c>
    </row>
    <row r="261" spans="1:7" x14ac:dyDescent="0.3">
      <c r="A261" s="1">
        <v>32416</v>
      </c>
      <c r="B261">
        <f>Factor_Returns!C256-Factor_Returns!B256</f>
        <v>3.1004E-2</v>
      </c>
      <c r="C261">
        <f>Factor_Returns!D256-Factor_Returns!B256</f>
        <v>1.9945651838077998E-2</v>
      </c>
      <c r="D261">
        <f>Factor_Returns!K256-Factor_Returns!B256</f>
        <v>2.1037758625219199E-2</v>
      </c>
      <c r="E261">
        <f>Factor_Returns!AE256-Factor_Returns!B256</f>
        <v>1.2902885794600701E-2</v>
      </c>
      <c r="F261">
        <f>Factor_Returns!AO256-Factor_Returns!B256</f>
        <v>1.8540094677645499E-2</v>
      </c>
      <c r="G261">
        <f>Factor_Returns!AY256-Factor_Returns!B256</f>
        <v>7.3001861222460008E-3</v>
      </c>
    </row>
    <row r="262" spans="1:7" x14ac:dyDescent="0.3">
      <c r="A262" s="1">
        <v>32447</v>
      </c>
      <c r="B262">
        <f>Factor_Returns!C257-Factor_Returns!B257</f>
        <v>1.1545E-2</v>
      </c>
      <c r="C262">
        <f>Factor_Returns!D257-Factor_Returns!B257</f>
        <v>-1.7233942376020002E-2</v>
      </c>
      <c r="D262">
        <f>Factor_Returns!K257-Factor_Returns!B257</f>
        <v>-2.7353218903417902E-2</v>
      </c>
      <c r="E262">
        <f>Factor_Returns!AE257-Factor_Returns!B257</f>
        <v>-3.3163598927714602E-2</v>
      </c>
      <c r="F262">
        <f>Factor_Returns!AO257-Factor_Returns!B257</f>
        <v>-1.80926518247446E-2</v>
      </c>
      <c r="G262">
        <f>Factor_Returns!AY257-Factor_Returns!B257</f>
        <v>-2.70880376521168E-2</v>
      </c>
    </row>
    <row r="263" spans="1:7" x14ac:dyDescent="0.3">
      <c r="A263" s="1">
        <v>32477</v>
      </c>
      <c r="B263">
        <f>Factor_Returns!C258-Factor_Returns!B258</f>
        <v>-2.2110999999999999E-2</v>
      </c>
      <c r="C263">
        <f>Factor_Returns!D258-Factor_Returns!B258</f>
        <v>-3.8142687047513696E-2</v>
      </c>
      <c r="D263">
        <f>Factor_Returns!K258-Factor_Returns!B258</f>
        <v>-4.28720922651456E-2</v>
      </c>
      <c r="E263">
        <f>Factor_Returns!AE258-Factor_Returns!B258</f>
        <v>-4.7230293448689203E-2</v>
      </c>
      <c r="F263">
        <f>Factor_Returns!AO258-Factor_Returns!B258</f>
        <v>-4.7106585016451902E-2</v>
      </c>
      <c r="G263">
        <f>Factor_Returns!AY258-Factor_Returns!B258</f>
        <v>-4.1343904340212803E-2</v>
      </c>
    </row>
    <row r="264" spans="1:7" x14ac:dyDescent="0.3">
      <c r="A264" s="1">
        <v>32508</v>
      </c>
      <c r="B264">
        <f>Factor_Returns!C259-Factor_Returns!B259</f>
        <v>1.4770999999999999E-2</v>
      </c>
      <c r="C264">
        <f>Factor_Returns!D259-Factor_Returns!B259</f>
        <v>3.2083647221766397E-2</v>
      </c>
      <c r="D264">
        <f>Factor_Returns!K259-Factor_Returns!B259</f>
        <v>3.7171896980610297E-2</v>
      </c>
      <c r="E264">
        <f>Factor_Returns!AE259-Factor_Returns!B259</f>
        <v>4.5467638098181197E-2</v>
      </c>
      <c r="F264">
        <f>Factor_Returns!AO259-Factor_Returns!B259</f>
        <v>3.3377729423033499E-2</v>
      </c>
      <c r="G264">
        <f>Factor_Returns!AY259-Factor_Returns!B259</f>
        <v>2.26107859783055E-2</v>
      </c>
    </row>
    <row r="265" spans="1:7" x14ac:dyDescent="0.3">
      <c r="A265" s="1">
        <v>32539</v>
      </c>
      <c r="B265">
        <f>Factor_Returns!C260-Factor_Returns!B260</f>
        <v>6.0600999999999995E-2</v>
      </c>
      <c r="C265">
        <f>Factor_Returns!D260-Factor_Returns!B260</f>
        <v>4.2000619165059205E-2</v>
      </c>
      <c r="D265">
        <f>Factor_Returns!K260-Factor_Returns!B260</f>
        <v>4.2506942870999001E-2</v>
      </c>
      <c r="E265">
        <f>Factor_Returns!AE260-Factor_Returns!B260</f>
        <v>4.6067478317416401E-2</v>
      </c>
      <c r="F265">
        <f>Factor_Returns!AO260-Factor_Returns!B260</f>
        <v>3.89790931375417E-2</v>
      </c>
      <c r="G265">
        <f>Factor_Returns!AY260-Factor_Returns!B260</f>
        <v>3.4730097036388803E-2</v>
      </c>
    </row>
    <row r="266" spans="1:7" x14ac:dyDescent="0.3">
      <c r="A266" s="1">
        <v>32567</v>
      </c>
      <c r="B266">
        <f>Factor_Returns!C261-Factor_Returns!B261</f>
        <v>-2.2542E-2</v>
      </c>
      <c r="C266">
        <f>Factor_Returns!D261-Factor_Returns!B261</f>
        <v>1.5094496337330898E-3</v>
      </c>
      <c r="D266">
        <f>Factor_Returns!K261-Factor_Returns!B261</f>
        <v>-3.3347756215761303E-3</v>
      </c>
      <c r="E266">
        <f>Factor_Returns!AE261-Factor_Returns!B261</f>
        <v>-1.4001941835030601E-2</v>
      </c>
      <c r="F266">
        <f>Factor_Returns!AO261-Factor_Returns!B261</f>
        <v>-8.5197635727560714E-3</v>
      </c>
      <c r="G266">
        <f>Factor_Returns!AY261-Factor_Returns!B261</f>
        <v>3.7327454527053888E-3</v>
      </c>
    </row>
    <row r="267" spans="1:7" x14ac:dyDescent="0.3">
      <c r="A267" s="1">
        <v>32598</v>
      </c>
      <c r="B267">
        <f>Factor_Returns!C262-Factor_Returns!B262</f>
        <v>1.4765E-2</v>
      </c>
      <c r="C267">
        <f>Factor_Returns!D262-Factor_Returns!B262</f>
        <v>2.0705767464694099E-2</v>
      </c>
      <c r="D267">
        <f>Factor_Returns!K262-Factor_Returns!B262</f>
        <v>1.9031841291236799E-2</v>
      </c>
      <c r="E267">
        <f>Factor_Returns!AE262-Factor_Returns!B262</f>
        <v>9.0326060355362982E-3</v>
      </c>
      <c r="F267">
        <f>Factor_Returns!AO262-Factor_Returns!B262</f>
        <v>1.9679994660780298E-2</v>
      </c>
      <c r="G267">
        <f>Factor_Returns!AY262-Factor_Returns!B262</f>
        <v>8.0192591350961989E-3</v>
      </c>
    </row>
    <row r="268" spans="1:7" x14ac:dyDescent="0.3">
      <c r="A268" s="1">
        <v>32628</v>
      </c>
      <c r="B268">
        <f>Factor_Returns!C263-Factor_Returns!B263</f>
        <v>4.1507000000000002E-2</v>
      </c>
      <c r="C268">
        <f>Factor_Returns!D263-Factor_Returns!B263</f>
        <v>3.5785915682290399E-2</v>
      </c>
      <c r="D268">
        <f>Factor_Returns!K263-Factor_Returns!B263</f>
        <v>3.8755615406268804E-2</v>
      </c>
      <c r="E268">
        <f>Factor_Returns!AE263-Factor_Returns!B263</f>
        <v>3.6841300038457099E-2</v>
      </c>
      <c r="F268">
        <f>Factor_Returns!AO263-Factor_Returns!B263</f>
        <v>3.6949452568349202E-2</v>
      </c>
      <c r="G268">
        <f>Factor_Returns!AY263-Factor_Returns!B263</f>
        <v>2.29256807145106E-2</v>
      </c>
    </row>
    <row r="269" spans="1:7" x14ac:dyDescent="0.3">
      <c r="A269" s="1">
        <v>32659</v>
      </c>
      <c r="B269">
        <f>Factor_Returns!C264-Factor_Returns!B264</f>
        <v>3.1436000000000006E-2</v>
      </c>
      <c r="C269">
        <f>Factor_Returns!D264-Factor_Returns!B264</f>
        <v>2.9249881503846702E-2</v>
      </c>
      <c r="D269">
        <f>Factor_Returns!K264-Factor_Returns!B264</f>
        <v>3.4452986295062993E-2</v>
      </c>
      <c r="E269">
        <f>Factor_Returns!AE264-Factor_Returns!B264</f>
        <v>3.0191871451240696E-2</v>
      </c>
      <c r="F269">
        <f>Factor_Returns!AO264-Factor_Returns!B264</f>
        <v>3.3616536609447301E-2</v>
      </c>
      <c r="G269">
        <f>Factor_Returns!AY264-Factor_Returns!B264</f>
        <v>1.8697280364327298E-2</v>
      </c>
    </row>
    <row r="270" spans="1:7" x14ac:dyDescent="0.3">
      <c r="A270" s="1">
        <v>32689</v>
      </c>
      <c r="B270">
        <f>Factor_Returns!C265-Factor_Returns!B265</f>
        <v>-1.1956000000000001E-2</v>
      </c>
      <c r="C270">
        <f>Factor_Returns!D265-Factor_Returns!B265</f>
        <v>-2.5890916482778997E-2</v>
      </c>
      <c r="D270">
        <f>Factor_Returns!K265-Factor_Returns!B265</f>
        <v>-4.13177725384603E-2</v>
      </c>
      <c r="E270">
        <f>Factor_Returns!AE265-Factor_Returns!B265</f>
        <v>-3.4247836248324504E-2</v>
      </c>
      <c r="F270">
        <f>Factor_Returns!AO265-Factor_Returns!B265</f>
        <v>-4.2993887948880101E-2</v>
      </c>
      <c r="G270">
        <f>Factor_Returns!AY265-Factor_Returns!B265</f>
        <v>-3.3559109229311698E-2</v>
      </c>
    </row>
    <row r="271" spans="1:7" x14ac:dyDescent="0.3">
      <c r="A271" s="1">
        <v>32720</v>
      </c>
      <c r="B271">
        <f>Factor_Returns!C266-Factor_Returns!B266</f>
        <v>7.0127999999999996E-2</v>
      </c>
      <c r="C271">
        <f>Factor_Returns!D266-Factor_Returns!B266</f>
        <v>3.0229746844607802E-2</v>
      </c>
      <c r="D271">
        <f>Factor_Returns!K266-Factor_Returns!B266</f>
        <v>3.5915636004725804E-2</v>
      </c>
      <c r="E271">
        <f>Factor_Returns!AE266-Factor_Returns!B266</f>
        <v>2.0415800199095401E-2</v>
      </c>
      <c r="F271">
        <f>Factor_Returns!AO266-Factor_Returns!B266</f>
        <v>3.6111658915475402E-2</v>
      </c>
      <c r="G271">
        <f>Factor_Returns!AY266-Factor_Returns!B266</f>
        <v>1.25316869579549E-2</v>
      </c>
    </row>
    <row r="272" spans="1:7" x14ac:dyDescent="0.3">
      <c r="A272" s="1">
        <v>32751</v>
      </c>
      <c r="B272">
        <f>Factor_Returns!C267-Factor_Returns!B267</f>
        <v>1.4726E-2</v>
      </c>
      <c r="C272">
        <f>Factor_Returns!D267-Factor_Returns!B267</f>
        <v>2.0850906350640699E-2</v>
      </c>
      <c r="D272">
        <f>Factor_Returns!K267-Factor_Returns!B267</f>
        <v>2.1617345202037199E-2</v>
      </c>
      <c r="E272">
        <f>Factor_Returns!AE267-Factor_Returns!B267</f>
        <v>4.0097475319414905E-2</v>
      </c>
      <c r="F272">
        <f>Factor_Returns!AO267-Factor_Returns!B267</f>
        <v>2.8219039372685901E-2</v>
      </c>
      <c r="G272">
        <f>Factor_Returns!AY267-Factor_Returns!B267</f>
        <v>1.2348123532813199E-2</v>
      </c>
    </row>
    <row r="273" spans="1:7" x14ac:dyDescent="0.3">
      <c r="A273" s="1">
        <v>32781</v>
      </c>
      <c r="B273">
        <f>Factor_Returns!C268-Factor_Returns!B268</f>
        <v>-7.9729999999999992E-3</v>
      </c>
      <c r="C273">
        <f>Factor_Returns!D268-Factor_Returns!B268</f>
        <v>2.1970224899485035E-4</v>
      </c>
      <c r="D273">
        <f>Factor_Returns!K268-Factor_Returns!B268</f>
        <v>9.8010636677740015E-3</v>
      </c>
      <c r="E273">
        <f>Factor_Returns!AE268-Factor_Returns!B268</f>
        <v>9.1600137258420998E-3</v>
      </c>
      <c r="F273">
        <f>Factor_Returns!AO268-Factor_Returns!B268</f>
        <v>6.8276420612171001E-3</v>
      </c>
      <c r="G273">
        <f>Factor_Returns!AY268-Factor_Returns!B268</f>
        <v>-1.3947747924918499E-2</v>
      </c>
    </row>
    <row r="274" spans="1:7" x14ac:dyDescent="0.3">
      <c r="A274" s="1">
        <v>32812</v>
      </c>
      <c r="B274">
        <f>Factor_Returns!C269-Factor_Returns!B269</f>
        <v>-3.6084999999999999E-2</v>
      </c>
      <c r="C274">
        <f>Factor_Returns!D269-Factor_Returns!B269</f>
        <v>-6.8062800317496494E-2</v>
      </c>
      <c r="D274">
        <f>Factor_Returns!K269-Factor_Returns!B269</f>
        <v>-6.2493207022139098E-2</v>
      </c>
      <c r="E274">
        <f>Factor_Returns!AE269-Factor_Returns!B269</f>
        <v>-8.4085459827448999E-2</v>
      </c>
      <c r="F274">
        <f>Factor_Returns!AO269-Factor_Returns!B269</f>
        <v>-6.5149174359787898E-2</v>
      </c>
      <c r="G274">
        <f>Factor_Returns!AY269-Factor_Returns!B269</f>
        <v>-8.1573632776643396E-2</v>
      </c>
    </row>
    <row r="275" spans="1:7" x14ac:dyDescent="0.3">
      <c r="A275" s="1">
        <v>32842</v>
      </c>
      <c r="B275">
        <f>Factor_Returns!C270-Factor_Returns!B270</f>
        <v>1.0915999999999999E-2</v>
      </c>
      <c r="C275">
        <f>Factor_Returns!D270-Factor_Returns!B270</f>
        <v>-5.6869922103755903E-3</v>
      </c>
      <c r="D275">
        <f>Factor_Returns!K270-Factor_Returns!B270</f>
        <v>-3.1181228084586799E-3</v>
      </c>
      <c r="E275">
        <f>Factor_Returns!AE270-Factor_Returns!B270</f>
        <v>1.0258173791242099E-2</v>
      </c>
      <c r="F275">
        <f>Factor_Returns!AO270-Factor_Returns!B270</f>
        <v>-8.6850225608546897E-3</v>
      </c>
      <c r="G275">
        <f>Factor_Returns!AY270-Factor_Returns!B270</f>
        <v>-1.8208650219550801E-2</v>
      </c>
    </row>
    <row r="276" spans="1:7" x14ac:dyDescent="0.3">
      <c r="A276" s="1">
        <v>32873</v>
      </c>
      <c r="B276">
        <f>Factor_Returns!C271-Factor_Returns!B271</f>
        <v>1.2194E-2</v>
      </c>
      <c r="C276">
        <f>Factor_Returns!D271-Factor_Returns!B271</f>
        <v>-1.063222686675044E-2</v>
      </c>
      <c r="D276">
        <f>Factor_Returns!K271-Factor_Returns!B271</f>
        <v>-3.9569362468517798E-3</v>
      </c>
      <c r="E276">
        <f>Factor_Returns!AE271-Factor_Returns!B271</f>
        <v>-2.3995171132939804E-3</v>
      </c>
      <c r="F276">
        <f>Factor_Returns!AO271-Factor_Returns!B271</f>
        <v>-7.8020578535549006E-3</v>
      </c>
      <c r="G276">
        <f>Factor_Returns!AY271-Factor_Returns!B271</f>
        <v>-2.29504502781601E-2</v>
      </c>
    </row>
    <row r="277" spans="1:7" x14ac:dyDescent="0.3">
      <c r="A277" s="1">
        <v>32904</v>
      </c>
      <c r="B277">
        <f>Factor_Returns!C272-Factor_Returns!B272</f>
        <v>-7.5813999999999993E-2</v>
      </c>
      <c r="C277">
        <f>Factor_Returns!D272-Factor_Returns!B272</f>
        <v>-8.7227661776000401E-2</v>
      </c>
      <c r="D277">
        <f>Factor_Returns!K272-Factor_Returns!B272</f>
        <v>-9.6661354024213303E-2</v>
      </c>
      <c r="E277">
        <f>Factor_Returns!AE272-Factor_Returns!B272</f>
        <v>-9.4939803592381203E-2</v>
      </c>
      <c r="F277">
        <f>Factor_Returns!AO272-Factor_Returns!B272</f>
        <v>-9.8601711998027697E-2</v>
      </c>
      <c r="G277">
        <f>Factor_Returns!AY272-Factor_Returns!B272</f>
        <v>-8.0580157019863791E-2</v>
      </c>
    </row>
    <row r="278" spans="1:7" x14ac:dyDescent="0.3">
      <c r="A278" s="1">
        <v>32932</v>
      </c>
      <c r="B278">
        <f>Factor_Returns!C273-Factor_Returns!B273</f>
        <v>9.1999999999999998E-3</v>
      </c>
      <c r="C278">
        <f>Factor_Returns!D273-Factor_Returns!B273</f>
        <v>1.7562824818023199E-2</v>
      </c>
      <c r="D278">
        <f>Factor_Returns!K273-Factor_Returns!B273</f>
        <v>2.25070076966816E-2</v>
      </c>
      <c r="E278">
        <f>Factor_Returns!AE273-Factor_Returns!B273</f>
        <v>2.06766213433533E-2</v>
      </c>
      <c r="F278">
        <f>Factor_Returns!AO273-Factor_Returns!B273</f>
        <v>2.6795264494489098E-2</v>
      </c>
      <c r="G278">
        <f>Factor_Returns!AY273-Factor_Returns!B273</f>
        <v>1.8061514733705899E-2</v>
      </c>
    </row>
    <row r="279" spans="1:7" x14ac:dyDescent="0.3">
      <c r="A279" s="1">
        <v>32963</v>
      </c>
      <c r="B279">
        <f>Factor_Returns!C274-Factor_Returns!B274</f>
        <v>1.7748E-2</v>
      </c>
      <c r="C279">
        <f>Factor_Returns!D274-Factor_Returns!B274</f>
        <v>3.3052687214177097E-2</v>
      </c>
      <c r="D279">
        <f>Factor_Returns!K274-Factor_Returns!B274</f>
        <v>3.5974432891396298E-2</v>
      </c>
      <c r="E279">
        <f>Factor_Returns!AE274-Factor_Returns!B274</f>
        <v>3.9994832728469799E-2</v>
      </c>
      <c r="F279">
        <f>Factor_Returns!AO274-Factor_Returns!B274</f>
        <v>3.9958536833451894E-2</v>
      </c>
      <c r="G279">
        <f>Factor_Returns!AY274-Factor_Returns!B274</f>
        <v>2.0005544776028599E-2</v>
      </c>
    </row>
    <row r="280" spans="1:7" x14ac:dyDescent="0.3">
      <c r="A280" s="1">
        <v>32993</v>
      </c>
      <c r="B280">
        <f>Factor_Returns!C275-Factor_Returns!B275</f>
        <v>-3.5182999999999999E-2</v>
      </c>
      <c r="C280">
        <f>Factor_Returns!D275-Factor_Returns!B275</f>
        <v>-4.1691722560193406E-2</v>
      </c>
      <c r="D280">
        <f>Factor_Returns!K275-Factor_Returns!B275</f>
        <v>-3.7741723458707299E-2</v>
      </c>
      <c r="E280">
        <f>Factor_Returns!AE275-Factor_Returns!B275</f>
        <v>-5.4277295207524806E-2</v>
      </c>
      <c r="F280">
        <f>Factor_Returns!AO275-Factor_Returns!B275</f>
        <v>-5.24925680271493E-2</v>
      </c>
      <c r="G280">
        <f>Factor_Returns!AY275-Factor_Returns!B275</f>
        <v>-5.3802958140932902E-2</v>
      </c>
    </row>
    <row r="281" spans="1:7" x14ac:dyDescent="0.3">
      <c r="A281" s="1">
        <v>33024</v>
      </c>
      <c r="B281">
        <f>Factor_Returns!C276-Factor_Returns!B276</f>
        <v>8.2135E-2</v>
      </c>
      <c r="C281">
        <f>Factor_Returns!D276-Factor_Returns!B276</f>
        <v>5.5913878347149198E-2</v>
      </c>
      <c r="D281">
        <f>Factor_Returns!K276-Factor_Returns!B276</f>
        <v>7.1884993809933101E-2</v>
      </c>
      <c r="E281">
        <f>Factor_Returns!AE276-Factor_Returns!B276</f>
        <v>7.0423668539036505E-2</v>
      </c>
      <c r="F281">
        <f>Factor_Returns!AO276-Factor_Returns!B276</f>
        <v>7.4028645624844597E-2</v>
      </c>
      <c r="G281">
        <f>Factor_Returns!AY276-Factor_Returns!B276</f>
        <v>4.1935159649730901E-2</v>
      </c>
    </row>
    <row r="282" spans="1:7" x14ac:dyDescent="0.3">
      <c r="A282" s="1">
        <v>33054</v>
      </c>
      <c r="B282">
        <f>Factor_Returns!C277-Factor_Returns!B277</f>
        <v>-1.0492999999999999E-2</v>
      </c>
      <c r="C282">
        <f>Factor_Returns!D277-Factor_Returns!B277</f>
        <v>-4.35103636666601E-3</v>
      </c>
      <c r="D282">
        <f>Factor_Returns!K277-Factor_Returns!B277</f>
        <v>5.4534702775870993E-3</v>
      </c>
      <c r="E282">
        <f>Factor_Returns!AE277-Factor_Returns!B277</f>
        <v>3.5140728810676501E-2</v>
      </c>
      <c r="F282">
        <f>Factor_Returns!AO277-Factor_Returns!B277</f>
        <v>-7.2473138794263677E-3</v>
      </c>
      <c r="G282">
        <f>Factor_Returns!AY277-Factor_Returns!B277</f>
        <v>-9.9616139061027807E-3</v>
      </c>
    </row>
    <row r="283" spans="1:7" x14ac:dyDescent="0.3">
      <c r="A283" s="1">
        <v>33085</v>
      </c>
      <c r="B283">
        <f>Factor_Returns!C278-Factor_Returns!B278</f>
        <v>-1.6191999999999998E-2</v>
      </c>
      <c r="C283">
        <f>Factor_Returns!D278-Factor_Returns!B278</f>
        <v>-5.1609539344210101E-2</v>
      </c>
      <c r="D283">
        <f>Factor_Returns!K278-Factor_Returns!B278</f>
        <v>-5.4913986269268002E-2</v>
      </c>
      <c r="E283">
        <f>Factor_Returns!AE278-Factor_Returns!B278</f>
        <v>-4.3211280186018802E-2</v>
      </c>
      <c r="F283">
        <f>Factor_Returns!AO278-Factor_Returns!B278</f>
        <v>-5.7932477287161298E-2</v>
      </c>
      <c r="G283">
        <f>Factor_Returns!AY278-Factor_Returns!B278</f>
        <v>-7.1591391959089298E-2</v>
      </c>
    </row>
    <row r="284" spans="1:7" x14ac:dyDescent="0.3">
      <c r="A284" s="1">
        <v>33116</v>
      </c>
      <c r="B284">
        <f>Factor_Returns!C279-Factor_Returns!B279</f>
        <v>-9.8502999999999993E-2</v>
      </c>
      <c r="C284">
        <f>Factor_Returns!D279-Factor_Returns!B279</f>
        <v>-0.13726790220771701</v>
      </c>
      <c r="D284">
        <f>Factor_Returns!K279-Factor_Returns!B279</f>
        <v>-0.157887617104608</v>
      </c>
      <c r="E284">
        <f>Factor_Returns!AE279-Factor_Returns!B279</f>
        <v>-0.15221159299675899</v>
      </c>
      <c r="F284">
        <f>Factor_Returns!AO279-Factor_Returns!B279</f>
        <v>-0.155735435012058</v>
      </c>
      <c r="G284">
        <f>Factor_Returns!AY279-Factor_Returns!B279</f>
        <v>-0.143259826225274</v>
      </c>
    </row>
    <row r="285" spans="1:7" x14ac:dyDescent="0.3">
      <c r="A285" s="1">
        <v>33146</v>
      </c>
      <c r="B285">
        <f>Factor_Returns!C280-Factor_Returns!B280</f>
        <v>-5.9844000000000001E-2</v>
      </c>
      <c r="C285">
        <f>Factor_Returns!D280-Factor_Returns!B280</f>
        <v>-0.10565224799267491</v>
      </c>
      <c r="D285">
        <f>Factor_Returns!K280-Factor_Returns!B280</f>
        <v>-0.11047946844972401</v>
      </c>
      <c r="E285">
        <f>Factor_Returns!AE280-Factor_Returns!B280</f>
        <v>-0.10920364170190901</v>
      </c>
      <c r="F285">
        <f>Factor_Returns!AO280-Factor_Returns!B280</f>
        <v>-0.11508874583236101</v>
      </c>
      <c r="G285">
        <f>Factor_Returns!AY280-Factor_Returns!B280</f>
        <v>-0.134067345453596</v>
      </c>
    </row>
    <row r="286" spans="1:7" x14ac:dyDescent="0.3">
      <c r="A286" s="1">
        <v>33177</v>
      </c>
      <c r="B286">
        <f>Factor_Returns!C281-Factor_Returns!B281</f>
        <v>-1.9299E-2</v>
      </c>
      <c r="C286">
        <f>Factor_Returns!D281-Factor_Returns!B281</f>
        <v>-6.95807322666286E-2</v>
      </c>
      <c r="D286">
        <f>Factor_Returns!K281-Factor_Returns!B281</f>
        <v>-6.3826290595640198E-2</v>
      </c>
      <c r="E286">
        <f>Factor_Returns!AE281-Factor_Returns!B281</f>
        <v>-6.6652092422523596E-2</v>
      </c>
      <c r="F286">
        <f>Factor_Returns!AO281-Factor_Returns!B281</f>
        <v>-6.7859890266306996E-2</v>
      </c>
      <c r="G286">
        <f>Factor_Returns!AY281-Factor_Returns!B281</f>
        <v>-0.10829615468763</v>
      </c>
    </row>
    <row r="287" spans="1:7" x14ac:dyDescent="0.3">
      <c r="A287" s="1">
        <v>33207</v>
      </c>
      <c r="B287">
        <f>Factor_Returns!C282-Factor_Returns!B282</f>
        <v>6.0041999999999998E-2</v>
      </c>
      <c r="C287">
        <f>Factor_Returns!D282-Factor_Returns!B282</f>
        <v>7.8412304592849702E-2</v>
      </c>
      <c r="D287">
        <f>Factor_Returns!K282-Factor_Returns!B282</f>
        <v>0.103036144220763</v>
      </c>
      <c r="E287">
        <f>Factor_Returns!AE282-Factor_Returns!B282</f>
        <v>9.9813131973129007E-2</v>
      </c>
      <c r="F287">
        <f>Factor_Returns!AO282-Factor_Returns!B282</f>
        <v>9.8604166390832998E-2</v>
      </c>
      <c r="G287">
        <f>Factor_Returns!AY282-Factor_Returns!B282</f>
        <v>0.103224716751545</v>
      </c>
    </row>
    <row r="288" spans="1:7" x14ac:dyDescent="0.3">
      <c r="A288" s="1">
        <v>33238</v>
      </c>
      <c r="B288">
        <f>Factor_Returns!C283-Factor_Returns!B283</f>
        <v>2.3510999999999997E-2</v>
      </c>
      <c r="C288">
        <f>Factor_Returns!D283-Factor_Returns!B283</f>
        <v>3.1556910146098904E-2</v>
      </c>
      <c r="D288">
        <f>Factor_Returns!K283-Factor_Returns!B283</f>
        <v>3.84544338912403E-2</v>
      </c>
      <c r="E288">
        <f>Factor_Returns!AE283-Factor_Returns!B283</f>
        <v>3.4874401074532102E-2</v>
      </c>
      <c r="F288">
        <f>Factor_Returns!AO283-Factor_Returns!B283</f>
        <v>4.1846372765703001E-2</v>
      </c>
      <c r="G288">
        <f>Factor_Returns!AY283-Factor_Returns!B283</f>
        <v>1.6905865705823399E-2</v>
      </c>
    </row>
    <row r="289" spans="1:7" x14ac:dyDescent="0.3">
      <c r="A289" s="1">
        <v>33269</v>
      </c>
      <c r="B289">
        <f>Factor_Returns!C284-Factor_Returns!B284</f>
        <v>4.3883000000000005E-2</v>
      </c>
      <c r="C289">
        <f>Factor_Returns!D284-Factor_Returns!B284</f>
        <v>9.2675100307665209E-2</v>
      </c>
      <c r="D289">
        <f>Factor_Returns!K284-Factor_Returns!B284</f>
        <v>9.1689861333575609E-2</v>
      </c>
      <c r="E289">
        <f>Factor_Returns!AE284-Factor_Returns!B284</f>
        <v>8.7475262612812202E-2</v>
      </c>
      <c r="F289">
        <f>Factor_Returns!AO284-Factor_Returns!B284</f>
        <v>9.7839158297242004E-2</v>
      </c>
      <c r="G289">
        <f>Factor_Returns!AY284-Factor_Returns!B284</f>
        <v>0.111963242255912</v>
      </c>
    </row>
    <row r="290" spans="1:7" x14ac:dyDescent="0.3">
      <c r="A290" s="1">
        <v>33297</v>
      </c>
      <c r="B290">
        <f>Factor_Returns!C285-Factor_Returns!B285</f>
        <v>7.1048E-2</v>
      </c>
      <c r="C290">
        <f>Factor_Returns!D285-Factor_Returns!B285</f>
        <v>0.12174159464487699</v>
      </c>
      <c r="D290">
        <f>Factor_Returns!K285-Factor_Returns!B285</f>
        <v>0.128546818682064</v>
      </c>
      <c r="E290">
        <f>Factor_Returns!AE285-Factor_Returns!B285</f>
        <v>0.114307651628547</v>
      </c>
      <c r="F290">
        <f>Factor_Returns!AO285-Factor_Returns!B285</f>
        <v>0.125889952833525</v>
      </c>
      <c r="G290">
        <f>Factor_Returns!AY285-Factor_Returns!B285</f>
        <v>0.162284031736494</v>
      </c>
    </row>
    <row r="291" spans="1:7" x14ac:dyDescent="0.3">
      <c r="A291" s="1">
        <v>33328</v>
      </c>
      <c r="B291">
        <f>Factor_Returns!C286-Factor_Returns!B286</f>
        <v>2.4521999999999999E-2</v>
      </c>
      <c r="C291">
        <f>Factor_Returns!D286-Factor_Returns!B286</f>
        <v>5.9752484592428698E-2</v>
      </c>
      <c r="D291">
        <f>Factor_Returns!K286-Factor_Returns!B286</f>
        <v>6.6355733293730693E-2</v>
      </c>
      <c r="E291">
        <f>Factor_Returns!AE286-Factor_Returns!B286</f>
        <v>6.0542552495703894E-2</v>
      </c>
      <c r="F291">
        <f>Factor_Returns!AO286-Factor_Returns!B286</f>
        <v>6.4717606625843305E-2</v>
      </c>
      <c r="G291">
        <f>Factor_Returns!AY286-Factor_Returns!B286</f>
        <v>5.7452136765728697E-2</v>
      </c>
    </row>
    <row r="292" spans="1:7" x14ac:dyDescent="0.3">
      <c r="A292" s="1">
        <v>33358</v>
      </c>
      <c r="B292">
        <f>Factor_Returns!C287-Factor_Returns!B287</f>
        <v>-1.9889999999999999E-3</v>
      </c>
      <c r="C292">
        <f>Factor_Returns!D287-Factor_Returns!B287</f>
        <v>5.5630577160617001E-3</v>
      </c>
      <c r="D292">
        <f>Factor_Returns!K287-Factor_Returns!B287</f>
        <v>-2.5429305074700301E-3</v>
      </c>
      <c r="E292">
        <f>Factor_Returns!AE287-Factor_Returns!B287</f>
        <v>6.8355091759573E-3</v>
      </c>
      <c r="F292">
        <f>Factor_Returns!AO287-Factor_Returns!B287</f>
        <v>1.3502973964790201E-5</v>
      </c>
      <c r="G292">
        <f>Factor_Returns!AY287-Factor_Returns!B287</f>
        <v>7.1252591476991993E-3</v>
      </c>
    </row>
    <row r="293" spans="1:7" x14ac:dyDescent="0.3">
      <c r="A293" s="1">
        <v>33389</v>
      </c>
      <c r="B293">
        <f>Factor_Returns!C288-Factor_Returns!B288</f>
        <v>3.6037E-2</v>
      </c>
      <c r="C293">
        <f>Factor_Returns!D288-Factor_Returns!B288</f>
        <v>3.02662971965721E-2</v>
      </c>
      <c r="D293">
        <f>Factor_Returns!K288-Factor_Returns!B288</f>
        <v>3.1471672272495997E-2</v>
      </c>
      <c r="E293">
        <f>Factor_Returns!AE288-Factor_Returns!B288</f>
        <v>2.3144678242661299E-2</v>
      </c>
      <c r="F293">
        <f>Factor_Returns!AO288-Factor_Returns!B288</f>
        <v>2.8796211187127E-2</v>
      </c>
      <c r="G293">
        <f>Factor_Returns!AY288-Factor_Returns!B288</f>
        <v>9.7925635132978008E-3</v>
      </c>
    </row>
    <row r="294" spans="1:7" x14ac:dyDescent="0.3">
      <c r="A294" s="1">
        <v>33419</v>
      </c>
      <c r="B294">
        <f>Factor_Returns!C289-Factor_Returns!B289</f>
        <v>-4.8224000000000003E-2</v>
      </c>
      <c r="C294">
        <f>Factor_Returns!D289-Factor_Returns!B289</f>
        <v>-4.3169157573031205E-2</v>
      </c>
      <c r="D294">
        <f>Factor_Returns!K289-Factor_Returns!B289</f>
        <v>-5.3632850798564301E-2</v>
      </c>
      <c r="E294">
        <f>Factor_Returns!AE289-Factor_Returns!B289</f>
        <v>-3.8580909908380402E-2</v>
      </c>
      <c r="F294">
        <f>Factor_Returns!AO289-Factor_Returns!B289</f>
        <v>-5.2345871085209099E-2</v>
      </c>
      <c r="G294">
        <f>Factor_Returns!AY289-Factor_Returns!B289</f>
        <v>-4.5763449117566801E-2</v>
      </c>
    </row>
    <row r="295" spans="1:7" x14ac:dyDescent="0.3">
      <c r="A295" s="1">
        <v>33450</v>
      </c>
      <c r="B295">
        <f>Factor_Returns!C290-Factor_Returns!B290</f>
        <v>4.1888999999999996E-2</v>
      </c>
      <c r="C295">
        <f>Factor_Returns!D290-Factor_Returns!B290</f>
        <v>2.95160767068436E-2</v>
      </c>
      <c r="D295">
        <f>Factor_Returns!K290-Factor_Returns!B290</f>
        <v>3.90221544891656E-2</v>
      </c>
      <c r="E295">
        <f>Factor_Returns!AE290-Factor_Returns!B290</f>
        <v>2.9685329656442896E-2</v>
      </c>
      <c r="F295">
        <f>Factor_Returns!AO290-Factor_Returns!B290</f>
        <v>3.8014735541027196E-2</v>
      </c>
      <c r="G295">
        <f>Factor_Returns!AY290-Factor_Returns!B290</f>
        <v>5.3869188130880995E-3</v>
      </c>
    </row>
    <row r="296" spans="1:7" x14ac:dyDescent="0.3">
      <c r="A296" s="1">
        <v>33481</v>
      </c>
      <c r="B296">
        <f>Factor_Returns!C291-Factor_Returns!B291</f>
        <v>2.2207000000000001E-2</v>
      </c>
      <c r="C296">
        <f>Factor_Returns!D291-Factor_Returns!B291</f>
        <v>3.5851708927763799E-2</v>
      </c>
      <c r="D296">
        <f>Factor_Returns!K291-Factor_Returns!B291</f>
        <v>4.19088780685173E-2</v>
      </c>
      <c r="E296">
        <f>Factor_Returns!AE291-Factor_Returns!B291</f>
        <v>3.2091040659721903E-2</v>
      </c>
      <c r="F296">
        <f>Factor_Returns!AO291-Factor_Returns!B291</f>
        <v>3.8520689279719099E-2</v>
      </c>
      <c r="G296">
        <f>Factor_Returns!AY291-Factor_Returns!B291</f>
        <v>1.78073989094466E-2</v>
      </c>
    </row>
    <row r="297" spans="1:7" x14ac:dyDescent="0.3">
      <c r="A297" s="1">
        <v>33511</v>
      </c>
      <c r="B297">
        <f>Factor_Returns!C292-Factor_Returns!B292</f>
        <v>-1.5578999999999999E-2</v>
      </c>
      <c r="C297">
        <f>Factor_Returns!D292-Factor_Returns!B292</f>
        <v>-3.3886745784093598E-3</v>
      </c>
      <c r="D297">
        <f>Factor_Returns!K292-Factor_Returns!B292</f>
        <v>1.0263325489002001E-2</v>
      </c>
      <c r="E297">
        <f>Factor_Returns!AE292-Factor_Returns!B292</f>
        <v>8.1665949409827007E-3</v>
      </c>
      <c r="F297">
        <f>Factor_Returns!AO292-Factor_Returns!B292</f>
        <v>3.304975650488505E-4</v>
      </c>
      <c r="G297">
        <f>Factor_Returns!AY292-Factor_Returns!B292</f>
        <v>-1.6658392376490999E-2</v>
      </c>
    </row>
    <row r="298" spans="1:7" x14ac:dyDescent="0.3">
      <c r="A298" s="1">
        <v>33542</v>
      </c>
      <c r="B298">
        <f>Factor_Returns!C293-Factor_Returns!B293</f>
        <v>1.3646999999999999E-2</v>
      </c>
      <c r="C298">
        <f>Factor_Returns!D293-Factor_Returns!B293</f>
        <v>1.6851622765912701E-2</v>
      </c>
      <c r="D298">
        <f>Factor_Returns!K293-Factor_Returns!B293</f>
        <v>1.7942579051459601E-2</v>
      </c>
      <c r="E298">
        <f>Factor_Returns!AE293-Factor_Returns!B293</f>
        <v>9.3421330197087996E-3</v>
      </c>
      <c r="F298">
        <f>Factor_Returns!AO293-Factor_Returns!B293</f>
        <v>2.08713897685293E-2</v>
      </c>
      <c r="G298">
        <f>Factor_Returns!AY293-Factor_Returns!B293</f>
        <v>-1.4773487224906991E-4</v>
      </c>
    </row>
    <row r="299" spans="1:7" x14ac:dyDescent="0.3">
      <c r="A299" s="1">
        <v>33572</v>
      </c>
      <c r="B299">
        <f>Factor_Returns!C294-Factor_Returns!B294</f>
        <v>-4.1190999999999998E-2</v>
      </c>
      <c r="C299">
        <f>Factor_Returns!D294-Factor_Returns!B294</f>
        <v>-4.8334433461498703E-2</v>
      </c>
      <c r="D299">
        <f>Factor_Returns!K294-Factor_Returns!B294</f>
        <v>-4.7496782431957901E-2</v>
      </c>
      <c r="E299">
        <f>Factor_Returns!AE294-Factor_Returns!B294</f>
        <v>-4.3576410225256601E-2</v>
      </c>
      <c r="F299">
        <f>Factor_Returns!AO294-Factor_Returns!B294</f>
        <v>-5.2525839228734203E-2</v>
      </c>
      <c r="G299">
        <f>Factor_Returns!AY294-Factor_Returns!B294</f>
        <v>-4.8611673759251899E-2</v>
      </c>
    </row>
    <row r="300" spans="1:7" x14ac:dyDescent="0.3">
      <c r="A300" s="1">
        <v>33603</v>
      </c>
      <c r="B300">
        <f>Factor_Returns!C295-Factor_Returns!B295</f>
        <v>0.102982</v>
      </c>
      <c r="C300">
        <f>Factor_Returns!D295-Factor_Returns!B295</f>
        <v>7.63698371744502E-2</v>
      </c>
      <c r="D300">
        <f>Factor_Returns!K295-Factor_Returns!B295</f>
        <v>9.5971651061633301E-2</v>
      </c>
      <c r="E300">
        <f>Factor_Returns!AE295-Factor_Returns!B295</f>
        <v>8.1654401803270701E-2</v>
      </c>
      <c r="F300">
        <f>Factor_Returns!AO295-Factor_Returns!B295</f>
        <v>8.1388214023505406E-2</v>
      </c>
      <c r="G300">
        <f>Factor_Returns!AY295-Factor_Returns!B295</f>
        <v>3.1104677704526702E-2</v>
      </c>
    </row>
    <row r="301" spans="1:7" x14ac:dyDescent="0.3">
      <c r="A301" s="1">
        <v>33634</v>
      </c>
      <c r="B301">
        <f>Factor_Returns!C296-Factor_Returns!B296</f>
        <v>-4.5640000000000003E-3</v>
      </c>
      <c r="C301">
        <f>Factor_Returns!D296-Factor_Returns!B296</f>
        <v>9.4586540532869398E-2</v>
      </c>
      <c r="D301">
        <f>Factor_Returns!K296-Factor_Returns!B296</f>
        <v>8.7391865173702801E-2</v>
      </c>
      <c r="E301">
        <f>Factor_Returns!AE296-Factor_Returns!B296</f>
        <v>9.04910895036692E-2</v>
      </c>
      <c r="F301">
        <f>Factor_Returns!AO296-Factor_Returns!B296</f>
        <v>7.4506011454319801E-2</v>
      </c>
      <c r="G301">
        <f>Factor_Returns!AY296-Factor_Returns!B296</f>
        <v>0.12115224388663599</v>
      </c>
    </row>
    <row r="302" spans="1:7" x14ac:dyDescent="0.3">
      <c r="A302" s="1">
        <v>33663</v>
      </c>
      <c r="B302">
        <f>Factor_Returns!C297-Factor_Returns!B297</f>
        <v>1.0555E-2</v>
      </c>
      <c r="C302">
        <f>Factor_Returns!D297-Factor_Returns!B297</f>
        <v>3.1858201387864805E-2</v>
      </c>
      <c r="D302">
        <f>Factor_Returns!K297-Factor_Returns!B297</f>
        <v>7.1880232188741792E-3</v>
      </c>
      <c r="E302">
        <f>Factor_Returns!AE297-Factor_Returns!B297</f>
        <v>2.77333703687902E-2</v>
      </c>
      <c r="F302">
        <f>Factor_Returns!AO297-Factor_Returns!B297</f>
        <v>1.5763337280462898E-2</v>
      </c>
      <c r="G302">
        <f>Factor_Returns!AY297-Factor_Returns!B297</f>
        <v>3.4123566816777105E-2</v>
      </c>
    </row>
    <row r="303" spans="1:7" x14ac:dyDescent="0.3">
      <c r="A303" s="1">
        <v>33694</v>
      </c>
      <c r="B303">
        <f>Factor_Returns!C298-Factor_Returns!B298</f>
        <v>-2.7099000000000002E-2</v>
      </c>
      <c r="C303">
        <f>Factor_Returns!D298-Factor_Returns!B298</f>
        <v>-3.0715498010430099E-2</v>
      </c>
      <c r="D303">
        <f>Factor_Returns!K298-Factor_Returns!B298</f>
        <v>-5.4315215791564002E-2</v>
      </c>
      <c r="E303">
        <f>Factor_Returns!AE298-Factor_Returns!B298</f>
        <v>-8.5608377001071892E-3</v>
      </c>
      <c r="F303">
        <f>Factor_Returns!AO298-Factor_Returns!B298</f>
        <v>-4.9576560030337301E-2</v>
      </c>
      <c r="G303">
        <f>Factor_Returns!AY298-Factor_Returns!B298</f>
        <v>-3.8096133114846602E-2</v>
      </c>
    </row>
    <row r="304" spans="1:7" x14ac:dyDescent="0.3">
      <c r="A304" s="1">
        <v>33724</v>
      </c>
      <c r="B304">
        <f>Factor_Returns!C299-Factor_Returns!B299</f>
        <v>1.0214000000000001E-2</v>
      </c>
      <c r="C304">
        <f>Factor_Returns!D299-Factor_Returns!B299</f>
        <v>-3.3549683299612998E-2</v>
      </c>
      <c r="D304">
        <f>Factor_Returns!K299-Factor_Returns!B299</f>
        <v>-5.7847166124109603E-2</v>
      </c>
      <c r="E304">
        <f>Factor_Returns!AE299-Factor_Returns!B299</f>
        <v>-3.9018669318021802E-2</v>
      </c>
      <c r="F304">
        <f>Factor_Returns!AO299-Factor_Returns!B299</f>
        <v>-5.1982355986802502E-2</v>
      </c>
      <c r="G304">
        <f>Factor_Returns!AY299-Factor_Returns!B299</f>
        <v>-3.52616745149779E-2</v>
      </c>
    </row>
    <row r="305" spans="1:7" x14ac:dyDescent="0.3">
      <c r="A305" s="1">
        <v>33755</v>
      </c>
      <c r="B305">
        <f>Factor_Returns!C300-Factor_Returns!B300</f>
        <v>3.6070000000000004E-3</v>
      </c>
      <c r="C305">
        <f>Factor_Returns!D300-Factor_Returns!B300</f>
        <v>5.330912456452579E-3</v>
      </c>
      <c r="D305">
        <f>Factor_Returns!K300-Factor_Returns!B300</f>
        <v>-3.0085231048448159E-3</v>
      </c>
      <c r="E305">
        <f>Factor_Returns!AE300-Factor_Returns!B300</f>
        <v>-8.8703540192124307E-3</v>
      </c>
      <c r="F305">
        <f>Factor_Returns!AO300-Factor_Returns!B300</f>
        <v>-5.0986247614319934E-5</v>
      </c>
      <c r="G305">
        <f>Factor_Returns!AY300-Factor_Returns!B300</f>
        <v>1.1511785748101E-2</v>
      </c>
    </row>
    <row r="306" spans="1:7" x14ac:dyDescent="0.3">
      <c r="A306" s="1">
        <v>33785</v>
      </c>
      <c r="B306">
        <f>Factor_Returns!C301-Factor_Returns!B301</f>
        <v>-2.2457000000000001E-2</v>
      </c>
      <c r="C306">
        <f>Factor_Returns!D301-Factor_Returns!B301</f>
        <v>-4.7924951071711401E-2</v>
      </c>
      <c r="D306">
        <f>Factor_Returns!K301-Factor_Returns!B301</f>
        <v>-6.5263651793680794E-2</v>
      </c>
      <c r="E306">
        <f>Factor_Returns!AE301-Factor_Returns!B301</f>
        <v>-5.6117813486533601E-2</v>
      </c>
      <c r="F306">
        <f>Factor_Returns!AO301-Factor_Returns!B301</f>
        <v>-5.7130876500142903E-2</v>
      </c>
      <c r="G306">
        <f>Factor_Returns!AY301-Factor_Returns!B301</f>
        <v>-5.7786286112599304E-2</v>
      </c>
    </row>
    <row r="307" spans="1:7" x14ac:dyDescent="0.3">
      <c r="A307" s="1">
        <v>33816</v>
      </c>
      <c r="B307">
        <f>Factor_Returns!C302-Factor_Returns!B302</f>
        <v>3.6799999999999999E-2</v>
      </c>
      <c r="C307">
        <f>Factor_Returns!D302-Factor_Returns!B302</f>
        <v>2.3656208389026202E-2</v>
      </c>
      <c r="D307">
        <f>Factor_Returns!K302-Factor_Returns!B302</f>
        <v>2.5502258708083501E-2</v>
      </c>
      <c r="E307">
        <f>Factor_Returns!AE302-Factor_Returns!B302</f>
        <v>4.0460998691127605E-2</v>
      </c>
      <c r="F307">
        <f>Factor_Returns!AO302-Factor_Returns!B302</f>
        <v>2.6874576273430002E-2</v>
      </c>
      <c r="G307">
        <f>Factor_Returns!AY302-Factor_Returns!B302</f>
        <v>1.07825936072604E-2</v>
      </c>
    </row>
    <row r="308" spans="1:7" x14ac:dyDescent="0.3">
      <c r="A308" s="1">
        <v>33847</v>
      </c>
      <c r="B308">
        <f>Factor_Returns!C303-Factor_Returns!B303</f>
        <v>-2.3419000000000002E-2</v>
      </c>
      <c r="C308">
        <f>Factor_Returns!D303-Factor_Returns!B303</f>
        <v>-3.1836377193678697E-2</v>
      </c>
      <c r="D308">
        <f>Factor_Returns!K303-Factor_Returns!B303</f>
        <v>-4.34286798890893E-2</v>
      </c>
      <c r="E308">
        <f>Factor_Returns!AE303-Factor_Returns!B303</f>
        <v>-4.8582408579713396E-2</v>
      </c>
      <c r="F308">
        <f>Factor_Returns!AO303-Factor_Returns!B303</f>
        <v>-3.0720286229830203E-2</v>
      </c>
      <c r="G308">
        <f>Factor_Returns!AY303-Factor_Returns!B303</f>
        <v>-3.2018294692471402E-2</v>
      </c>
    </row>
    <row r="309" spans="1:7" x14ac:dyDescent="0.3">
      <c r="A309" s="1">
        <v>33877</v>
      </c>
      <c r="B309">
        <f>Factor_Returns!C304-Factor_Returns!B304</f>
        <v>9.861E-3</v>
      </c>
      <c r="C309">
        <f>Factor_Returns!D304-Factor_Returns!B304</f>
        <v>1.44430381215281E-2</v>
      </c>
      <c r="D309">
        <f>Factor_Returns!K304-Factor_Returns!B304</f>
        <v>1.3413808621603402E-2</v>
      </c>
      <c r="E309">
        <f>Factor_Returns!AE304-Factor_Returns!B304</f>
        <v>2.8555376827179998E-2</v>
      </c>
      <c r="F309">
        <f>Factor_Returns!AO304-Factor_Returns!B304</f>
        <v>1.5098807890450599E-2</v>
      </c>
      <c r="G309">
        <f>Factor_Returns!AY304-Factor_Returns!B304</f>
        <v>-4.0138855502690994E-3</v>
      </c>
    </row>
    <row r="310" spans="1:7" x14ac:dyDescent="0.3">
      <c r="A310" s="1">
        <v>33908</v>
      </c>
      <c r="B310">
        <f>Factor_Returns!C305-Factor_Returns!B305</f>
        <v>8.6809999999999995E-3</v>
      </c>
      <c r="C310">
        <f>Factor_Returns!D305-Factor_Returns!B305</f>
        <v>3.2376237099562499E-2</v>
      </c>
      <c r="D310">
        <f>Factor_Returns!K305-Factor_Returns!B305</f>
        <v>4.4760204709132306E-2</v>
      </c>
      <c r="E310">
        <f>Factor_Returns!AE305-Factor_Returns!B305</f>
        <v>5.2779215665706494E-2</v>
      </c>
      <c r="F310">
        <f>Factor_Returns!AO305-Factor_Returns!B305</f>
        <v>4.0670945392161095E-2</v>
      </c>
      <c r="G310">
        <f>Factor_Returns!AY305-Factor_Returns!B305</f>
        <v>3.0499186983931403E-2</v>
      </c>
    </row>
    <row r="311" spans="1:7" x14ac:dyDescent="0.3">
      <c r="A311" s="1">
        <v>33938</v>
      </c>
      <c r="B311">
        <f>Factor_Returns!C306-Factor_Returns!B306</f>
        <v>3.7883E-2</v>
      </c>
      <c r="C311">
        <f>Factor_Returns!D306-Factor_Returns!B306</f>
        <v>7.8405810010518204E-2</v>
      </c>
      <c r="D311">
        <f>Factor_Returns!K306-Factor_Returns!B306</f>
        <v>9.7423505428441803E-2</v>
      </c>
      <c r="E311">
        <f>Factor_Returns!AE306-Factor_Returns!B306</f>
        <v>7.7673510284708702E-2</v>
      </c>
      <c r="F311">
        <f>Factor_Returns!AO306-Factor_Returns!B306</f>
        <v>9.1573512106399205E-2</v>
      </c>
      <c r="G311">
        <f>Factor_Returns!AY306-Factor_Returns!B306</f>
        <v>9.2759286378113898E-2</v>
      </c>
    </row>
    <row r="312" spans="1:7" x14ac:dyDescent="0.3">
      <c r="A312" s="1">
        <v>33969</v>
      </c>
      <c r="B312">
        <f>Factor_Returns!C307-Factor_Returns!B307</f>
        <v>1.4942E-2</v>
      </c>
      <c r="C312">
        <f>Factor_Returns!D307-Factor_Returns!B307</f>
        <v>3.1823355508074205E-2</v>
      </c>
      <c r="D312">
        <f>Factor_Returns!K307-Factor_Returns!B307</f>
        <v>2.3441188283781899E-2</v>
      </c>
      <c r="E312">
        <f>Factor_Returns!AE307-Factor_Returns!B307</f>
        <v>1.4177946304043999E-2</v>
      </c>
      <c r="F312">
        <f>Factor_Returns!AO307-Factor_Returns!B307</f>
        <v>1.9338802753022601E-2</v>
      </c>
      <c r="G312">
        <f>Factor_Returns!AY307-Factor_Returns!B307</f>
        <v>8.8799488101250004E-3</v>
      </c>
    </row>
    <row r="313" spans="1:7" x14ac:dyDescent="0.3">
      <c r="A313" s="1">
        <v>34000</v>
      </c>
      <c r="B313">
        <f>Factor_Returns!C308-Factor_Returns!B308</f>
        <v>1.0317E-2</v>
      </c>
      <c r="C313">
        <f>Factor_Returns!D308-Factor_Returns!B308</f>
        <v>3.2618297645246305E-2</v>
      </c>
      <c r="D313">
        <f>Factor_Returns!K308-Factor_Returns!B308</f>
        <v>6.62749869894203E-3</v>
      </c>
      <c r="E313">
        <f>Factor_Returns!AE308-Factor_Returns!B308</f>
        <v>2.5519388500335003E-4</v>
      </c>
      <c r="F313">
        <f>Factor_Returns!AO308-Factor_Returns!B308</f>
        <v>1.7897357508614299E-2</v>
      </c>
      <c r="G313">
        <f>Factor_Returns!AY308-Factor_Returns!B308</f>
        <v>1.75670410351433E-2</v>
      </c>
    </row>
    <row r="314" spans="1:7" x14ac:dyDescent="0.3">
      <c r="A314" s="1">
        <v>34028</v>
      </c>
      <c r="B314">
        <f>Factor_Returns!C309-Factor_Returns!B309</f>
        <v>3.225E-3</v>
      </c>
      <c r="C314">
        <f>Factor_Returns!D309-Factor_Returns!B309</f>
        <v>-2.34265503234437E-2</v>
      </c>
      <c r="D314">
        <f>Factor_Returns!K309-Factor_Returns!B309</f>
        <v>-6.8613101847972188E-2</v>
      </c>
      <c r="E314">
        <f>Factor_Returns!AE309-Factor_Returns!B309</f>
        <v>-3.3946338857822202E-2</v>
      </c>
      <c r="F314">
        <f>Factor_Returns!AO309-Factor_Returns!B309</f>
        <v>-5.4354956377111997E-2</v>
      </c>
      <c r="G314">
        <f>Factor_Returns!AY309-Factor_Returns!B309</f>
        <v>-5.0811595977750298E-2</v>
      </c>
    </row>
    <row r="315" spans="1:7" x14ac:dyDescent="0.3">
      <c r="A315" s="1">
        <v>34059</v>
      </c>
      <c r="B315">
        <f>Factor_Returns!C310-Factor_Returns!B310</f>
        <v>2.2589000000000001E-2</v>
      </c>
      <c r="C315">
        <f>Factor_Returns!D310-Factor_Returns!B310</f>
        <v>2.3214561481104901E-2</v>
      </c>
      <c r="D315">
        <f>Factor_Returns!K310-Factor_Returns!B310</f>
        <v>1.2838002921187199E-2</v>
      </c>
      <c r="E315">
        <f>Factor_Returns!AE310-Factor_Returns!B310</f>
        <v>2.4041558822255501E-2</v>
      </c>
      <c r="F315">
        <f>Factor_Returns!AO310-Factor_Returns!B310</f>
        <v>1.8848087910062802E-2</v>
      </c>
      <c r="G315">
        <f>Factor_Returns!AY310-Factor_Returns!B310</f>
        <v>4.0211649281396405E-3</v>
      </c>
    </row>
    <row r="316" spans="1:7" x14ac:dyDescent="0.3">
      <c r="A316" s="1">
        <v>34089</v>
      </c>
      <c r="B316">
        <f>Factor_Returns!C311-Factor_Returns!B311</f>
        <v>-2.7791E-2</v>
      </c>
      <c r="C316">
        <f>Factor_Returns!D311-Factor_Returns!B311</f>
        <v>-3.6398546216756603E-2</v>
      </c>
      <c r="D316">
        <f>Factor_Returns!K311-Factor_Returns!B311</f>
        <v>-5.2670160008032298E-2</v>
      </c>
      <c r="E316">
        <f>Factor_Returns!AE311-Factor_Returns!B311</f>
        <v>-3.7839933018001301E-2</v>
      </c>
      <c r="F316">
        <f>Factor_Returns!AO311-Factor_Returns!B311</f>
        <v>-4.05428149691342E-2</v>
      </c>
      <c r="G316">
        <f>Factor_Returns!AY311-Factor_Returns!B311</f>
        <v>-4.4885991926123602E-2</v>
      </c>
    </row>
    <row r="317" spans="1:7" x14ac:dyDescent="0.3">
      <c r="A317" s="1">
        <v>34120</v>
      </c>
      <c r="B317">
        <f>Factor_Returns!C312-Factor_Returns!B312</f>
        <v>2.7372E-2</v>
      </c>
      <c r="C317">
        <f>Factor_Returns!D312-Factor_Returns!B312</f>
        <v>4.3932814143826798E-2</v>
      </c>
      <c r="D317">
        <f>Factor_Returns!K312-Factor_Returns!B312</f>
        <v>6.1048849198009299E-2</v>
      </c>
      <c r="E317">
        <f>Factor_Returns!AE312-Factor_Returns!B312</f>
        <v>3.0043484452349001E-2</v>
      </c>
      <c r="F317">
        <f>Factor_Returns!AO312-Factor_Returns!B312</f>
        <v>5.3002322818196702E-2</v>
      </c>
      <c r="G317">
        <f>Factor_Returns!AY312-Factor_Returns!B312</f>
        <v>5.5417815800775601E-2</v>
      </c>
    </row>
    <row r="318" spans="1:7" x14ac:dyDescent="0.3">
      <c r="A318" s="1">
        <v>34150</v>
      </c>
      <c r="B318">
        <f>Factor_Returns!C313-Factor_Returns!B313</f>
        <v>2.9339999999999995E-3</v>
      </c>
      <c r="C318">
        <f>Factor_Returns!D313-Factor_Returns!B313</f>
        <v>3.2577809451718501E-3</v>
      </c>
      <c r="D318">
        <f>Factor_Returns!K313-Factor_Returns!B313</f>
        <v>4.1552195125277493E-3</v>
      </c>
      <c r="E318">
        <f>Factor_Returns!AE313-Factor_Returns!B313</f>
        <v>1.5804796885933903E-3</v>
      </c>
      <c r="F318">
        <f>Factor_Returns!AO313-Factor_Returns!B313</f>
        <v>-2.0209340782586932E-3</v>
      </c>
      <c r="G318">
        <f>Factor_Returns!AY313-Factor_Returns!B313</f>
        <v>-1.168952861620901E-2</v>
      </c>
    </row>
    <row r="319" spans="1:7" x14ac:dyDescent="0.3">
      <c r="A319" s="1">
        <v>34181</v>
      </c>
      <c r="B319">
        <f>Factor_Returns!C314-Factor_Returns!B314</f>
        <v>-3.2059999999999996E-3</v>
      </c>
      <c r="C319">
        <f>Factor_Returns!D314-Factor_Returns!B314</f>
        <v>9.1461795226515999E-3</v>
      </c>
      <c r="D319">
        <f>Factor_Returns!K314-Factor_Returns!B314</f>
        <v>1.9027225208727034E-4</v>
      </c>
      <c r="E319">
        <f>Factor_Returns!AE314-Factor_Returns!B314</f>
        <v>1.4935950345361802E-2</v>
      </c>
      <c r="F319">
        <f>Factor_Returns!AO314-Factor_Returns!B314</f>
        <v>4.8069982626526E-4</v>
      </c>
      <c r="G319">
        <f>Factor_Returns!AY314-Factor_Returns!B314</f>
        <v>1.7476421169141201E-3</v>
      </c>
    </row>
    <row r="320" spans="1:7" x14ac:dyDescent="0.3">
      <c r="A320" s="1">
        <v>34212</v>
      </c>
      <c r="B320">
        <f>Factor_Returns!C315-Factor_Returns!B315</f>
        <v>3.6996000000000001E-2</v>
      </c>
      <c r="C320">
        <f>Factor_Returns!D315-Factor_Returns!B315</f>
        <v>3.8648633742271996E-2</v>
      </c>
      <c r="D320">
        <f>Factor_Returns!K315-Factor_Returns!B315</f>
        <v>3.43276072636595E-2</v>
      </c>
      <c r="E320">
        <f>Factor_Returns!AE315-Factor_Returns!B315</f>
        <v>4.6052856401809297E-2</v>
      </c>
      <c r="F320">
        <f>Factor_Returns!AO315-Factor_Returns!B315</f>
        <v>4.1433860196517194E-2</v>
      </c>
      <c r="G320">
        <f>Factor_Returns!AY315-Factor_Returns!B315</f>
        <v>2.6410049837501302E-2</v>
      </c>
    </row>
    <row r="321" spans="1:7" x14ac:dyDescent="0.3">
      <c r="A321" s="1">
        <v>34242</v>
      </c>
      <c r="B321">
        <f>Factor_Returns!C316-Factor_Returns!B316</f>
        <v>-1.9709999999999997E-3</v>
      </c>
      <c r="C321">
        <f>Factor_Returns!D316-Factor_Returns!B316</f>
        <v>2.4311472026740402E-2</v>
      </c>
      <c r="D321">
        <f>Factor_Returns!K316-Factor_Returns!B316</f>
        <v>2.8590198445373603E-2</v>
      </c>
      <c r="E321">
        <f>Factor_Returns!AE316-Factor_Returns!B316</f>
        <v>2.8405445789340997E-2</v>
      </c>
      <c r="F321">
        <f>Factor_Returns!AO316-Factor_Returns!B316</f>
        <v>3.1434577530237699E-2</v>
      </c>
      <c r="G321">
        <f>Factor_Returns!AY316-Factor_Returns!B316</f>
        <v>9.9705325733187994E-3</v>
      </c>
    </row>
    <row r="322" spans="1:7" x14ac:dyDescent="0.3">
      <c r="A322" s="1">
        <v>34273</v>
      </c>
      <c r="B322">
        <f>Factor_Returns!C317-Factor_Returns!B317</f>
        <v>1.5851000000000001E-2</v>
      </c>
      <c r="C322">
        <f>Factor_Returns!D317-Factor_Returns!B317</f>
        <v>2.68342190998767E-2</v>
      </c>
      <c r="D322">
        <f>Factor_Returns!K317-Factor_Returns!B317</f>
        <v>4.0211070164214997E-2</v>
      </c>
      <c r="E322">
        <f>Factor_Returns!AE317-Factor_Returns!B317</f>
        <v>3.9865519501302397E-2</v>
      </c>
      <c r="F322">
        <f>Factor_Returns!AO317-Factor_Returns!B317</f>
        <v>2.59860456817524E-2</v>
      </c>
      <c r="G322">
        <f>Factor_Returns!AY317-Factor_Returns!B317</f>
        <v>3.9410443333366102E-2</v>
      </c>
    </row>
    <row r="323" spans="1:7" x14ac:dyDescent="0.3">
      <c r="A323" s="1">
        <v>34303</v>
      </c>
      <c r="B323">
        <f>Factor_Returns!C318-Factor_Returns!B318</f>
        <v>-2.01E-2</v>
      </c>
      <c r="C323">
        <f>Factor_Returns!D318-Factor_Returns!B318</f>
        <v>-2.92612199347396E-2</v>
      </c>
      <c r="D323">
        <f>Factor_Returns!K318-Factor_Returns!B318</f>
        <v>-3.2474603241737003E-2</v>
      </c>
      <c r="E323">
        <f>Factor_Returns!AE318-Factor_Returns!B318</f>
        <v>1.8572021426877896E-3</v>
      </c>
      <c r="F323">
        <f>Factor_Returns!AO318-Factor_Returns!B318</f>
        <v>-3.2182641377099898E-2</v>
      </c>
      <c r="G323">
        <f>Factor_Returns!AY318-Factor_Returns!B318</f>
        <v>-1.1468683809284331E-2</v>
      </c>
    </row>
    <row r="324" spans="1:7" x14ac:dyDescent="0.3">
      <c r="A324" s="1">
        <v>34334</v>
      </c>
      <c r="B324">
        <f>Factor_Returns!C319-Factor_Returns!B319</f>
        <v>1.7255E-2</v>
      </c>
      <c r="C324">
        <f>Factor_Returns!D319-Factor_Returns!B319</f>
        <v>2.6112077493812599E-2</v>
      </c>
      <c r="D324">
        <f>Factor_Returns!K319-Factor_Returns!B319</f>
        <v>2.5296430090115899E-2</v>
      </c>
      <c r="E324">
        <f>Factor_Returns!AE319-Factor_Returns!B319</f>
        <v>4.3713181803085893E-2</v>
      </c>
      <c r="F324">
        <f>Factor_Returns!AO319-Factor_Returns!B319</f>
        <v>2.1971427798858599E-2</v>
      </c>
      <c r="G324">
        <f>Factor_Returns!AY319-Factor_Returns!B319</f>
        <v>9.2572852911365997E-3</v>
      </c>
    </row>
    <row r="325" spans="1:7" x14ac:dyDescent="0.3">
      <c r="A325" s="1">
        <v>34365</v>
      </c>
      <c r="B325">
        <f>Factor_Returns!C320-Factor_Returns!B320</f>
        <v>2.8959000000000002E-2</v>
      </c>
      <c r="C325">
        <f>Factor_Returns!D320-Factor_Returns!B320</f>
        <v>2.9205826235070103E-2</v>
      </c>
      <c r="D325">
        <f>Factor_Returns!K320-Factor_Returns!B320</f>
        <v>2.48790719231624E-2</v>
      </c>
      <c r="E325">
        <f>Factor_Returns!AE320-Factor_Returns!B320</f>
        <v>1.14379409285206E-2</v>
      </c>
      <c r="F325">
        <f>Factor_Returns!AO320-Factor_Returns!B320</f>
        <v>2.87075616875869E-2</v>
      </c>
      <c r="G325">
        <f>Factor_Returns!AY320-Factor_Returns!B320</f>
        <v>3.0033238554451998E-2</v>
      </c>
    </row>
    <row r="326" spans="1:7" x14ac:dyDescent="0.3">
      <c r="A326" s="1">
        <v>34393</v>
      </c>
      <c r="B326">
        <f>Factor_Returns!C321-Factor_Returns!B321</f>
        <v>-2.6307000000000001E-2</v>
      </c>
      <c r="C326">
        <f>Factor_Returns!D321-Factor_Returns!B321</f>
        <v>-3.6630113666397401E-3</v>
      </c>
      <c r="D326">
        <f>Factor_Returns!K321-Factor_Returns!B321</f>
        <v>-8.2234376839588202E-3</v>
      </c>
      <c r="E326">
        <f>Factor_Returns!AE321-Factor_Returns!B321</f>
        <v>1.7833407036625698E-2</v>
      </c>
      <c r="F326">
        <f>Factor_Returns!AO321-Factor_Returns!B321</f>
        <v>-8.9525873871980598E-3</v>
      </c>
      <c r="G326">
        <f>Factor_Returns!AY321-Factor_Returns!B321</f>
        <v>-4.0497290027171201E-3</v>
      </c>
    </row>
    <row r="327" spans="1:7" x14ac:dyDescent="0.3">
      <c r="A327" s="1">
        <v>34424</v>
      </c>
      <c r="B327">
        <f>Factor_Returns!C322-Factor_Returns!B322</f>
        <v>-4.8495000000000003E-2</v>
      </c>
      <c r="C327">
        <f>Factor_Returns!D322-Factor_Returns!B322</f>
        <v>-5.2084950533514404E-2</v>
      </c>
      <c r="D327">
        <f>Factor_Returns!K322-Factor_Returns!B322</f>
        <v>-6.7428804781687793E-2</v>
      </c>
      <c r="E327">
        <f>Factor_Returns!AE322-Factor_Returns!B322</f>
        <v>-6.8329372895610696E-2</v>
      </c>
      <c r="F327">
        <f>Factor_Returns!AO322-Factor_Returns!B322</f>
        <v>-6.4061015419464601E-2</v>
      </c>
      <c r="G327">
        <f>Factor_Returns!AY322-Factor_Returns!B322</f>
        <v>-4.8549792984329702E-2</v>
      </c>
    </row>
    <row r="328" spans="1:7" x14ac:dyDescent="0.3">
      <c r="A328" s="1">
        <v>34454</v>
      </c>
      <c r="B328">
        <f>Factor_Returns!C323-Factor_Returns!B323</f>
        <v>6.7949999999999998E-3</v>
      </c>
      <c r="C328">
        <f>Factor_Returns!D323-Factor_Returns!B323</f>
        <v>-5.2485932341311096E-3</v>
      </c>
      <c r="D328">
        <f>Factor_Returns!K323-Factor_Returns!B323</f>
        <v>-2.2131665363477403E-2</v>
      </c>
      <c r="E328">
        <f>Factor_Returns!AE323-Factor_Returns!B323</f>
        <v>2.3474000756906798E-3</v>
      </c>
      <c r="F328">
        <f>Factor_Returns!AO323-Factor_Returns!B323</f>
        <v>-1.7670480175037601E-2</v>
      </c>
      <c r="G328">
        <f>Factor_Returns!AY323-Factor_Returns!B323</f>
        <v>-1.99753330405507E-2</v>
      </c>
    </row>
    <row r="329" spans="1:7" x14ac:dyDescent="0.3">
      <c r="A329" s="1">
        <v>34485</v>
      </c>
      <c r="B329">
        <f>Factor_Returns!C324-Factor_Returns!B324</f>
        <v>6.2529999999999999E-3</v>
      </c>
      <c r="C329">
        <f>Factor_Returns!D324-Factor_Returns!B324</f>
        <v>-1.1948045260953111E-2</v>
      </c>
      <c r="D329">
        <f>Factor_Returns!K324-Factor_Returns!B324</f>
        <v>-2.24032389339388E-2</v>
      </c>
      <c r="E329">
        <f>Factor_Returns!AE324-Factor_Returns!B324</f>
        <v>-2.5982197226096498E-2</v>
      </c>
      <c r="F329">
        <f>Factor_Returns!AO324-Factor_Returns!B324</f>
        <v>-2.3086716641630797E-2</v>
      </c>
      <c r="G329">
        <f>Factor_Returns!AY324-Factor_Returns!B324</f>
        <v>-1.7109779497442299E-3</v>
      </c>
    </row>
    <row r="330" spans="1:7" x14ac:dyDescent="0.3">
      <c r="A330" s="1">
        <v>34515</v>
      </c>
      <c r="B330">
        <f>Factor_Returns!C325-Factor_Returns!B325</f>
        <v>-3.0979999999999997E-2</v>
      </c>
      <c r="C330">
        <f>Factor_Returns!D325-Factor_Returns!B325</f>
        <v>-3.4526279673755898E-2</v>
      </c>
      <c r="D330">
        <f>Factor_Returns!K325-Factor_Returns!B325</f>
        <v>-5.6480944493592901E-2</v>
      </c>
      <c r="E330">
        <f>Factor_Returns!AE325-Factor_Returns!B325</f>
        <v>-4.4354525393015896E-2</v>
      </c>
      <c r="F330">
        <f>Factor_Returns!AO325-Factor_Returns!B325</f>
        <v>-5.0817680178023697E-2</v>
      </c>
      <c r="G330">
        <f>Factor_Returns!AY325-Factor_Returns!B325</f>
        <v>-4.0803304407844895E-2</v>
      </c>
    </row>
    <row r="331" spans="1:7" x14ac:dyDescent="0.3">
      <c r="A331" s="1">
        <v>34546</v>
      </c>
      <c r="B331">
        <f>Factor_Returns!C326-Factor_Returns!B326</f>
        <v>2.7857E-2</v>
      </c>
      <c r="C331">
        <f>Factor_Returns!D326-Factor_Returns!B326</f>
        <v>1.3405850311238098E-2</v>
      </c>
      <c r="D331">
        <f>Factor_Returns!K326-Factor_Returns!B326</f>
        <v>1.81683093570119E-2</v>
      </c>
      <c r="E331">
        <f>Factor_Returns!AE326-Factor_Returns!B326</f>
        <v>6.5804332517945801E-3</v>
      </c>
      <c r="F331">
        <f>Factor_Returns!AO326-Factor_Returns!B326</f>
        <v>1.3318078337649898E-2</v>
      </c>
      <c r="G331">
        <f>Factor_Returns!AY326-Factor_Returns!B326</f>
        <v>4.5407587921132697E-3</v>
      </c>
    </row>
    <row r="332" spans="1:7" x14ac:dyDescent="0.3">
      <c r="A332" s="1">
        <v>34577</v>
      </c>
      <c r="B332">
        <f>Factor_Returns!C327-Factor_Returns!B327</f>
        <v>3.8928999999999998E-2</v>
      </c>
      <c r="C332">
        <f>Factor_Returns!D327-Factor_Returns!B327</f>
        <v>5.3445056399719096E-2</v>
      </c>
      <c r="D332">
        <f>Factor_Returns!K327-Factor_Returns!B327</f>
        <v>7.4721497554325708E-2</v>
      </c>
      <c r="E332">
        <f>Factor_Returns!AE327-Factor_Returns!B327</f>
        <v>7.2493931170986112E-2</v>
      </c>
      <c r="F332">
        <f>Factor_Returns!AO327-Factor_Returns!B327</f>
        <v>7.0490236666762504E-2</v>
      </c>
      <c r="G332">
        <f>Factor_Returns!AY327-Factor_Returns!B327</f>
        <v>5.74162390239965E-2</v>
      </c>
    </row>
    <row r="333" spans="1:7" x14ac:dyDescent="0.3">
      <c r="A333" s="1">
        <v>34607</v>
      </c>
      <c r="B333">
        <f>Factor_Returns!C328-Factor_Returns!B328</f>
        <v>-2.2038000000000002E-2</v>
      </c>
      <c r="C333">
        <f>Factor_Returns!D328-Factor_Returns!B328</f>
        <v>-2.966338829839963E-3</v>
      </c>
      <c r="D333">
        <f>Factor_Returns!K328-Factor_Returns!B328</f>
        <v>1.5129853044206802E-3</v>
      </c>
      <c r="E333">
        <f>Factor_Returns!AE328-Factor_Returns!B328</f>
        <v>-6.34771621676577E-3</v>
      </c>
      <c r="F333">
        <f>Factor_Returns!AO328-Factor_Returns!B328</f>
        <v>-2.2466774652947904E-3</v>
      </c>
      <c r="G333">
        <f>Factor_Returns!AY328-Factor_Returns!B328</f>
        <v>-9.8846857152204703E-3</v>
      </c>
    </row>
    <row r="334" spans="1:7" x14ac:dyDescent="0.3">
      <c r="A334" s="1">
        <v>34638</v>
      </c>
      <c r="B334">
        <f>Factor_Returns!C329-Factor_Returns!B329</f>
        <v>1.072E-2</v>
      </c>
      <c r="C334">
        <f>Factor_Returns!D329-Factor_Returns!B329</f>
        <v>-4.3839011726699312E-3</v>
      </c>
      <c r="D334">
        <f>Factor_Returns!K329-Factor_Returns!B329</f>
        <v>7.0095321933946013E-3</v>
      </c>
      <c r="E334">
        <f>Factor_Returns!AE329-Factor_Returns!B329</f>
        <v>1.7084045572880298E-2</v>
      </c>
      <c r="F334">
        <f>Factor_Returns!AO329-Factor_Returns!B329</f>
        <v>6.3065113294230027E-4</v>
      </c>
      <c r="G334">
        <f>Factor_Returns!AY329-Factor_Returns!B329</f>
        <v>-1.6191852395972501E-2</v>
      </c>
    </row>
    <row r="335" spans="1:7" x14ac:dyDescent="0.3">
      <c r="A335" s="1">
        <v>34668</v>
      </c>
      <c r="B335">
        <f>Factor_Returns!C330-Factor_Returns!B330</f>
        <v>-4.0906000000000005E-2</v>
      </c>
      <c r="C335">
        <f>Factor_Returns!D330-Factor_Returns!B330</f>
        <v>-4.1349091604173299E-2</v>
      </c>
      <c r="D335">
        <f>Factor_Returns!K330-Factor_Returns!B330</f>
        <v>-4.65307010017749E-2</v>
      </c>
      <c r="E335">
        <f>Factor_Returns!AE330-Factor_Returns!B330</f>
        <v>-2.9580041053344802E-2</v>
      </c>
      <c r="F335">
        <f>Factor_Returns!AO330-Factor_Returns!B330</f>
        <v>-4.1124224850587199E-2</v>
      </c>
      <c r="G335">
        <f>Factor_Returns!AY330-Factor_Returns!B330</f>
        <v>-4.8042053297721904E-2</v>
      </c>
    </row>
    <row r="336" spans="1:7" x14ac:dyDescent="0.3">
      <c r="A336" s="1">
        <v>34699</v>
      </c>
      <c r="B336">
        <f>Factor_Returns!C331-Factor_Returns!B331</f>
        <v>8.1799999999999998E-3</v>
      </c>
      <c r="C336">
        <f>Factor_Returns!D331-Factor_Returns!B331</f>
        <v>4.5966520730404596E-3</v>
      </c>
      <c r="D336">
        <f>Factor_Returns!K331-Factor_Returns!B331</f>
        <v>-6.8529997153845106E-3</v>
      </c>
      <c r="E336">
        <f>Factor_Returns!AE331-Factor_Returns!B331</f>
        <v>7.4088249478506995E-3</v>
      </c>
      <c r="F336">
        <f>Factor_Returns!AO331-Factor_Returns!B331</f>
        <v>4.884422820257495E-4</v>
      </c>
      <c r="G336">
        <f>Factor_Returns!AY331-Factor_Returns!B331</f>
        <v>-2.7975995297103002E-2</v>
      </c>
    </row>
    <row r="337" spans="1:7" x14ac:dyDescent="0.3">
      <c r="A337" s="1">
        <v>34730</v>
      </c>
      <c r="B337">
        <f>Factor_Returns!C332-Factor_Returns!B332</f>
        <v>1.6153000000000001E-2</v>
      </c>
      <c r="C337">
        <f>Factor_Returns!D332-Factor_Returns!B332</f>
        <v>8.4506251361756053E-4</v>
      </c>
      <c r="D337">
        <f>Factor_Returns!K332-Factor_Returns!B332</f>
        <v>-4.8649145293844761E-3</v>
      </c>
      <c r="E337">
        <f>Factor_Returns!AE332-Factor_Returns!B332</f>
        <v>-1.8729747935213599E-2</v>
      </c>
      <c r="F337">
        <f>Factor_Returns!AO332-Factor_Returns!B332</f>
        <v>-8.7175467276575103E-3</v>
      </c>
      <c r="G337">
        <f>Factor_Returns!AY332-Factor_Returns!B332</f>
        <v>1.4392259090213702E-2</v>
      </c>
    </row>
    <row r="338" spans="1:7" x14ac:dyDescent="0.3">
      <c r="A338" s="1">
        <v>34758</v>
      </c>
      <c r="B338">
        <f>Factor_Returns!C333-Factor_Returns!B333</f>
        <v>3.5646999999999998E-2</v>
      </c>
      <c r="C338">
        <f>Factor_Returns!D333-Factor_Returns!B333</f>
        <v>3.3587607884611403E-2</v>
      </c>
      <c r="D338">
        <f>Factor_Returns!K333-Factor_Returns!B333</f>
        <v>3.7329138526872793E-2</v>
      </c>
      <c r="E338">
        <f>Factor_Returns!AE333-Factor_Returns!B333</f>
        <v>3.8694363086063902E-2</v>
      </c>
      <c r="F338">
        <f>Factor_Returns!AO333-Factor_Returns!B333</f>
        <v>3.7780251498463396E-2</v>
      </c>
      <c r="G338">
        <f>Factor_Returns!AY333-Factor_Returns!B333</f>
        <v>3.3799213556734195E-2</v>
      </c>
    </row>
    <row r="339" spans="1:7" x14ac:dyDescent="0.3">
      <c r="A339" s="1">
        <v>34789</v>
      </c>
      <c r="B339">
        <f>Factor_Returns!C334-Factor_Returns!B334</f>
        <v>2.2464999999999999E-2</v>
      </c>
      <c r="C339">
        <f>Factor_Returns!D334-Factor_Returns!B334</f>
        <v>1.5597393070669902E-2</v>
      </c>
      <c r="D339">
        <f>Factor_Returns!K334-Factor_Returns!B334</f>
        <v>2.10609570139101E-2</v>
      </c>
      <c r="E339">
        <f>Factor_Returns!AE334-Factor_Returns!B334</f>
        <v>2.0303892122886701E-2</v>
      </c>
      <c r="F339">
        <f>Factor_Returns!AO334-Factor_Returns!B334</f>
        <v>2.24795699495338E-2</v>
      </c>
      <c r="G339">
        <f>Factor_Returns!AY334-Factor_Returns!B334</f>
        <v>1.5121519566633899E-2</v>
      </c>
    </row>
    <row r="340" spans="1:7" x14ac:dyDescent="0.3">
      <c r="A340" s="1">
        <v>34819</v>
      </c>
      <c r="B340">
        <f>Factor_Returns!C335-Factor_Returns!B335</f>
        <v>2.0648E-2</v>
      </c>
      <c r="C340">
        <f>Factor_Returns!D335-Factor_Returns!B335</f>
        <v>2.1476695943491497E-2</v>
      </c>
      <c r="D340">
        <f>Factor_Returns!K335-Factor_Returns!B335</f>
        <v>8.7424375843485995E-3</v>
      </c>
      <c r="E340">
        <f>Factor_Returns!AE335-Factor_Returns!B335</f>
        <v>3.5385906988582697E-2</v>
      </c>
      <c r="F340">
        <f>Factor_Returns!AO335-Factor_Returns!B335</f>
        <v>1.4120521753768198E-2</v>
      </c>
      <c r="G340">
        <f>Factor_Returns!AY335-Factor_Returns!B335</f>
        <v>2.1014335324213099E-2</v>
      </c>
    </row>
    <row r="341" spans="1:7" x14ac:dyDescent="0.3">
      <c r="A341" s="1">
        <v>34850</v>
      </c>
      <c r="B341">
        <f>Factor_Returns!C336-Factor_Returns!B336</f>
        <v>2.8507999999999999E-2</v>
      </c>
      <c r="C341">
        <f>Factor_Returns!D336-Factor_Returns!B336</f>
        <v>1.0539174534334601E-2</v>
      </c>
      <c r="D341">
        <f>Factor_Returns!K336-Factor_Returns!B336</f>
        <v>3.1879413951925901E-3</v>
      </c>
      <c r="E341">
        <f>Factor_Returns!AE336-Factor_Returns!B336</f>
        <v>-4.2564005602933304E-3</v>
      </c>
      <c r="F341">
        <f>Factor_Returns!AO336-Factor_Returns!B336</f>
        <v>9.9230770721506992E-3</v>
      </c>
      <c r="G341">
        <f>Factor_Returns!AY336-Factor_Returns!B336</f>
        <v>1.6488731371304799E-2</v>
      </c>
    </row>
    <row r="342" spans="1:7" x14ac:dyDescent="0.3">
      <c r="A342" s="1">
        <v>34880</v>
      </c>
      <c r="B342">
        <f>Factor_Returns!C337-Factor_Returns!B337</f>
        <v>2.6442E-2</v>
      </c>
      <c r="C342">
        <f>Factor_Returns!D337-Factor_Returns!B337</f>
        <v>4.0438026901760696E-2</v>
      </c>
      <c r="D342">
        <f>Factor_Returns!K337-Factor_Returns!B337</f>
        <v>5.4065356299367297E-2</v>
      </c>
      <c r="E342">
        <f>Factor_Returns!AE337-Factor_Returns!B337</f>
        <v>4.3113121959533797E-2</v>
      </c>
      <c r="F342">
        <f>Factor_Returns!AO337-Factor_Returns!B337</f>
        <v>4.83777473731146E-2</v>
      </c>
      <c r="G342">
        <f>Factor_Returns!AY337-Factor_Returns!B337</f>
        <v>2.9953352594296604E-2</v>
      </c>
    </row>
    <row r="343" spans="1:7" x14ac:dyDescent="0.3">
      <c r="A343" s="1">
        <v>34911</v>
      </c>
      <c r="B343">
        <f>Factor_Returns!C338-Factor_Returns!B338</f>
        <v>3.6301E-2</v>
      </c>
      <c r="C343">
        <f>Factor_Returns!D338-Factor_Returns!B338</f>
        <v>5.42009611385421E-2</v>
      </c>
      <c r="D343">
        <f>Factor_Returns!K338-Factor_Returns!B338</f>
        <v>8.2752069518155794E-2</v>
      </c>
      <c r="E343">
        <f>Factor_Returns!AE338-Factor_Returns!B338</f>
        <v>5.7292799704041705E-2</v>
      </c>
      <c r="F343">
        <f>Factor_Returns!AO338-Factor_Returns!B338</f>
        <v>7.1974544226761292E-2</v>
      </c>
      <c r="G343">
        <f>Factor_Returns!AY338-Factor_Returns!B338</f>
        <v>3.8620997731287306E-2</v>
      </c>
    </row>
    <row r="344" spans="1:7" x14ac:dyDescent="0.3">
      <c r="A344" s="1">
        <v>34942</v>
      </c>
      <c r="B344">
        <f>Factor_Returns!C339-Factor_Returns!B339</f>
        <v>4.5949999999999993E-3</v>
      </c>
      <c r="C344">
        <f>Factor_Returns!D339-Factor_Returns!B339</f>
        <v>2.15647499702681E-2</v>
      </c>
      <c r="D344">
        <f>Factor_Returns!K339-Factor_Returns!B339</f>
        <v>1.9956511308476102E-2</v>
      </c>
      <c r="E344">
        <f>Factor_Returns!AE339-Factor_Returns!B339</f>
        <v>-5.1406953224776997E-4</v>
      </c>
      <c r="F344">
        <f>Factor_Returns!AO339-Factor_Returns!B339</f>
        <v>1.38849374559257E-2</v>
      </c>
      <c r="G344">
        <f>Factor_Returns!AY339-Factor_Returns!B339</f>
        <v>1.7458937842438002E-2</v>
      </c>
    </row>
    <row r="345" spans="1:7" x14ac:dyDescent="0.3">
      <c r="A345" s="1">
        <v>34972</v>
      </c>
      <c r="B345">
        <f>Factor_Returns!C340-Factor_Returns!B340</f>
        <v>3.2053999999999999E-2</v>
      </c>
      <c r="C345">
        <f>Factor_Returns!D340-Factor_Returns!B340</f>
        <v>1.2991952266422099E-2</v>
      </c>
      <c r="D345">
        <f>Factor_Returns!K340-Factor_Returns!B340</f>
        <v>1.4243341736881901E-2</v>
      </c>
      <c r="E345">
        <f>Factor_Returns!AE340-Factor_Returns!B340</f>
        <v>6.4431254351065004E-3</v>
      </c>
      <c r="F345">
        <f>Factor_Returns!AO340-Factor_Returns!B340</f>
        <v>1.03514950195885E-2</v>
      </c>
      <c r="G345">
        <f>Factor_Returns!AY340-Factor_Returns!B340</f>
        <v>-2.63455913539986E-3</v>
      </c>
    </row>
    <row r="346" spans="1:7" x14ac:dyDescent="0.3">
      <c r="A346" s="1">
        <v>35003</v>
      </c>
      <c r="B346">
        <f>Factor_Returns!C341-Factor_Returns!B341</f>
        <v>-1.6039000000000001E-2</v>
      </c>
      <c r="C346">
        <f>Factor_Returns!D341-Factor_Returns!B341</f>
        <v>-6.0074438355724805E-2</v>
      </c>
      <c r="D346">
        <f>Factor_Returns!K341-Factor_Returns!B341</f>
        <v>-7.1588462049676393E-2</v>
      </c>
      <c r="E346">
        <f>Factor_Returns!AE341-Factor_Returns!B341</f>
        <v>-8.2639981066270796E-2</v>
      </c>
      <c r="F346">
        <f>Factor_Returns!AO341-Factor_Returns!B341</f>
        <v>-6.747413837825729E-2</v>
      </c>
      <c r="G346">
        <f>Factor_Returns!AY341-Factor_Returns!B341</f>
        <v>-8.79896494933049E-2</v>
      </c>
    </row>
    <row r="347" spans="1:7" x14ac:dyDescent="0.3">
      <c r="A347" s="1">
        <v>35033</v>
      </c>
      <c r="B347">
        <f>Factor_Returns!C342-Factor_Returns!B342</f>
        <v>3.8571000000000001E-2</v>
      </c>
      <c r="C347">
        <f>Factor_Returns!D342-Factor_Returns!B342</f>
        <v>2.6455821091117E-2</v>
      </c>
      <c r="D347">
        <f>Factor_Returns!K342-Factor_Returns!B342</f>
        <v>2.4341480243237901E-2</v>
      </c>
      <c r="E347">
        <f>Factor_Returns!AE342-Factor_Returns!B342</f>
        <v>2.7346443773169502E-2</v>
      </c>
      <c r="F347">
        <f>Factor_Returns!AO342-Factor_Returns!B342</f>
        <v>2.71011765052615E-2</v>
      </c>
      <c r="G347">
        <f>Factor_Returns!AY342-Factor_Returns!B342</f>
        <v>1.1875781236301203E-2</v>
      </c>
    </row>
    <row r="348" spans="1:7" x14ac:dyDescent="0.3">
      <c r="A348" s="1">
        <v>35064</v>
      </c>
      <c r="B348">
        <f>Factor_Returns!C343-Factor_Returns!B343</f>
        <v>1.0292000000000001E-2</v>
      </c>
      <c r="C348">
        <f>Factor_Returns!D343-Factor_Returns!B343</f>
        <v>8.8440119539753004E-3</v>
      </c>
      <c r="D348">
        <f>Factor_Returns!K343-Factor_Returns!B343</f>
        <v>4.4558113928419105E-3</v>
      </c>
      <c r="E348">
        <f>Factor_Returns!AE343-Factor_Returns!B343</f>
        <v>-5.9539934761944496E-3</v>
      </c>
      <c r="F348">
        <f>Factor_Returns!AO343-Factor_Returns!B343</f>
        <v>-4.0610133646946378E-3</v>
      </c>
      <c r="G348">
        <f>Factor_Returns!AY343-Factor_Returns!B343</f>
        <v>-1.4420921600231409E-2</v>
      </c>
    </row>
    <row r="349" spans="1:7" x14ac:dyDescent="0.3">
      <c r="A349" s="1">
        <v>35095</v>
      </c>
      <c r="B349">
        <f>Factor_Returns!C344-Factor_Returns!B344</f>
        <v>2.3821000000000002E-2</v>
      </c>
      <c r="C349">
        <f>Factor_Returns!D344-Factor_Returns!B344</f>
        <v>5.8131685170450999E-4</v>
      </c>
      <c r="D349">
        <f>Factor_Returns!K344-Factor_Returns!B344</f>
        <v>-1.1578718200718398E-3</v>
      </c>
      <c r="E349">
        <f>Factor_Returns!AE344-Factor_Returns!B344</f>
        <v>1.60642996151718E-2</v>
      </c>
      <c r="F349">
        <f>Factor_Returns!AO344-Factor_Returns!B344</f>
        <v>-1.107871342344624E-2</v>
      </c>
      <c r="G349">
        <f>Factor_Returns!AY344-Factor_Returns!B344</f>
        <v>3.65278940116129E-3</v>
      </c>
    </row>
    <row r="350" spans="1:7" x14ac:dyDescent="0.3">
      <c r="A350" s="1">
        <v>35124</v>
      </c>
      <c r="B350">
        <f>Factor_Returns!C345-Factor_Returns!B345</f>
        <v>1.2452999999999999E-2</v>
      </c>
      <c r="C350">
        <f>Factor_Returns!D345-Factor_Returns!B345</f>
        <v>3.03479574969917E-2</v>
      </c>
      <c r="D350">
        <f>Factor_Returns!K345-Factor_Returns!B345</f>
        <v>4.48966515226734E-2</v>
      </c>
      <c r="E350">
        <f>Factor_Returns!AE345-Factor_Returns!B345</f>
        <v>2.71375388983808E-2</v>
      </c>
      <c r="F350">
        <f>Factor_Returns!AO345-Factor_Returns!B345</f>
        <v>4.4835451779497999E-2</v>
      </c>
      <c r="G350">
        <f>Factor_Returns!AY345-Factor_Returns!B345</f>
        <v>2.4190755671772698E-2</v>
      </c>
    </row>
    <row r="351" spans="1:7" x14ac:dyDescent="0.3">
      <c r="A351" s="1">
        <v>35155</v>
      </c>
      <c r="B351">
        <f>Factor_Returns!C346-Factor_Returns!B346</f>
        <v>7.0140000000000003E-3</v>
      </c>
      <c r="C351">
        <f>Factor_Returns!D346-Factor_Returns!B346</f>
        <v>2.0156827830141201E-2</v>
      </c>
      <c r="D351">
        <f>Factor_Returns!K346-Factor_Returns!B346</f>
        <v>1.4068067120138299E-2</v>
      </c>
      <c r="E351">
        <f>Factor_Returns!AE346-Factor_Returns!B346</f>
        <v>1.7597043922087E-2</v>
      </c>
      <c r="F351">
        <f>Factor_Returns!AO346-Factor_Returns!B346</f>
        <v>2.2149442417111399E-2</v>
      </c>
      <c r="G351">
        <f>Factor_Returns!AY346-Factor_Returns!B346</f>
        <v>2.53824960567617E-2</v>
      </c>
    </row>
    <row r="352" spans="1:7" x14ac:dyDescent="0.3">
      <c r="A352" s="1">
        <v>35185</v>
      </c>
      <c r="B352">
        <f>Factor_Returns!C347-Factor_Returns!B347</f>
        <v>2.0959999999999999E-2</v>
      </c>
      <c r="C352">
        <f>Factor_Returns!D347-Factor_Returns!B347</f>
        <v>5.8704791414979897E-2</v>
      </c>
      <c r="D352">
        <f>Factor_Returns!K347-Factor_Returns!B347</f>
        <v>8.4598784362292206E-2</v>
      </c>
      <c r="E352">
        <f>Factor_Returns!AE347-Factor_Returns!B347</f>
        <v>5.0025826025749703E-2</v>
      </c>
      <c r="F352">
        <f>Factor_Returns!AO347-Factor_Returns!B347</f>
        <v>7.2114864066567697E-2</v>
      </c>
      <c r="G352">
        <f>Factor_Returns!AY347-Factor_Returns!B347</f>
        <v>6.7866476552216892E-2</v>
      </c>
    </row>
    <row r="353" spans="1:7" x14ac:dyDescent="0.3">
      <c r="A353" s="1">
        <v>35216</v>
      </c>
      <c r="B353">
        <f>Factor_Returns!C348-Factor_Returns!B348</f>
        <v>2.2610000000000002E-2</v>
      </c>
      <c r="C353">
        <f>Factor_Returns!D348-Factor_Returns!B348</f>
        <v>4.7157644005000096E-2</v>
      </c>
      <c r="D353">
        <f>Factor_Returns!K348-Factor_Returns!B348</f>
        <v>5.3752020320433296E-2</v>
      </c>
      <c r="E353">
        <f>Factor_Returns!AE348-Factor_Returns!B348</f>
        <v>4.8831603794702097E-2</v>
      </c>
      <c r="F353">
        <f>Factor_Returns!AO348-Factor_Returns!B348</f>
        <v>4.8232309785336401E-2</v>
      </c>
      <c r="G353">
        <f>Factor_Returns!AY348-Factor_Returns!B348</f>
        <v>5.0025680084985501E-2</v>
      </c>
    </row>
    <row r="354" spans="1:7" x14ac:dyDescent="0.3">
      <c r="A354" s="1">
        <v>35246</v>
      </c>
      <c r="B354">
        <f>Factor_Returns!C349-Factor_Returns!B349</f>
        <v>-1.2289E-2</v>
      </c>
      <c r="C354">
        <f>Factor_Returns!D349-Factor_Returns!B349</f>
        <v>-4.2228030483714596E-2</v>
      </c>
      <c r="D354">
        <f>Factor_Returns!K349-Factor_Returns!B349</f>
        <v>-6.7560611594273109E-2</v>
      </c>
      <c r="E354">
        <f>Factor_Returns!AE349-Factor_Returns!B349</f>
        <v>-3.5844053623904901E-2</v>
      </c>
      <c r="F354">
        <f>Factor_Returns!AO349-Factor_Returns!B349</f>
        <v>-5.1994019109848202E-2</v>
      </c>
      <c r="G354">
        <f>Factor_Returns!AY349-Factor_Returns!B349</f>
        <v>-5.4796544480772799E-2</v>
      </c>
    </row>
    <row r="355" spans="1:7" x14ac:dyDescent="0.3">
      <c r="A355" s="1">
        <v>35277</v>
      </c>
      <c r="B355">
        <f>Factor_Returns!C350-Factor_Returns!B350</f>
        <v>-5.8348999999999998E-2</v>
      </c>
      <c r="C355">
        <f>Factor_Returns!D350-Factor_Returns!B350</f>
        <v>-8.580922705725981E-2</v>
      </c>
      <c r="D355">
        <f>Factor_Returns!K350-Factor_Returns!B350</f>
        <v>-0.128236024599056</v>
      </c>
      <c r="E355">
        <f>Factor_Returns!AE350-Factor_Returns!B350</f>
        <v>-9.68232650698055E-2</v>
      </c>
      <c r="F355">
        <f>Factor_Returns!AO350-Factor_Returns!B350</f>
        <v>-0.109134415069046</v>
      </c>
      <c r="G355">
        <f>Factor_Returns!AY350-Factor_Returns!B350</f>
        <v>-9.4623204883904202E-2</v>
      </c>
    </row>
    <row r="356" spans="1:7" x14ac:dyDescent="0.3">
      <c r="A356" s="1">
        <v>35308</v>
      </c>
      <c r="B356">
        <f>Factor_Returns!C351-Factor_Returns!B351</f>
        <v>2.8351000000000001E-2</v>
      </c>
      <c r="C356">
        <f>Factor_Returns!D351-Factor_Returns!B351</f>
        <v>5.4017707062127898E-2</v>
      </c>
      <c r="D356">
        <f>Factor_Returns!K351-Factor_Returns!B351</f>
        <v>6.9979665156402387E-2</v>
      </c>
      <c r="E356">
        <f>Factor_Returns!AE351-Factor_Returns!B351</f>
        <v>6.0166413912355506E-2</v>
      </c>
      <c r="F356">
        <f>Factor_Returns!AO351-Factor_Returns!B351</f>
        <v>6.4735202605028699E-2</v>
      </c>
      <c r="G356">
        <f>Factor_Returns!AY351-Factor_Returns!B351</f>
        <v>4.4646985524695898E-2</v>
      </c>
    </row>
    <row r="357" spans="1:7" x14ac:dyDescent="0.3">
      <c r="A357" s="1">
        <v>35338</v>
      </c>
      <c r="B357">
        <f>Factor_Returns!C352-Factor_Returns!B352</f>
        <v>4.8584999999999996E-2</v>
      </c>
      <c r="C357">
        <f>Factor_Returns!D352-Factor_Returns!B352</f>
        <v>3.1933799006021502E-2</v>
      </c>
      <c r="D357">
        <f>Factor_Returns!K352-Factor_Returns!B352</f>
        <v>4.8470140256839198E-2</v>
      </c>
      <c r="E357">
        <f>Factor_Returns!AE352-Factor_Returns!B352</f>
        <v>1.72470474481945E-2</v>
      </c>
      <c r="F357">
        <f>Factor_Returns!AO352-Factor_Returns!B352</f>
        <v>3.79539184773416E-2</v>
      </c>
      <c r="G357">
        <f>Factor_Returns!AY352-Factor_Returns!B352</f>
        <v>2.2500706980660697E-2</v>
      </c>
    </row>
    <row r="358" spans="1:7" x14ac:dyDescent="0.3">
      <c r="A358" s="1">
        <v>35369</v>
      </c>
      <c r="B358">
        <f>Factor_Returns!C353-Factor_Returns!B353</f>
        <v>9.4729999999999988E-3</v>
      </c>
      <c r="C358">
        <f>Factor_Returns!D353-Factor_Returns!B353</f>
        <v>-2.5852678043005999E-2</v>
      </c>
      <c r="D358">
        <f>Factor_Returns!K353-Factor_Returns!B353</f>
        <v>-6.0556096198018605E-2</v>
      </c>
      <c r="E358">
        <f>Factor_Returns!AE353-Factor_Returns!B353</f>
        <v>-2.3760316955418699E-2</v>
      </c>
      <c r="F358">
        <f>Factor_Returns!AO353-Factor_Returns!B353</f>
        <v>-5.1987372328140803E-2</v>
      </c>
      <c r="G358">
        <f>Factor_Returns!AY353-Factor_Returns!B353</f>
        <v>-3.7274443216035201E-2</v>
      </c>
    </row>
    <row r="359" spans="1:7" x14ac:dyDescent="0.3">
      <c r="A359" s="1">
        <v>35399</v>
      </c>
      <c r="B359">
        <f>Factor_Returns!C354-Factor_Returns!B354</f>
        <v>6.1503999999999996E-2</v>
      </c>
      <c r="C359">
        <f>Factor_Returns!D354-Factor_Returns!B354</f>
        <v>2.8259318631745002E-2</v>
      </c>
      <c r="D359">
        <f>Factor_Returns!K354-Factor_Returns!B354</f>
        <v>1.22466866488572E-2</v>
      </c>
      <c r="E359">
        <f>Factor_Returns!AE354-Factor_Returns!B354</f>
        <v>5.83306027985964E-2</v>
      </c>
      <c r="F359">
        <f>Factor_Returns!AO354-Factor_Returns!B354</f>
        <v>2.3007309304954201E-2</v>
      </c>
      <c r="G359">
        <f>Factor_Returns!AY354-Factor_Returns!B354</f>
        <v>4.1874672144901003E-2</v>
      </c>
    </row>
    <row r="360" spans="1:7" x14ac:dyDescent="0.3">
      <c r="A360" s="1">
        <v>35430</v>
      </c>
      <c r="B360">
        <f>Factor_Returns!C355-Factor_Returns!B355</f>
        <v>-1.5990999999999998E-2</v>
      </c>
      <c r="C360">
        <f>Factor_Returns!D355-Factor_Returns!B355</f>
        <v>8.0097380963139002E-3</v>
      </c>
      <c r="D360">
        <f>Factor_Returns!K355-Factor_Returns!B355</f>
        <v>-4.1505188279511232E-3</v>
      </c>
      <c r="E360">
        <f>Factor_Returns!AE355-Factor_Returns!B355</f>
        <v>4.3667114362467199E-3</v>
      </c>
      <c r="F360">
        <f>Factor_Returns!AO355-Factor_Returns!B355</f>
        <v>-6.9554489627806975E-4</v>
      </c>
      <c r="G360">
        <f>Factor_Returns!AY355-Factor_Returns!B355</f>
        <v>-1.5325353179697399E-2</v>
      </c>
    </row>
    <row r="361" spans="1:7" x14ac:dyDescent="0.3">
      <c r="A361" s="1">
        <v>35461</v>
      </c>
      <c r="B361">
        <f>Factor_Returns!C356-Factor_Returns!B356</f>
        <v>4.8941000000000005E-2</v>
      </c>
      <c r="C361">
        <f>Factor_Returns!D356-Factor_Returns!B356</f>
        <v>3.4532013704667401E-2</v>
      </c>
      <c r="D361">
        <f>Factor_Returns!K356-Factor_Returns!B356</f>
        <v>4.7397515872626403E-2</v>
      </c>
      <c r="E361">
        <f>Factor_Returns!AE356-Factor_Returns!B356</f>
        <v>5.2913664775574201E-2</v>
      </c>
      <c r="F361">
        <f>Factor_Returns!AO356-Factor_Returns!B356</f>
        <v>3.8746774081025406E-2</v>
      </c>
      <c r="G361">
        <f>Factor_Returns!AY356-Factor_Returns!B356</f>
        <v>5.0473145015102104E-2</v>
      </c>
    </row>
    <row r="362" spans="1:7" x14ac:dyDescent="0.3">
      <c r="A362" s="1">
        <v>35489</v>
      </c>
      <c r="B362">
        <f>Factor_Returns!C357-Factor_Returns!B357</f>
        <v>-4.9670000000000001E-3</v>
      </c>
      <c r="C362">
        <f>Factor_Returns!D357-Factor_Returns!B357</f>
        <v>-2.5600444803416601E-2</v>
      </c>
      <c r="D362">
        <f>Factor_Returns!K357-Factor_Returns!B357</f>
        <v>-6.6824991290051594E-2</v>
      </c>
      <c r="E362">
        <f>Factor_Returns!AE357-Factor_Returns!B357</f>
        <v>-2.7277446471987602E-2</v>
      </c>
      <c r="F362">
        <f>Factor_Returns!AO357-Factor_Returns!B357</f>
        <v>-5.4164989248503603E-2</v>
      </c>
      <c r="G362">
        <f>Factor_Returns!AY357-Factor_Returns!B357</f>
        <v>-3.6882488742003602E-2</v>
      </c>
    </row>
    <row r="363" spans="1:7" x14ac:dyDescent="0.3">
      <c r="A363" s="1">
        <v>35520</v>
      </c>
      <c r="B363">
        <f>Factor_Returns!C358-Factor_Returns!B358</f>
        <v>-4.9163999999999999E-2</v>
      </c>
      <c r="C363">
        <f>Factor_Returns!D358-Factor_Returns!B358</f>
        <v>-5.4737914792635699E-2</v>
      </c>
      <c r="D363">
        <f>Factor_Returns!K358-Factor_Returns!B358</f>
        <v>-9.2554338445868398E-2</v>
      </c>
      <c r="E363">
        <f>Factor_Returns!AE358-Factor_Returns!B358</f>
        <v>-2.9077918550808497E-2</v>
      </c>
      <c r="F363">
        <f>Factor_Returns!AO358-Factor_Returns!B358</f>
        <v>-7.6645329632642201E-2</v>
      </c>
      <c r="G363">
        <f>Factor_Returns!AY358-Factor_Returns!B358</f>
        <v>-7.4818670951164096E-2</v>
      </c>
    </row>
    <row r="364" spans="1:7" x14ac:dyDescent="0.3">
      <c r="A364" s="1">
        <v>35550</v>
      </c>
      <c r="B364">
        <f>Factor_Returns!C359-Factor_Returns!B359</f>
        <v>3.8096000000000005E-2</v>
      </c>
      <c r="C364">
        <f>Factor_Returns!D359-Factor_Returns!B359</f>
        <v>-2.3828950745839697E-2</v>
      </c>
      <c r="D364">
        <f>Factor_Returns!K359-Factor_Returns!B359</f>
        <v>-4.9870341110773896E-2</v>
      </c>
      <c r="E364">
        <f>Factor_Returns!AE359-Factor_Returns!B359</f>
        <v>-1.241845783767819E-2</v>
      </c>
      <c r="F364">
        <f>Factor_Returns!AO359-Factor_Returns!B359</f>
        <v>-3.4437690100748999E-2</v>
      </c>
      <c r="G364">
        <f>Factor_Returns!AY359-Factor_Returns!B359</f>
        <v>-4.88176094578643E-2</v>
      </c>
    </row>
    <row r="365" spans="1:7" x14ac:dyDescent="0.3">
      <c r="A365" s="1">
        <v>35581</v>
      </c>
      <c r="B365">
        <f>Factor_Returns!C360-Factor_Returns!B360</f>
        <v>6.6739999999999994E-2</v>
      </c>
      <c r="C365">
        <f>Factor_Returns!D360-Factor_Returns!B360</f>
        <v>0.11859387694396299</v>
      </c>
      <c r="D365">
        <f>Factor_Returns!K360-Factor_Returns!B360</f>
        <v>0.16472639900264302</v>
      </c>
      <c r="E365">
        <f>Factor_Returns!AE360-Factor_Returns!B360</f>
        <v>0.135442393455628</v>
      </c>
      <c r="F365">
        <f>Factor_Returns!AO360-Factor_Returns!B360</f>
        <v>0.14541616260903401</v>
      </c>
      <c r="G365">
        <f>Factor_Returns!AY360-Factor_Returns!B360</f>
        <v>0.14640572326568801</v>
      </c>
    </row>
    <row r="366" spans="1:7" x14ac:dyDescent="0.3">
      <c r="A366" s="1">
        <v>35611</v>
      </c>
      <c r="B366">
        <f>Factor_Returns!C361-Factor_Returns!B361</f>
        <v>4.0381E-2</v>
      </c>
      <c r="C366">
        <f>Factor_Returns!D361-Factor_Returns!B361</f>
        <v>4.20107806285493E-2</v>
      </c>
      <c r="D366">
        <f>Factor_Returns!K361-Factor_Returns!B361</f>
        <v>1.2594053542426301E-2</v>
      </c>
      <c r="E366">
        <f>Factor_Returns!AE361-Factor_Returns!B361</f>
        <v>3.5996679910847998E-2</v>
      </c>
      <c r="F366">
        <f>Factor_Returns!AO361-Factor_Returns!B361</f>
        <v>2.9843653215683899E-2</v>
      </c>
      <c r="G366">
        <f>Factor_Returns!AY361-Factor_Returns!B361</f>
        <v>2.3056908975910298E-2</v>
      </c>
    </row>
    <row r="367" spans="1:7" x14ac:dyDescent="0.3">
      <c r="A367" s="1">
        <v>35642</v>
      </c>
      <c r="B367">
        <f>Factor_Returns!C362-Factor_Returns!B362</f>
        <v>7.2212999999999999E-2</v>
      </c>
      <c r="C367">
        <f>Factor_Returns!D362-Factor_Returns!B362</f>
        <v>5.44383306502648E-2</v>
      </c>
      <c r="D367">
        <f>Factor_Returns!K362-Factor_Returns!B362</f>
        <v>4.6988389608724902E-2</v>
      </c>
      <c r="E367">
        <f>Factor_Returns!AE362-Factor_Returns!B362</f>
        <v>5.6797632975904198E-2</v>
      </c>
      <c r="F367">
        <f>Factor_Returns!AO362-Factor_Returns!B362</f>
        <v>4.8931897264938705E-2</v>
      </c>
      <c r="G367">
        <f>Factor_Returns!AY362-Factor_Returns!B362</f>
        <v>4.2821585334284901E-2</v>
      </c>
    </row>
    <row r="368" spans="1:7" x14ac:dyDescent="0.3">
      <c r="A368" s="1">
        <v>35673</v>
      </c>
      <c r="B368">
        <f>Factor_Returns!C363-Factor_Returns!B363</f>
        <v>-4.0419999999999998E-2</v>
      </c>
      <c r="C368">
        <f>Factor_Returns!D363-Factor_Returns!B363</f>
        <v>3.2937139610460797E-2</v>
      </c>
      <c r="D368">
        <f>Factor_Returns!K363-Factor_Returns!B363</f>
        <v>3.4481502961274502E-2</v>
      </c>
      <c r="E368">
        <f>Factor_Returns!AE363-Factor_Returns!B363</f>
        <v>3.4637775265609301E-2</v>
      </c>
      <c r="F368">
        <f>Factor_Returns!AO363-Factor_Returns!B363</f>
        <v>3.2707957744860301E-2</v>
      </c>
      <c r="G368">
        <f>Factor_Returns!AY363-Factor_Returns!B363</f>
        <v>3.65092620653647E-2</v>
      </c>
    </row>
    <row r="369" spans="1:7" x14ac:dyDescent="0.3">
      <c r="A369" s="1">
        <v>35703</v>
      </c>
      <c r="B369">
        <f>Factor_Returns!C364-Factor_Returns!B364</f>
        <v>5.4052999999999997E-2</v>
      </c>
      <c r="C369">
        <f>Factor_Returns!D364-Factor_Returns!B364</f>
        <v>7.9146978950815197E-2</v>
      </c>
      <c r="D369">
        <f>Factor_Returns!K364-Factor_Returns!B364</f>
        <v>8.9370046813538592E-2</v>
      </c>
      <c r="E369">
        <f>Factor_Returns!AE364-Factor_Returns!B364</f>
        <v>6.9476554330754198E-2</v>
      </c>
      <c r="F369">
        <f>Factor_Returns!AO364-Factor_Returns!B364</f>
        <v>8.8471653434044395E-2</v>
      </c>
      <c r="G369">
        <f>Factor_Returns!AY364-Factor_Returns!B364</f>
        <v>7.7205919976604503E-2</v>
      </c>
    </row>
    <row r="370" spans="1:7" x14ac:dyDescent="0.3">
      <c r="A370" s="1">
        <v>35734</v>
      </c>
      <c r="B370">
        <f>Factor_Returns!C365-Factor_Returns!B365</f>
        <v>-3.8632E-2</v>
      </c>
      <c r="C370">
        <f>Factor_Returns!D365-Factor_Returns!B365</f>
        <v>-4.3289134066123405E-2</v>
      </c>
      <c r="D370">
        <f>Factor_Returns!K365-Factor_Returns!B365</f>
        <v>-6.2375130624328201E-2</v>
      </c>
      <c r="E370">
        <f>Factor_Returns!AE365-Factor_Returns!B365</f>
        <v>-5.0009945878020899E-2</v>
      </c>
      <c r="F370">
        <f>Factor_Returns!AO365-Factor_Returns!B365</f>
        <v>-6.2899465186671305E-2</v>
      </c>
      <c r="G370">
        <f>Factor_Returns!AY365-Factor_Returns!B365</f>
        <v>-4.9328868649110305E-2</v>
      </c>
    </row>
    <row r="371" spans="1:7" x14ac:dyDescent="0.3">
      <c r="A371" s="1">
        <v>35764</v>
      </c>
      <c r="B371">
        <f>Factor_Returns!C366-Factor_Returns!B366</f>
        <v>2.6453999999999998E-2</v>
      </c>
      <c r="C371">
        <f>Factor_Returns!D366-Factor_Returns!B366</f>
        <v>-2.0912189748328799E-2</v>
      </c>
      <c r="D371">
        <f>Factor_Returns!K366-Factor_Returns!B366</f>
        <v>-4.2457723490438498E-2</v>
      </c>
      <c r="E371">
        <f>Factor_Returns!AE366-Factor_Returns!B366</f>
        <v>-1.9759291953103702E-2</v>
      </c>
      <c r="F371">
        <f>Factor_Returns!AO366-Factor_Returns!B366</f>
        <v>-3.6267731510956899E-2</v>
      </c>
      <c r="G371">
        <f>Factor_Returns!AY366-Factor_Returns!B366</f>
        <v>-4.1311537908604604E-2</v>
      </c>
    </row>
    <row r="372" spans="1:7" x14ac:dyDescent="0.3">
      <c r="A372" s="1">
        <v>35795</v>
      </c>
      <c r="B372">
        <f>Factor_Returns!C367-Factor_Returns!B367</f>
        <v>1.3022000000000002E-2</v>
      </c>
      <c r="C372">
        <f>Factor_Returns!D367-Factor_Returns!B367</f>
        <v>-9.9434699841182399E-3</v>
      </c>
      <c r="D372">
        <f>Factor_Returns!K367-Factor_Returns!B367</f>
        <v>-3.5049277552893603E-2</v>
      </c>
      <c r="E372">
        <f>Factor_Returns!AE367-Factor_Returns!B367</f>
        <v>-1.247730999948447E-2</v>
      </c>
      <c r="F372">
        <f>Factor_Returns!AO367-Factor_Returns!B367</f>
        <v>-2.15627565658668E-2</v>
      </c>
      <c r="G372">
        <f>Factor_Returns!AY367-Factor_Returns!B367</f>
        <v>-5.4776393185965395E-2</v>
      </c>
    </row>
    <row r="373" spans="1:7" x14ac:dyDescent="0.3">
      <c r="A373" s="1">
        <v>35826</v>
      </c>
      <c r="B373">
        <f>Factor_Returns!C368-Factor_Returns!B368</f>
        <v>2.1100000000000025E-4</v>
      </c>
      <c r="C373">
        <f>Factor_Returns!D368-Factor_Returns!B368</f>
        <v>-9.1644174404898505E-3</v>
      </c>
      <c r="D373">
        <f>Factor_Returns!K368-Factor_Returns!B368</f>
        <v>-2.7475073839076901E-3</v>
      </c>
      <c r="E373">
        <f>Factor_Returns!AE368-Factor_Returns!B368</f>
        <v>1.1993365907022003E-3</v>
      </c>
      <c r="F373">
        <f>Factor_Returns!AO368-Factor_Returns!B368</f>
        <v>-9.7023863263917091E-3</v>
      </c>
      <c r="G373">
        <f>Factor_Returns!AY368-Factor_Returns!B368</f>
        <v>9.783382087472604E-4</v>
      </c>
    </row>
    <row r="374" spans="1:7" x14ac:dyDescent="0.3">
      <c r="A374" s="1">
        <v>35854</v>
      </c>
      <c r="B374">
        <f>Factor_Returns!C369-Factor_Returns!B369</f>
        <v>6.9420999999999997E-2</v>
      </c>
      <c r="C374">
        <f>Factor_Returns!D369-Factor_Returns!B369</f>
        <v>7.4678442627081093E-2</v>
      </c>
      <c r="D374">
        <f>Factor_Returns!K369-Factor_Returns!B369</f>
        <v>8.5615063387706705E-2</v>
      </c>
      <c r="E374">
        <f>Factor_Returns!AE369-Factor_Returns!B369</f>
        <v>8.2486044076103493E-2</v>
      </c>
      <c r="F374">
        <f>Factor_Returns!AO369-Factor_Returns!B369</f>
        <v>8.1098755553572294E-2</v>
      </c>
      <c r="G374">
        <f>Factor_Returns!AY369-Factor_Returns!B369</f>
        <v>8.5997172074195896E-2</v>
      </c>
    </row>
    <row r="375" spans="1:7" x14ac:dyDescent="0.3">
      <c r="A375" s="1">
        <v>35885</v>
      </c>
      <c r="B375">
        <f>Factor_Returns!C370-Factor_Returns!B370</f>
        <v>4.7372999999999998E-2</v>
      </c>
      <c r="C375">
        <f>Factor_Returns!D370-Factor_Returns!B370</f>
        <v>3.8362553814499697E-2</v>
      </c>
      <c r="D375">
        <f>Factor_Returns!K370-Factor_Returns!B370</f>
        <v>3.6725166306018596E-2</v>
      </c>
      <c r="E375">
        <f>Factor_Returns!AE370-Factor_Returns!B370</f>
        <v>3.2133291388879597E-2</v>
      </c>
      <c r="F375">
        <f>Factor_Returns!AO370-Factor_Returns!B370</f>
        <v>4.24531072917207E-2</v>
      </c>
      <c r="G375">
        <f>Factor_Returns!AY370-Factor_Returns!B370</f>
        <v>2.9102487133650198E-2</v>
      </c>
    </row>
    <row r="376" spans="1:7" x14ac:dyDescent="0.3">
      <c r="A376" s="1">
        <v>35915</v>
      </c>
      <c r="B376">
        <f>Factor_Returns!C371-Factor_Returns!B371</f>
        <v>6.6239999999999997E-3</v>
      </c>
      <c r="C376">
        <f>Factor_Returns!D371-Factor_Returns!B371</f>
        <v>1.6035796300092803E-2</v>
      </c>
      <c r="D376">
        <f>Factor_Returns!K371-Factor_Returns!B371</f>
        <v>1.2194386981447E-2</v>
      </c>
      <c r="E376">
        <f>Factor_Returns!AE371-Factor_Returns!B371</f>
        <v>1.34661124660722E-3</v>
      </c>
      <c r="F376">
        <f>Factor_Returns!AO371-Factor_Returns!B371</f>
        <v>9.2999391639109006E-3</v>
      </c>
      <c r="G376">
        <f>Factor_Returns!AY371-Factor_Returns!B371</f>
        <v>2.8575862023988603E-2</v>
      </c>
    </row>
    <row r="377" spans="1:7" x14ac:dyDescent="0.3">
      <c r="A377" s="1">
        <v>35946</v>
      </c>
      <c r="B377">
        <f>Factor_Returns!C372-Factor_Returns!B372</f>
        <v>-2.9746000000000002E-2</v>
      </c>
      <c r="C377">
        <f>Factor_Returns!D372-Factor_Returns!B372</f>
        <v>-5.7921145449184003E-2</v>
      </c>
      <c r="D377">
        <f>Factor_Returns!K372-Factor_Returns!B372</f>
        <v>-8.12482016359551E-2</v>
      </c>
      <c r="E377">
        <f>Factor_Returns!AE372-Factor_Returns!B372</f>
        <v>-4.9712371476017897E-2</v>
      </c>
      <c r="F377">
        <f>Factor_Returns!AO372-Factor_Returns!B372</f>
        <v>-7.7336162252875901E-2</v>
      </c>
      <c r="G377">
        <f>Factor_Returns!AY372-Factor_Returns!B372</f>
        <v>-7.3920403870095408E-2</v>
      </c>
    </row>
    <row r="378" spans="1:7" x14ac:dyDescent="0.3">
      <c r="A378" s="1">
        <v>35976</v>
      </c>
      <c r="B378">
        <f>Factor_Returns!C373-Factor_Returns!B373</f>
        <v>2.7739E-2</v>
      </c>
      <c r="C378">
        <f>Factor_Returns!D373-Factor_Returns!B373</f>
        <v>-1.8595841290481599E-2</v>
      </c>
      <c r="D378">
        <f>Factor_Returns!K373-Factor_Returns!B373</f>
        <v>-2.00045365033002E-2</v>
      </c>
      <c r="E378">
        <f>Factor_Returns!AE373-Factor_Returns!B373</f>
        <v>-1.8367903718166802E-2</v>
      </c>
      <c r="F378">
        <f>Factor_Returns!AO373-Factor_Returns!B373</f>
        <v>-1.7915500974978502E-2</v>
      </c>
      <c r="G378">
        <f>Factor_Returns!AY373-Factor_Returns!B373</f>
        <v>-6.0710876543631102E-2</v>
      </c>
    </row>
    <row r="379" spans="1:7" x14ac:dyDescent="0.3">
      <c r="A379" s="1">
        <v>36007</v>
      </c>
      <c r="B379">
        <f>Factor_Returns!C374-Factor_Returns!B374</f>
        <v>-2.7376999999999999E-2</v>
      </c>
      <c r="C379">
        <f>Factor_Returns!D374-Factor_Returns!B374</f>
        <v>-7.8664588344074998E-2</v>
      </c>
      <c r="D379">
        <f>Factor_Returns!K374-Factor_Returns!B374</f>
        <v>-7.5933151945558802E-2</v>
      </c>
      <c r="E379">
        <f>Factor_Returns!AE374-Factor_Returns!B374</f>
        <v>-9.4017422779686E-2</v>
      </c>
      <c r="F379">
        <f>Factor_Returns!AO374-Factor_Returns!B374</f>
        <v>-8.3577815323346002E-2</v>
      </c>
      <c r="G379">
        <f>Factor_Returns!AY374-Factor_Returns!B374</f>
        <v>-9.5705649960979008E-2</v>
      </c>
    </row>
    <row r="380" spans="1:7" x14ac:dyDescent="0.3">
      <c r="A380" s="1">
        <v>36038</v>
      </c>
      <c r="B380">
        <f>Factor_Returns!C375-Factor_Returns!B375</f>
        <v>-0.16216</v>
      </c>
      <c r="C380">
        <f>Factor_Returns!D375-Factor_Returns!B375</f>
        <v>-0.211480431305232</v>
      </c>
      <c r="D380">
        <f>Factor_Returns!K375-Factor_Returns!B375</f>
        <v>-0.24542617559503699</v>
      </c>
      <c r="E380">
        <f>Factor_Returns!AE375-Factor_Returns!B375</f>
        <v>-0.21936762723169401</v>
      </c>
      <c r="F380">
        <f>Factor_Returns!AO375-Factor_Returns!B375</f>
        <v>-0.24823862517639</v>
      </c>
      <c r="G380">
        <f>Factor_Returns!AY375-Factor_Returns!B375</f>
        <v>-0.23622818315470501</v>
      </c>
    </row>
    <row r="381" spans="1:7" x14ac:dyDescent="0.3">
      <c r="A381" s="1">
        <v>36068</v>
      </c>
      <c r="B381">
        <f>Factor_Returns!C376-Factor_Returns!B376</f>
        <v>5.9213999999999996E-2</v>
      </c>
      <c r="C381">
        <f>Factor_Returns!D376-Factor_Returns!B376</f>
        <v>6.1598331098052607E-2</v>
      </c>
      <c r="D381">
        <f>Factor_Returns!K376-Factor_Returns!B376</f>
        <v>9.7349339794018996E-2</v>
      </c>
      <c r="E381">
        <f>Factor_Returns!AE376-Factor_Returns!B376</f>
        <v>5.7141936242059099E-2</v>
      </c>
      <c r="F381">
        <f>Factor_Returns!AO376-Factor_Returns!B376</f>
        <v>8.0219226464533111E-2</v>
      </c>
      <c r="G381">
        <f>Factor_Returns!AY376-Factor_Returns!B376</f>
        <v>6.5523391434394507E-2</v>
      </c>
    </row>
    <row r="382" spans="1:7" x14ac:dyDescent="0.3">
      <c r="A382" s="1">
        <v>36099</v>
      </c>
      <c r="B382">
        <f>Factor_Returns!C377-Factor_Returns!B377</f>
        <v>7.1206000000000005E-2</v>
      </c>
      <c r="C382">
        <f>Factor_Returns!D377-Factor_Returns!B377</f>
        <v>4.9453384537003701E-2</v>
      </c>
      <c r="D382">
        <f>Factor_Returns!K377-Factor_Returns!B377</f>
        <v>5.7628717344815096E-2</v>
      </c>
      <c r="E382">
        <f>Factor_Returns!AE377-Factor_Returns!B377</f>
        <v>5.3866058962143096E-2</v>
      </c>
      <c r="F382">
        <f>Factor_Returns!AO377-Factor_Returns!B377</f>
        <v>5.8241030806537995E-2</v>
      </c>
      <c r="G382">
        <f>Factor_Returns!AY377-Factor_Returns!B377</f>
        <v>8.3896201135564605E-2</v>
      </c>
    </row>
    <row r="383" spans="1:7" x14ac:dyDescent="0.3">
      <c r="A383" s="1">
        <v>36129</v>
      </c>
      <c r="B383">
        <f>Factor_Returns!C378-Factor_Returns!B378</f>
        <v>5.8901000000000002E-2</v>
      </c>
      <c r="C383">
        <f>Factor_Returns!D378-Factor_Returns!B378</f>
        <v>7.2559177863718599E-2</v>
      </c>
      <c r="D383">
        <f>Factor_Returns!K378-Factor_Returns!B378</f>
        <v>9.3130179241875291E-2</v>
      </c>
      <c r="E383">
        <f>Factor_Returns!AE378-Factor_Returns!B378</f>
        <v>4.5860001185640702E-2</v>
      </c>
      <c r="F383">
        <f>Factor_Returns!AO378-Factor_Returns!B378</f>
        <v>7.8950852402860996E-2</v>
      </c>
      <c r="G383">
        <f>Factor_Returns!AY378-Factor_Returns!B378</f>
        <v>6.5143705402238392E-2</v>
      </c>
    </row>
    <row r="384" spans="1:7" x14ac:dyDescent="0.3">
      <c r="A384" s="1">
        <v>36160</v>
      </c>
      <c r="B384">
        <f>Factor_Returns!C379-Factor_Returns!B379</f>
        <v>5.9259000000000006E-2</v>
      </c>
      <c r="C384">
        <f>Factor_Returns!D379-Factor_Returns!B379</f>
        <v>3.29377667585194E-2</v>
      </c>
      <c r="D384">
        <f>Factor_Returns!K379-Factor_Returns!B379</f>
        <v>5.64977906559396E-2</v>
      </c>
      <c r="E384">
        <f>Factor_Returns!AE379-Factor_Returns!B379</f>
        <v>1.7697482909323298E-2</v>
      </c>
      <c r="F384">
        <f>Factor_Returns!AO379-Factor_Returns!B379</f>
        <v>4.7090027478466502E-2</v>
      </c>
      <c r="G384">
        <f>Factor_Returns!AY379-Factor_Returns!B379</f>
        <v>4.6575978012548397E-3</v>
      </c>
    </row>
    <row r="385" spans="1:7" x14ac:dyDescent="0.3">
      <c r="A385" s="1">
        <v>36191</v>
      </c>
      <c r="B385">
        <f>Factor_Returns!C380-Factor_Returns!B380</f>
        <v>3.4946999999999999E-2</v>
      </c>
      <c r="C385">
        <f>Factor_Returns!D380-Factor_Returns!B380</f>
        <v>2.3619137795685901E-2</v>
      </c>
      <c r="D385">
        <f>Factor_Returns!K380-Factor_Returns!B380</f>
        <v>3.8225012494217794E-2</v>
      </c>
      <c r="E385">
        <f>Factor_Returns!AE380-Factor_Returns!B380</f>
        <v>-8.2791494264414017E-4</v>
      </c>
      <c r="F385">
        <f>Factor_Returns!AO380-Factor_Returns!B380</f>
        <v>4.4805156630622095E-2</v>
      </c>
      <c r="G385">
        <f>Factor_Returns!AY380-Factor_Returns!B380</f>
        <v>4.5216296220677098E-2</v>
      </c>
    </row>
    <row r="386" spans="1:7" x14ac:dyDescent="0.3">
      <c r="A386" s="1">
        <v>36219</v>
      </c>
      <c r="B386">
        <f>Factor_Returns!C381-Factor_Returns!B381</f>
        <v>-4.1583000000000002E-2</v>
      </c>
      <c r="C386">
        <f>Factor_Returns!D381-Factor_Returns!B381</f>
        <v>-8.0669556534760309E-2</v>
      </c>
      <c r="D386">
        <f>Factor_Returns!K381-Factor_Returns!B381</f>
        <v>-8.4868500893089907E-2</v>
      </c>
      <c r="E386">
        <f>Factor_Returns!AE381-Factor_Returns!B381</f>
        <v>-7.6093089042840498E-2</v>
      </c>
      <c r="F386">
        <f>Factor_Returns!AO381-Factor_Returns!B381</f>
        <v>-0.1015365593191534</v>
      </c>
      <c r="G386">
        <f>Factor_Returns!AY381-Factor_Returns!B381</f>
        <v>-8.0404139876950997E-2</v>
      </c>
    </row>
    <row r="387" spans="1:7" x14ac:dyDescent="0.3">
      <c r="A387" s="1">
        <v>36250</v>
      </c>
      <c r="B387">
        <f>Factor_Returns!C382-Factor_Returns!B382</f>
        <v>3.3625000000000002E-2</v>
      </c>
      <c r="C387">
        <f>Factor_Returns!D382-Factor_Returns!B382</f>
        <v>-9.9896161046222603E-3</v>
      </c>
      <c r="D387">
        <f>Factor_Returns!K382-Factor_Returns!B382</f>
        <v>-6.7159842971724806E-3</v>
      </c>
      <c r="E387">
        <f>Factor_Returns!AE382-Factor_Returns!B382</f>
        <v>-2.1298978581605101E-2</v>
      </c>
      <c r="F387">
        <f>Factor_Returns!AO382-Factor_Returns!B382</f>
        <v>3.6552529647674963E-4</v>
      </c>
      <c r="G387">
        <f>Factor_Returns!AY382-Factor_Returns!B382</f>
        <v>-2.5142096939217984E-4</v>
      </c>
    </row>
    <row r="388" spans="1:7" x14ac:dyDescent="0.3">
      <c r="A388" s="1">
        <v>36280</v>
      </c>
      <c r="B388">
        <f>Factor_Returns!C383-Factor_Returns!B383</f>
        <v>4.5391999999999995E-2</v>
      </c>
      <c r="C388">
        <f>Factor_Returns!D383-Factor_Returns!B383</f>
        <v>8.9407791794120409E-2</v>
      </c>
      <c r="D388">
        <f>Factor_Returns!K383-Factor_Returns!B383</f>
        <v>8.0691137553034101E-2</v>
      </c>
      <c r="E388">
        <f>Factor_Returns!AE383-Factor_Returns!B383</f>
        <v>0.12238528939290601</v>
      </c>
      <c r="F388">
        <f>Factor_Returns!AO383-Factor_Returns!B383</f>
        <v>9.4969269323265507E-2</v>
      </c>
      <c r="G388">
        <f>Factor_Returns!AY383-Factor_Returns!B383</f>
        <v>0.13243405143807299</v>
      </c>
    </row>
    <row r="389" spans="1:7" x14ac:dyDescent="0.3">
      <c r="A389" s="1">
        <v>36311</v>
      </c>
      <c r="B389">
        <f>Factor_Returns!C384-Factor_Returns!B384</f>
        <v>-2.4108000000000001E-2</v>
      </c>
      <c r="C389">
        <f>Factor_Returns!D384-Factor_Returns!B384</f>
        <v>3.70885646702553E-2</v>
      </c>
      <c r="D389">
        <f>Factor_Returns!K384-Factor_Returns!B384</f>
        <v>4.0105099972736202E-2</v>
      </c>
      <c r="E389">
        <f>Factor_Returns!AE384-Factor_Returns!B384</f>
        <v>4.79037546100912E-2</v>
      </c>
      <c r="F389">
        <f>Factor_Returns!AO384-Factor_Returns!B384</f>
        <v>3.1037206790065698E-2</v>
      </c>
      <c r="G389">
        <f>Factor_Returns!AY384-Factor_Returns!B384</f>
        <v>5.7025531229622603E-2</v>
      </c>
    </row>
    <row r="390" spans="1:7" x14ac:dyDescent="0.3">
      <c r="A390" s="1">
        <v>36341</v>
      </c>
      <c r="B390">
        <f>Factor_Returns!C385-Factor_Returns!B385</f>
        <v>4.6823000000000004E-2</v>
      </c>
      <c r="C390">
        <f>Factor_Returns!D385-Factor_Returns!B385</f>
        <v>5.2099849473886906E-2</v>
      </c>
      <c r="D390">
        <f>Factor_Returns!K385-Factor_Returns!B385</f>
        <v>4.34678541001777E-2</v>
      </c>
      <c r="E390">
        <f>Factor_Returns!AE385-Factor_Returns!B385</f>
        <v>5.8646596364064302E-2</v>
      </c>
      <c r="F390">
        <f>Factor_Returns!AO385-Factor_Returns!B385</f>
        <v>4.4481981606814297E-2</v>
      </c>
      <c r="G390">
        <f>Factor_Returns!AY385-Factor_Returns!B385</f>
        <v>3.07977845341578E-2</v>
      </c>
    </row>
    <row r="391" spans="1:7" x14ac:dyDescent="0.3">
      <c r="A391" s="1">
        <v>36372</v>
      </c>
      <c r="B391">
        <f>Factor_Returns!C386-Factor_Returns!B386</f>
        <v>-3.4632999999999997E-2</v>
      </c>
      <c r="C391">
        <f>Factor_Returns!D386-Factor_Returns!B386</f>
        <v>-1.069962627829371E-2</v>
      </c>
      <c r="D391">
        <f>Factor_Returns!K386-Factor_Returns!B386</f>
        <v>-1.306693961821778E-2</v>
      </c>
      <c r="E391">
        <f>Factor_Returns!AE386-Factor_Returns!B386</f>
        <v>-1.308392231226224E-2</v>
      </c>
      <c r="F391">
        <f>Factor_Returns!AO386-Factor_Returns!B386</f>
        <v>-2.6838981922292202E-2</v>
      </c>
      <c r="G391">
        <f>Factor_Returns!AY386-Factor_Returns!B386</f>
        <v>-1.0809492391075219E-2</v>
      </c>
    </row>
    <row r="392" spans="1:7" x14ac:dyDescent="0.3">
      <c r="A392" s="1">
        <v>36403</v>
      </c>
      <c r="B392">
        <f>Factor_Returns!C387-Factor_Returns!B387</f>
        <v>-1.3807E-2</v>
      </c>
      <c r="C392">
        <f>Factor_Returns!D387-Factor_Returns!B387</f>
        <v>-4.0192873825627501E-2</v>
      </c>
      <c r="D392">
        <f>Factor_Returns!K387-Factor_Returns!B387</f>
        <v>-4.1349134914811604E-2</v>
      </c>
      <c r="E392">
        <f>Factor_Returns!AE387-Factor_Returns!B387</f>
        <v>-5.4530721788365204E-2</v>
      </c>
      <c r="F392">
        <f>Factor_Returns!AO387-Factor_Returns!B387</f>
        <v>-5.6865501896447103E-2</v>
      </c>
      <c r="G392">
        <f>Factor_Returns!AY387-Factor_Returns!B387</f>
        <v>-5.6627413095510101E-2</v>
      </c>
    </row>
    <row r="393" spans="1:7" x14ac:dyDescent="0.3">
      <c r="A393" s="1">
        <v>36433</v>
      </c>
      <c r="B393">
        <f>Factor_Returns!C388-Factor_Returns!B388</f>
        <v>-2.6569000000000002E-2</v>
      </c>
      <c r="C393">
        <f>Factor_Returns!D388-Factor_Returns!B388</f>
        <v>-1.3233847461659641E-2</v>
      </c>
      <c r="D393">
        <f>Factor_Returns!K388-Factor_Returns!B388</f>
        <v>-4.7629269114447398E-3</v>
      </c>
      <c r="E393">
        <f>Factor_Returns!AE388-Factor_Returns!B388</f>
        <v>-2.75542429161434E-2</v>
      </c>
      <c r="F393">
        <f>Factor_Returns!AO388-Factor_Returns!B388</f>
        <v>-7.8660327038596392E-3</v>
      </c>
      <c r="G393">
        <f>Factor_Returns!AY388-Factor_Returns!B388</f>
        <v>-3.0141504466703901E-2</v>
      </c>
    </row>
    <row r="394" spans="1:7" x14ac:dyDescent="0.3">
      <c r="A394" s="1">
        <v>36464</v>
      </c>
      <c r="B394">
        <f>Factor_Returns!C389-Factor_Returns!B389</f>
        <v>5.8207000000000002E-2</v>
      </c>
      <c r="C394">
        <f>Factor_Returns!D389-Factor_Returns!B389</f>
        <v>-1.5127620949733699E-2</v>
      </c>
      <c r="D394">
        <f>Factor_Returns!K389-Factor_Returns!B389</f>
        <v>1.9653337000909901E-3</v>
      </c>
      <c r="E394">
        <f>Factor_Returns!AE389-Factor_Returns!B389</f>
        <v>-2.9493349426409399E-2</v>
      </c>
      <c r="F394">
        <f>Factor_Returns!AO389-Factor_Returns!B389</f>
        <v>-1.6803383488975199E-2</v>
      </c>
      <c r="G394">
        <f>Factor_Returns!AY389-Factor_Returns!B389</f>
        <v>-4.0483779701697503E-2</v>
      </c>
    </row>
    <row r="395" spans="1:7" x14ac:dyDescent="0.3">
      <c r="A395" s="1">
        <v>36494</v>
      </c>
      <c r="B395">
        <f>Factor_Returns!C390-Factor_Returns!B390</f>
        <v>3.3222000000000002E-2</v>
      </c>
      <c r="C395">
        <f>Factor_Returns!D390-Factor_Returns!B390</f>
        <v>7.5727217348253689E-2</v>
      </c>
      <c r="D395">
        <f>Factor_Returns!K390-Factor_Returns!B390</f>
        <v>0.13075913765230202</v>
      </c>
      <c r="E395">
        <f>Factor_Returns!AE390-Factor_Returns!B390</f>
        <v>8.5707897406341799E-2</v>
      </c>
      <c r="F395">
        <f>Factor_Returns!AO390-Factor_Returns!B390</f>
        <v>9.6532809372344999E-2</v>
      </c>
      <c r="G395">
        <f>Factor_Returns!AY390-Factor_Returns!B390</f>
        <v>6.0263377549058604E-2</v>
      </c>
    </row>
    <row r="396" spans="1:7" x14ac:dyDescent="0.3">
      <c r="A396" s="1">
        <v>36525</v>
      </c>
      <c r="B396">
        <f>Factor_Returns!C391-Factor_Returns!B391</f>
        <v>7.9344999999999999E-2</v>
      </c>
      <c r="C396">
        <f>Factor_Returns!D391-Factor_Returns!B391</f>
        <v>7.4823825054000204E-2</v>
      </c>
      <c r="D396">
        <f>Factor_Returns!K391-Factor_Returns!B391</f>
        <v>0.12730895232283301</v>
      </c>
      <c r="E396">
        <f>Factor_Returns!AE391-Factor_Returns!B391</f>
        <v>9.9989027052883997E-2</v>
      </c>
      <c r="F396">
        <f>Factor_Returns!AO391-Factor_Returns!B391</f>
        <v>9.4636084481658195E-2</v>
      </c>
      <c r="G396">
        <f>Factor_Returns!AY391-Factor_Returns!B391</f>
        <v>4.2413415380139201E-2</v>
      </c>
    </row>
    <row r="397" spans="1:7" x14ac:dyDescent="0.3">
      <c r="A397" s="1">
        <v>36556</v>
      </c>
      <c r="B397">
        <f>Factor_Returns!C392-Factor_Returns!B392</f>
        <v>-4.3721999999999997E-2</v>
      </c>
      <c r="C397">
        <f>Factor_Returns!D392-Factor_Returns!B392</f>
        <v>-1.4941037190714899E-2</v>
      </c>
      <c r="D397">
        <f>Factor_Returns!K392-Factor_Returns!B392</f>
        <v>6.2986125998800999E-3</v>
      </c>
      <c r="E397">
        <f>Factor_Returns!AE392-Factor_Returns!B392</f>
        <v>-2.5860818273492299E-2</v>
      </c>
      <c r="F397">
        <f>Factor_Returns!AO392-Factor_Returns!B392</f>
        <v>-2.3151989284908199E-2</v>
      </c>
      <c r="G397">
        <f>Factor_Returns!AY392-Factor_Returns!B392</f>
        <v>-6.1526428008138604E-3</v>
      </c>
    </row>
    <row r="398" spans="1:7" x14ac:dyDescent="0.3">
      <c r="A398" s="1">
        <v>36585</v>
      </c>
      <c r="B398">
        <f>Factor_Returns!C393-Factor_Returns!B393</f>
        <v>2.7459999999999998E-2</v>
      </c>
      <c r="C398">
        <f>Factor_Returns!D393-Factor_Returns!B393</f>
        <v>9.7381968189402007E-2</v>
      </c>
      <c r="D398">
        <f>Factor_Returns!K393-Factor_Returns!B393</f>
        <v>0.193877668725841</v>
      </c>
      <c r="E398">
        <f>Factor_Returns!AE393-Factor_Returns!B393</f>
        <v>0.10309050445649701</v>
      </c>
      <c r="F398">
        <f>Factor_Returns!AO393-Factor_Returns!B393</f>
        <v>9.2462787026440299E-2</v>
      </c>
      <c r="G398">
        <f>Factor_Returns!AY393-Factor_Returns!B393</f>
        <v>5.5302625638066601E-2</v>
      </c>
    </row>
    <row r="399" spans="1:7" x14ac:dyDescent="0.3">
      <c r="A399" s="1">
        <v>36616</v>
      </c>
      <c r="B399">
        <f>Factor_Returns!C394-Factor_Returns!B394</f>
        <v>4.8797999999999994E-2</v>
      </c>
      <c r="C399">
        <f>Factor_Returns!D394-Factor_Returns!B394</f>
        <v>-5.7190298253082302E-3</v>
      </c>
      <c r="D399">
        <f>Factor_Returns!K394-Factor_Returns!B394</f>
        <v>-6.1127524760034101E-2</v>
      </c>
      <c r="E399">
        <f>Factor_Returns!AE394-Factor_Returns!B394</f>
        <v>-8.4222621016483302E-3</v>
      </c>
      <c r="F399">
        <f>Factor_Returns!AO394-Factor_Returns!B394</f>
        <v>-1.8419720618872801E-2</v>
      </c>
      <c r="G399">
        <f>Factor_Returns!AY394-Factor_Returns!B394</f>
        <v>3.1725660779606491E-3</v>
      </c>
    </row>
    <row r="400" spans="1:7" x14ac:dyDescent="0.3">
      <c r="A400" s="1">
        <v>36646</v>
      </c>
      <c r="B400">
        <f>Factor_Returns!C395-Factor_Returns!B395</f>
        <v>-6.4119000000000009E-2</v>
      </c>
      <c r="C400">
        <f>Factor_Returns!D395-Factor_Returns!B395</f>
        <v>-5.2917715181471099E-2</v>
      </c>
      <c r="D400">
        <f>Factor_Returns!K395-Factor_Returns!B395</f>
        <v>-0.107655924406489</v>
      </c>
      <c r="E400">
        <f>Factor_Returns!AE395-Factor_Returns!B395</f>
        <v>-8.1569064993677998E-2</v>
      </c>
      <c r="F400">
        <f>Factor_Returns!AO395-Factor_Returns!B395</f>
        <v>-9.6153114333291906E-2</v>
      </c>
      <c r="G400">
        <f>Factor_Returns!AY395-Factor_Returns!B395</f>
        <v>-7.0440823031455407E-2</v>
      </c>
    </row>
    <row r="401" spans="1:7" x14ac:dyDescent="0.3">
      <c r="A401" s="1">
        <v>36677</v>
      </c>
      <c r="B401">
        <f>Factor_Returns!C396-Factor_Returns!B396</f>
        <v>-4.3859999999999996E-2</v>
      </c>
      <c r="C401">
        <f>Factor_Returns!D396-Factor_Returns!B396</f>
        <v>-5.2086830645726098E-2</v>
      </c>
      <c r="D401">
        <f>Factor_Returns!K396-Factor_Returns!B396</f>
        <v>-7.6234757731682506E-2</v>
      </c>
      <c r="E401">
        <f>Factor_Returns!AE396-Factor_Returns!B396</f>
        <v>-5.6029098078255395E-2</v>
      </c>
      <c r="F401">
        <f>Factor_Returns!AO396-Factor_Returns!B396</f>
        <v>-6.4285007168273706E-2</v>
      </c>
      <c r="G401">
        <f>Factor_Returns!AY396-Factor_Returns!B396</f>
        <v>-5.1527321261502695E-2</v>
      </c>
    </row>
    <row r="402" spans="1:7" x14ac:dyDescent="0.3">
      <c r="A402" s="1">
        <v>36707</v>
      </c>
      <c r="B402">
        <f>Factor_Returns!C397-Factor_Returns!B397</f>
        <v>4.7575999999999993E-2</v>
      </c>
      <c r="C402">
        <f>Factor_Returns!D397-Factor_Returns!B397</f>
        <v>6.2505164644667391E-2</v>
      </c>
      <c r="D402">
        <f>Factor_Returns!K397-Factor_Returns!B397</f>
        <v>0.108631972848397</v>
      </c>
      <c r="E402">
        <f>Factor_Returns!AE397-Factor_Returns!B397</f>
        <v>6.7254906576492995E-2</v>
      </c>
      <c r="F402">
        <f>Factor_Returns!AO397-Factor_Returns!B397</f>
        <v>7.1977169944270003E-2</v>
      </c>
      <c r="G402">
        <f>Factor_Returns!AY397-Factor_Returns!B397</f>
        <v>2.7509892505377099E-2</v>
      </c>
    </row>
    <row r="403" spans="1:7" x14ac:dyDescent="0.3">
      <c r="A403" s="1">
        <v>36738</v>
      </c>
      <c r="B403">
        <f>Factor_Returns!C398-Factor_Returns!B398</f>
        <v>-2.2478999999999999E-2</v>
      </c>
      <c r="C403">
        <f>Factor_Returns!D398-Factor_Returns!B398</f>
        <v>-1.4433984893634118E-2</v>
      </c>
      <c r="D403">
        <f>Factor_Returns!K398-Factor_Returns!B398</f>
        <v>-6.3531746842424006E-2</v>
      </c>
      <c r="E403">
        <f>Factor_Returns!AE398-Factor_Returns!B398</f>
        <v>2.1532459653830601E-2</v>
      </c>
      <c r="F403">
        <f>Factor_Returns!AO398-Factor_Returns!B398</f>
        <v>-4.2900152272830498E-2</v>
      </c>
      <c r="G403">
        <f>Factor_Returns!AY398-Factor_Returns!B398</f>
        <v>-4.3187623814702827E-3</v>
      </c>
    </row>
    <row r="404" spans="1:7" x14ac:dyDescent="0.3">
      <c r="A404" s="1">
        <v>36769</v>
      </c>
      <c r="B404">
        <f>Factor_Returns!C399-Factor_Returns!B399</f>
        <v>6.9983999999999991E-2</v>
      </c>
      <c r="C404">
        <f>Factor_Returns!D399-Factor_Returns!B399</f>
        <v>6.5568620739927391E-2</v>
      </c>
      <c r="D404">
        <f>Factor_Returns!K399-Factor_Returns!B399</f>
        <v>9.5181230120498991E-2</v>
      </c>
      <c r="E404">
        <f>Factor_Returns!AE399-Factor_Returns!B399</f>
        <v>6.2749898517670599E-2</v>
      </c>
      <c r="F404">
        <f>Factor_Returns!AO399-Factor_Returns!B399</f>
        <v>6.2326051810204598E-2</v>
      </c>
      <c r="G404">
        <f>Factor_Returns!AY399-Factor_Returns!B399</f>
        <v>5.2177478867549303E-2</v>
      </c>
    </row>
    <row r="405" spans="1:7" x14ac:dyDescent="0.3">
      <c r="A405" s="1">
        <v>36799</v>
      </c>
      <c r="B405">
        <f>Factor_Returns!C400-Factor_Returns!B400</f>
        <v>-5.6253999999999998E-2</v>
      </c>
      <c r="C405">
        <f>Factor_Returns!D400-Factor_Returns!B400</f>
        <v>-4.0937145686079403E-2</v>
      </c>
      <c r="D405">
        <f>Factor_Returns!K400-Factor_Returns!B400</f>
        <v>-7.9436541874570388E-2</v>
      </c>
      <c r="E405">
        <f>Factor_Returns!AE400-Factor_Returns!B400</f>
        <v>-4.9564646033658698E-2</v>
      </c>
      <c r="F405">
        <f>Factor_Returns!AO400-Factor_Returns!B400</f>
        <v>-6.4715929667020902E-2</v>
      </c>
      <c r="G405">
        <f>Factor_Returns!AY400-Factor_Returns!B400</f>
        <v>-8.3753067471830811E-2</v>
      </c>
    </row>
    <row r="406" spans="1:7" x14ac:dyDescent="0.3">
      <c r="A406" s="1">
        <v>36830</v>
      </c>
      <c r="B406">
        <f>Factor_Returns!C401-Factor_Returns!B401</f>
        <v>-3.0079999999999999E-2</v>
      </c>
      <c r="C406">
        <f>Factor_Returns!D401-Factor_Returns!B401</f>
        <v>-5.6318320280325504E-2</v>
      </c>
      <c r="D406">
        <f>Factor_Returns!K401-Factor_Returns!B401</f>
        <v>-0.10241477330360689</v>
      </c>
      <c r="E406">
        <f>Factor_Returns!AE401-Factor_Returns!B401</f>
        <v>-8.4781619361828705E-3</v>
      </c>
      <c r="F406">
        <f>Factor_Returns!AO401-Factor_Returns!B401</f>
        <v>-0.10137381931328669</v>
      </c>
      <c r="G406">
        <f>Factor_Returns!AY401-Factor_Returns!B401</f>
        <v>-6.6300963303763394E-2</v>
      </c>
    </row>
    <row r="407" spans="1:7" x14ac:dyDescent="0.3">
      <c r="A407" s="1">
        <v>36860</v>
      </c>
      <c r="B407">
        <f>Factor_Returns!C402-Factor_Returns!B402</f>
        <v>-0.107465</v>
      </c>
      <c r="C407">
        <f>Factor_Returns!D402-Factor_Returns!B402</f>
        <v>-0.115014258564415</v>
      </c>
      <c r="D407">
        <f>Factor_Returns!K402-Factor_Returns!B402</f>
        <v>-0.20205518958486898</v>
      </c>
      <c r="E407">
        <f>Factor_Returns!AE402-Factor_Returns!B402</f>
        <v>-9.1338152198441991E-2</v>
      </c>
      <c r="F407">
        <f>Factor_Returns!AO402-Factor_Returns!B402</f>
        <v>-0.186318508252308</v>
      </c>
      <c r="G407">
        <f>Factor_Returns!AY402-Factor_Returns!B402</f>
        <v>-0.15405092839332399</v>
      </c>
    </row>
    <row r="408" spans="1:7" x14ac:dyDescent="0.3">
      <c r="A408" s="1">
        <v>36891</v>
      </c>
      <c r="B408">
        <f>Factor_Returns!C403-Factor_Returns!B403</f>
        <v>1.5449999999999998E-2</v>
      </c>
      <c r="C408">
        <f>Factor_Returns!D403-Factor_Returns!B403</f>
        <v>3.4851768876097304E-2</v>
      </c>
      <c r="D408">
        <f>Factor_Returns!K403-Factor_Returns!B403</f>
        <v>-2.1850817458416501E-2</v>
      </c>
      <c r="E408">
        <f>Factor_Returns!AE403-Factor_Returns!B403</f>
        <v>8.7732387283451702E-2</v>
      </c>
      <c r="F408">
        <f>Factor_Returns!AO403-Factor_Returns!B403</f>
        <v>-1.2906494306265819E-2</v>
      </c>
      <c r="G408">
        <f>Factor_Returns!AY403-Factor_Returns!B403</f>
        <v>-1.84983393384535E-2</v>
      </c>
    </row>
    <row r="409" spans="1:7" x14ac:dyDescent="0.3">
      <c r="A409" s="1">
        <v>36922</v>
      </c>
      <c r="B409">
        <f>Factor_Returns!C404-Factor_Returns!B404</f>
        <v>3.4174999999999997E-2</v>
      </c>
      <c r="C409">
        <f>Factor_Returns!D404-Factor_Returns!B404</f>
        <v>0.19520627527775802</v>
      </c>
      <c r="D409">
        <f>Factor_Returns!K404-Factor_Returns!B404</f>
        <v>0.32819643157565198</v>
      </c>
      <c r="E409">
        <f>Factor_Returns!AE404-Factor_Returns!B404</f>
        <v>0.151866458343765</v>
      </c>
      <c r="F409">
        <f>Factor_Returns!AO404-Factor_Returns!B404</f>
        <v>0.296375454816249</v>
      </c>
      <c r="G409">
        <f>Factor_Returns!AY404-Factor_Returns!B404</f>
        <v>0.42188505309506796</v>
      </c>
    </row>
    <row r="410" spans="1:7" x14ac:dyDescent="0.3">
      <c r="A410" s="1">
        <v>36950</v>
      </c>
      <c r="B410">
        <f>Factor_Returns!C405-Factor_Returns!B405</f>
        <v>-0.102884</v>
      </c>
      <c r="C410">
        <f>Factor_Returns!D405-Factor_Returns!B405</f>
        <v>-7.6293213045707797E-2</v>
      </c>
      <c r="D410">
        <f>Factor_Returns!K405-Factor_Returns!B405</f>
        <v>-0.169537332733187</v>
      </c>
      <c r="E410">
        <f>Factor_Returns!AE405-Factor_Returns!B405</f>
        <v>-5.5012372659045995E-2</v>
      </c>
      <c r="F410">
        <f>Factor_Returns!AO405-Factor_Returns!B405</f>
        <v>-0.14553539582559999</v>
      </c>
      <c r="G410">
        <f>Factor_Returns!AY405-Factor_Returns!B405</f>
        <v>-0.14758007297628201</v>
      </c>
    </row>
    <row r="411" spans="1:7" x14ac:dyDescent="0.3">
      <c r="A411" s="1">
        <v>36981</v>
      </c>
      <c r="B411">
        <f>Factor_Returns!C406-Factor_Returns!B406</f>
        <v>-7.4607999999999994E-2</v>
      </c>
      <c r="C411">
        <f>Factor_Returns!D406-Factor_Returns!B406</f>
        <v>-6.3763996738613798E-2</v>
      </c>
      <c r="D411">
        <f>Factor_Returns!K406-Factor_Returns!B406</f>
        <v>-0.12888053244551601</v>
      </c>
      <c r="E411">
        <f>Factor_Returns!AE406-Factor_Returns!B406</f>
        <v>-5.46947058668599E-2</v>
      </c>
      <c r="F411">
        <f>Factor_Returns!AO406-Factor_Returns!B406</f>
        <v>-0.12419096996245399</v>
      </c>
      <c r="G411">
        <f>Factor_Returns!AY406-Factor_Returns!B406</f>
        <v>-0.12291284742377599</v>
      </c>
    </row>
    <row r="412" spans="1:7" x14ac:dyDescent="0.3">
      <c r="A412" s="1">
        <v>37011</v>
      </c>
      <c r="B412">
        <f>Factor_Returns!C407-Factor_Returns!B407</f>
        <v>7.9935000000000006E-2</v>
      </c>
      <c r="C412">
        <f>Factor_Returns!D407-Factor_Returns!B407</f>
        <v>8.1508364793183602E-2</v>
      </c>
      <c r="D412">
        <f>Factor_Returns!K407-Factor_Returns!B407</f>
        <v>0.129922544720903</v>
      </c>
      <c r="E412">
        <f>Factor_Returns!AE407-Factor_Returns!B407</f>
        <v>7.9965910745944294E-2</v>
      </c>
      <c r="F412">
        <f>Factor_Returns!AO407-Factor_Returns!B407</f>
        <v>0.12167687983833299</v>
      </c>
      <c r="G412">
        <f>Factor_Returns!AY407-Factor_Returns!B407</f>
        <v>0.117947063251268</v>
      </c>
    </row>
    <row r="413" spans="1:7" x14ac:dyDescent="0.3">
      <c r="A413" s="1">
        <v>37042</v>
      </c>
      <c r="B413">
        <f>Factor_Returns!C408-Factor_Returns!B408</f>
        <v>7.2499999999999995E-3</v>
      </c>
      <c r="C413">
        <f>Factor_Returns!D408-Factor_Returns!B408</f>
        <v>5.4120087941726097E-2</v>
      </c>
      <c r="D413">
        <f>Factor_Returns!K408-Factor_Returns!B408</f>
        <v>5.0339971035763001E-2</v>
      </c>
      <c r="E413">
        <f>Factor_Returns!AE408-Factor_Returns!B408</f>
        <v>4.72968635986643E-2</v>
      </c>
      <c r="F413">
        <f>Factor_Returns!AO408-Factor_Returns!B408</f>
        <v>5.0809700857328596E-2</v>
      </c>
      <c r="G413">
        <f>Factor_Returns!AY408-Factor_Returns!B408</f>
        <v>5.9032068544275298E-2</v>
      </c>
    </row>
    <row r="414" spans="1:7" x14ac:dyDescent="0.3">
      <c r="A414" s="1">
        <v>37072</v>
      </c>
      <c r="B414">
        <f>Factor_Returns!C409-Factor_Returns!B409</f>
        <v>-2.0361000000000001E-2</v>
      </c>
      <c r="C414">
        <f>Factor_Returns!D409-Factor_Returns!B409</f>
        <v>3.8767321694586902E-2</v>
      </c>
      <c r="D414">
        <f>Factor_Returns!K409-Factor_Returns!B409</f>
        <v>4.0124285784790506E-2</v>
      </c>
      <c r="E414">
        <f>Factor_Returns!AE409-Factor_Returns!B409</f>
        <v>4.12510328179388E-2</v>
      </c>
      <c r="F414">
        <f>Factor_Returns!AO409-Factor_Returns!B409</f>
        <v>3.7911220627730405E-2</v>
      </c>
      <c r="G414">
        <f>Factor_Returns!AY409-Factor_Returns!B409</f>
        <v>2.3226963654616399E-2</v>
      </c>
    </row>
    <row r="415" spans="1:7" x14ac:dyDescent="0.3">
      <c r="A415" s="1">
        <v>37103</v>
      </c>
      <c r="B415">
        <f>Factor_Returns!C410-Factor_Returns!B410</f>
        <v>-2.1284000000000001E-2</v>
      </c>
      <c r="C415">
        <f>Factor_Returns!D410-Factor_Returns!B410</f>
        <v>-3.3190994549326301E-2</v>
      </c>
      <c r="D415">
        <f>Factor_Returns!K410-Factor_Returns!B410</f>
        <v>-5.3867114879932905E-2</v>
      </c>
      <c r="E415">
        <f>Factor_Returns!AE410-Factor_Returns!B410</f>
        <v>-9.0758602233351696E-3</v>
      </c>
      <c r="F415">
        <f>Factor_Returns!AO410-Factor_Returns!B410</f>
        <v>-7.3989795540381001E-2</v>
      </c>
      <c r="G415">
        <f>Factor_Returns!AY410-Factor_Returns!B410</f>
        <v>-6.4264359829221296E-2</v>
      </c>
    </row>
    <row r="416" spans="1:7" x14ac:dyDescent="0.3">
      <c r="A416" s="1">
        <v>37134</v>
      </c>
      <c r="B416">
        <f>Factor_Returns!C411-Factor_Returns!B411</f>
        <v>-6.2079999999999996E-2</v>
      </c>
      <c r="C416">
        <f>Factor_Returns!D411-Factor_Returns!B411</f>
        <v>-3.8886401517051999E-2</v>
      </c>
      <c r="D416">
        <f>Factor_Returns!K411-Factor_Returns!B411</f>
        <v>-7.7097223613127805E-2</v>
      </c>
      <c r="E416">
        <f>Factor_Returns!AE411-Factor_Returns!B411</f>
        <v>-2.68197627660339E-2</v>
      </c>
      <c r="F416">
        <f>Factor_Returns!AO411-Factor_Returns!B411</f>
        <v>-7.8466708122139003E-2</v>
      </c>
      <c r="G416">
        <f>Factor_Returns!AY411-Factor_Returns!B411</f>
        <v>-6.6968003162701406E-2</v>
      </c>
    </row>
    <row r="417" spans="1:7" x14ac:dyDescent="0.3">
      <c r="A417" s="1">
        <v>37164</v>
      </c>
      <c r="B417">
        <f>Factor_Returns!C412-Factor_Returns!B412</f>
        <v>-9.4296999999999992E-2</v>
      </c>
      <c r="C417">
        <f>Factor_Returns!D412-Factor_Returns!B412</f>
        <v>-0.15775762591857201</v>
      </c>
      <c r="D417">
        <f>Factor_Returns!K412-Factor_Returns!B412</f>
        <v>-0.186631206977319</v>
      </c>
      <c r="E417">
        <f>Factor_Returns!AE412-Factor_Returns!B412</f>
        <v>-0.171844699761662</v>
      </c>
      <c r="F417">
        <f>Factor_Returns!AO412-Factor_Returns!B412</f>
        <v>-0.19082395140662201</v>
      </c>
      <c r="G417">
        <f>Factor_Returns!AY412-Factor_Returns!B412</f>
        <v>-0.22227484113753701</v>
      </c>
    </row>
    <row r="418" spans="1:7" x14ac:dyDescent="0.3">
      <c r="A418" s="1">
        <v>37195</v>
      </c>
      <c r="B418">
        <f>Factor_Returns!C413-Factor_Returns!B413</f>
        <v>2.5647E-2</v>
      </c>
      <c r="C418">
        <f>Factor_Returns!D413-Factor_Returns!B413</f>
        <v>9.4000181941436903E-2</v>
      </c>
      <c r="D418">
        <f>Factor_Returns!K413-Factor_Returns!B413</f>
        <v>0.14908734317262198</v>
      </c>
      <c r="E418">
        <f>Factor_Returns!AE413-Factor_Returns!B413</f>
        <v>9.683750419350301E-2</v>
      </c>
      <c r="F418">
        <f>Factor_Returns!AO413-Factor_Returns!B413</f>
        <v>0.14112696730855198</v>
      </c>
      <c r="G418">
        <f>Factor_Returns!AY413-Factor_Returns!B413</f>
        <v>0.16694727214369298</v>
      </c>
    </row>
    <row r="419" spans="1:7" x14ac:dyDescent="0.3">
      <c r="A419" s="1">
        <v>37225</v>
      </c>
      <c r="B419">
        <f>Factor_Returns!C414-Factor_Returns!B414</f>
        <v>7.7089000000000005E-2</v>
      </c>
      <c r="C419">
        <f>Factor_Returns!D414-Factor_Returns!B414</f>
        <v>0.10438180613151701</v>
      </c>
      <c r="D419">
        <f>Factor_Returns!K414-Factor_Returns!B414</f>
        <v>0.130056919124102</v>
      </c>
      <c r="E419">
        <f>Factor_Returns!AE414-Factor_Returns!B414</f>
        <v>0.104598925667369</v>
      </c>
      <c r="F419">
        <f>Factor_Returns!AO414-Factor_Returns!B414</f>
        <v>0.125399724515598</v>
      </c>
      <c r="G419">
        <f>Factor_Returns!AY414-Factor_Returns!B414</f>
        <v>0.170323942684803</v>
      </c>
    </row>
    <row r="420" spans="1:7" x14ac:dyDescent="0.3">
      <c r="A420" s="1">
        <v>37256</v>
      </c>
      <c r="B420">
        <f>Factor_Returns!C415-Factor_Returns!B415</f>
        <v>1.6355999999999999E-2</v>
      </c>
      <c r="C420">
        <f>Factor_Returns!D415-Factor_Returns!B415</f>
        <v>7.6701992360882404E-2</v>
      </c>
      <c r="D420">
        <f>Factor_Returns!K415-Factor_Returns!B415</f>
        <v>8.7535269249695694E-2</v>
      </c>
      <c r="E420">
        <f>Factor_Returns!AE415-Factor_Returns!B415</f>
        <v>6.3240981364222293E-2</v>
      </c>
      <c r="F420">
        <f>Factor_Returns!AO415-Factor_Returns!B415</f>
        <v>9.3319749188911796E-2</v>
      </c>
      <c r="G420">
        <f>Factor_Returns!AY415-Factor_Returns!B415</f>
        <v>0.109497248238614</v>
      </c>
    </row>
    <row r="421" spans="1:7" x14ac:dyDescent="0.3">
      <c r="A421" s="1">
        <v>37287</v>
      </c>
      <c r="B421">
        <f>Factor_Returns!C416-Factor_Returns!B416</f>
        <v>-1.7365999999999999E-2</v>
      </c>
      <c r="C421">
        <f>Factor_Returns!D416-Factor_Returns!B416</f>
        <v>-4.20312040974053E-3</v>
      </c>
      <c r="D421">
        <f>Factor_Returns!K416-Factor_Returns!B416</f>
        <v>-5.0020432153835899E-2</v>
      </c>
      <c r="E421">
        <f>Factor_Returns!AE416-Factor_Returns!B416</f>
        <v>-6.94881298383942E-3</v>
      </c>
      <c r="F421">
        <f>Factor_Returns!AO416-Factor_Returns!B416</f>
        <v>-3.5573658373320299E-2</v>
      </c>
      <c r="G421">
        <f>Factor_Returns!AY416-Factor_Returns!B416</f>
        <v>-3.5656224429505196E-2</v>
      </c>
    </row>
    <row r="422" spans="1:7" x14ac:dyDescent="0.3">
      <c r="A422" s="1">
        <v>37315</v>
      </c>
      <c r="B422">
        <f>Factor_Returns!C417-Factor_Returns!B417</f>
        <v>-2.3E-2</v>
      </c>
      <c r="C422">
        <f>Factor_Returns!D417-Factor_Returns!B417</f>
        <v>-3.7817798879485602E-2</v>
      </c>
      <c r="D422">
        <f>Factor_Returns!K417-Factor_Returns!B417</f>
        <v>-9.5024524040300498E-2</v>
      </c>
      <c r="E422">
        <f>Factor_Returns!AE417-Factor_Returns!B417</f>
        <v>-1.68133394465859E-2</v>
      </c>
      <c r="F422">
        <f>Factor_Returns!AO417-Factor_Returns!B417</f>
        <v>-7.9356410319950402E-2</v>
      </c>
      <c r="G422">
        <f>Factor_Returns!AY417-Factor_Returns!B417</f>
        <v>-9.2888770193412698E-2</v>
      </c>
    </row>
    <row r="423" spans="1:7" x14ac:dyDescent="0.3">
      <c r="A423" s="1">
        <v>37346</v>
      </c>
      <c r="B423">
        <f>Factor_Returns!C418-Factor_Returns!B418</f>
        <v>4.3399E-2</v>
      </c>
      <c r="C423">
        <f>Factor_Returns!D418-Factor_Returns!B418</f>
        <v>9.7422074598163211E-2</v>
      </c>
      <c r="D423">
        <f>Factor_Returns!K418-Factor_Returns!B418</f>
        <v>0.10305607622859901</v>
      </c>
      <c r="E423">
        <f>Factor_Returns!AE418-Factor_Returns!B418</f>
        <v>0.12208092204903101</v>
      </c>
      <c r="F423">
        <f>Factor_Returns!AO418-Factor_Returns!B418</f>
        <v>9.8548822066176711E-2</v>
      </c>
      <c r="G423">
        <f>Factor_Returns!AY418-Factor_Returns!B418</f>
        <v>0.11816731794158701</v>
      </c>
    </row>
    <row r="424" spans="1:7" x14ac:dyDescent="0.3">
      <c r="A424" s="1">
        <v>37376</v>
      </c>
      <c r="B424">
        <f>Factor_Returns!C419-Factor_Returns!B419</f>
        <v>-5.11E-2</v>
      </c>
      <c r="C424">
        <f>Factor_Returns!D419-Factor_Returns!B419</f>
        <v>1.4761482600010099E-3</v>
      </c>
      <c r="D424">
        <f>Factor_Returns!K419-Factor_Returns!B419</f>
        <v>-5.7502432636290901E-2</v>
      </c>
      <c r="E424">
        <f>Factor_Returns!AE419-Factor_Returns!B419</f>
        <v>7.5219728087203008E-3</v>
      </c>
      <c r="F424">
        <f>Factor_Returns!AO419-Factor_Returns!B419</f>
        <v>-4.8556264483203299E-2</v>
      </c>
      <c r="G424">
        <f>Factor_Returns!AY419-Factor_Returns!B419</f>
        <v>-5.0525568133289102E-2</v>
      </c>
    </row>
    <row r="425" spans="1:7" x14ac:dyDescent="0.3">
      <c r="A425" s="1">
        <v>37407</v>
      </c>
      <c r="B425">
        <f>Factor_Returns!C420-Factor_Returns!B420</f>
        <v>-1.191E-2</v>
      </c>
      <c r="C425">
        <f>Factor_Returns!D420-Factor_Returns!B420</f>
        <v>-5.2589965705692895E-2</v>
      </c>
      <c r="D425">
        <f>Factor_Returns!K420-Factor_Returns!B420</f>
        <v>-8.4788058252962997E-2</v>
      </c>
      <c r="E425">
        <f>Factor_Returns!AE420-Factor_Returns!B420</f>
        <v>-4.9191786276934199E-2</v>
      </c>
      <c r="F425">
        <f>Factor_Returns!AO420-Factor_Returns!B420</f>
        <v>-8.3448818115789303E-2</v>
      </c>
      <c r="G425">
        <f>Factor_Returns!AY420-Factor_Returns!B420</f>
        <v>-9.1936775864483192E-2</v>
      </c>
    </row>
    <row r="426" spans="1:7" x14ac:dyDescent="0.3">
      <c r="A426" s="1">
        <v>37437</v>
      </c>
      <c r="B426">
        <f>Factor_Returns!C421-Factor_Returns!B421</f>
        <v>-7.1558999999999998E-2</v>
      </c>
      <c r="C426">
        <f>Factor_Returns!D421-Factor_Returns!B421</f>
        <v>-6.1957586068663403E-2</v>
      </c>
      <c r="D426">
        <f>Factor_Returns!K421-Factor_Returns!B421</f>
        <v>-0.10307940437108899</v>
      </c>
      <c r="E426">
        <f>Factor_Returns!AE421-Factor_Returns!B421</f>
        <v>-8.5790482385014202E-2</v>
      </c>
      <c r="F426">
        <f>Factor_Returns!AO421-Factor_Returns!B421</f>
        <v>-9.0064270381869302E-2</v>
      </c>
      <c r="G426">
        <f>Factor_Returns!AY421-Factor_Returns!B421</f>
        <v>-0.11685854525461399</v>
      </c>
    </row>
    <row r="427" spans="1:7" x14ac:dyDescent="0.3">
      <c r="A427" s="1">
        <v>37468</v>
      </c>
      <c r="B427">
        <f>Factor_Returns!C422-Factor_Returns!B422</f>
        <v>-8.2625000000000004E-2</v>
      </c>
      <c r="C427">
        <f>Factor_Returns!D422-Factor_Returns!B422</f>
        <v>-0.14881495652865701</v>
      </c>
      <c r="D427">
        <f>Factor_Returns!K422-Factor_Returns!B422</f>
        <v>-0.1581464841172</v>
      </c>
      <c r="E427">
        <f>Factor_Returns!AE422-Factor_Returns!B422</f>
        <v>-0.12811350363308399</v>
      </c>
      <c r="F427">
        <f>Factor_Returns!AO422-Factor_Returns!B422</f>
        <v>-0.16156625585384901</v>
      </c>
      <c r="G427">
        <f>Factor_Returns!AY422-Factor_Returns!B422</f>
        <v>-0.18612726354897999</v>
      </c>
    </row>
    <row r="428" spans="1:7" x14ac:dyDescent="0.3">
      <c r="A428" s="1">
        <v>37499</v>
      </c>
      <c r="B428">
        <f>Factor_Returns!C423-Factor_Returns!B423</f>
        <v>6.5489999999999993E-3</v>
      </c>
      <c r="C428">
        <f>Factor_Returns!D423-Factor_Returns!B423</f>
        <v>1.3189744879526699E-3</v>
      </c>
      <c r="D428">
        <f>Factor_Returns!K423-Factor_Returns!B423</f>
        <v>6.7752920686031995E-4</v>
      </c>
      <c r="E428">
        <f>Factor_Returns!AE423-Factor_Returns!B423</f>
        <v>-1.82424878765357E-2</v>
      </c>
      <c r="F428">
        <f>Factor_Returns!AO423-Factor_Returns!B423</f>
        <v>1.5421885706307901E-3</v>
      </c>
      <c r="G428">
        <f>Factor_Returns!AY423-Factor_Returns!B423</f>
        <v>-1.39196160987991E-2</v>
      </c>
    </row>
    <row r="429" spans="1:7" x14ac:dyDescent="0.3">
      <c r="A429" s="1">
        <v>37529</v>
      </c>
      <c r="B429">
        <f>Factor_Returns!C424-Factor_Returns!B424</f>
        <v>-0.101323</v>
      </c>
      <c r="C429">
        <f>Factor_Returns!D424-Factor_Returns!B424</f>
        <v>-8.3018506347356996E-2</v>
      </c>
      <c r="D429">
        <f>Factor_Returns!K424-Factor_Returns!B424</f>
        <v>-9.2178042813805705E-2</v>
      </c>
      <c r="E429">
        <f>Factor_Returns!AE424-Factor_Returns!B424</f>
        <v>-9.9465493099377703E-2</v>
      </c>
      <c r="F429">
        <f>Factor_Returns!AO424-Factor_Returns!B424</f>
        <v>-8.1093185713857596E-2</v>
      </c>
      <c r="G429">
        <f>Factor_Returns!AY424-Factor_Returns!B424</f>
        <v>-0.131587489157206</v>
      </c>
    </row>
    <row r="430" spans="1:7" x14ac:dyDescent="0.3">
      <c r="A430" s="1">
        <v>37560</v>
      </c>
      <c r="B430">
        <f>Factor_Returns!C425-Factor_Returns!B425</f>
        <v>7.3540000000000008E-2</v>
      </c>
      <c r="C430">
        <f>Factor_Returns!D425-Factor_Returns!B425</f>
        <v>5.1751136161568304E-2</v>
      </c>
      <c r="D430">
        <f>Factor_Returns!K425-Factor_Returns!B425</f>
        <v>8.4497451783754299E-2</v>
      </c>
      <c r="E430">
        <f>Factor_Returns!AE425-Factor_Returns!B425</f>
        <v>1.9080023576525599E-3</v>
      </c>
      <c r="F430">
        <f>Factor_Returns!AO425-Factor_Returns!B425</f>
        <v>5.6662665917706502E-2</v>
      </c>
      <c r="G430">
        <f>Factor_Returns!AY425-Factor_Returns!B425</f>
        <v>9.5193797826724796E-2</v>
      </c>
    </row>
    <row r="431" spans="1:7" x14ac:dyDescent="0.3">
      <c r="A431" s="1">
        <v>37590</v>
      </c>
      <c r="B431">
        <f>Factor_Returns!C426-Factor_Returns!B426</f>
        <v>6.0082000000000003E-2</v>
      </c>
      <c r="C431">
        <f>Factor_Returns!D426-Factor_Returns!B426</f>
        <v>0.127069487715192</v>
      </c>
      <c r="D431">
        <f>Factor_Returns!K426-Factor_Returns!B426</f>
        <v>0.174609989980374</v>
      </c>
      <c r="E431">
        <f>Factor_Returns!AE426-Factor_Returns!B426</f>
        <v>8.3967192598299698E-2</v>
      </c>
      <c r="F431">
        <f>Factor_Returns!AO426-Factor_Returns!B426</f>
        <v>0.117088276039008</v>
      </c>
      <c r="G431">
        <f>Factor_Returns!AY426-Factor_Returns!B426</f>
        <v>0.25375007749296702</v>
      </c>
    </row>
    <row r="432" spans="1:7" x14ac:dyDescent="0.3">
      <c r="A432" s="1">
        <v>37621</v>
      </c>
      <c r="B432">
        <f>Factor_Returns!C427-Factor_Returns!B427</f>
        <v>-5.4433999999999996E-2</v>
      </c>
      <c r="C432">
        <f>Factor_Returns!D427-Factor_Returns!B427</f>
        <v>-5.5742821428523798E-2</v>
      </c>
      <c r="D432">
        <f>Factor_Returns!K427-Factor_Returns!B427</f>
        <v>-8.6557777679883902E-2</v>
      </c>
      <c r="E432">
        <f>Factor_Returns!AE427-Factor_Returns!B427</f>
        <v>-5.3348778298514497E-2</v>
      </c>
      <c r="F432">
        <f>Factor_Returns!AO427-Factor_Returns!B427</f>
        <v>-5.8495837108559094E-2</v>
      </c>
      <c r="G432">
        <f>Factor_Returns!AY427-Factor_Returns!B427</f>
        <v>-0.105470625476504</v>
      </c>
    </row>
    <row r="433" spans="1:7" x14ac:dyDescent="0.3">
      <c r="A433" s="1">
        <v>37652</v>
      </c>
      <c r="B433">
        <f>Factor_Returns!C428-Factor_Returns!B428</f>
        <v>-2.4367E-2</v>
      </c>
      <c r="C433">
        <f>Factor_Returns!D428-Factor_Returns!B428</f>
        <v>-2.44880350708815E-2</v>
      </c>
      <c r="D433">
        <f>Factor_Returns!K428-Factor_Returns!B428</f>
        <v>-2.9038306393268102E-2</v>
      </c>
      <c r="E433">
        <f>Factor_Returns!AE428-Factor_Returns!B428</f>
        <v>-2.0250974392646E-2</v>
      </c>
      <c r="F433">
        <f>Factor_Returns!AO428-Factor_Returns!B428</f>
        <v>-2.8881807560549002E-2</v>
      </c>
      <c r="G433">
        <f>Factor_Returns!AY428-Factor_Returns!B428</f>
        <v>-3.2067538651388901E-2</v>
      </c>
    </row>
    <row r="434" spans="1:7" x14ac:dyDescent="0.3">
      <c r="A434" s="1">
        <v>37680</v>
      </c>
      <c r="B434">
        <f>Factor_Returns!C429-Factor_Returns!B429</f>
        <v>-1.6317000000000002E-2</v>
      </c>
      <c r="C434">
        <f>Factor_Returns!D429-Factor_Returns!B429</f>
        <v>-3.4724956000341499E-2</v>
      </c>
      <c r="D434">
        <f>Factor_Returns!K429-Factor_Returns!B429</f>
        <v>-3.9757922444309396E-2</v>
      </c>
      <c r="E434">
        <f>Factor_Returns!AE429-Factor_Returns!B429</f>
        <v>-5.9731389693472199E-2</v>
      </c>
      <c r="F434">
        <f>Factor_Returns!AO429-Factor_Returns!B429</f>
        <v>-3.7186614985794897E-2</v>
      </c>
      <c r="G434">
        <f>Factor_Returns!AY429-Factor_Returns!B429</f>
        <v>-4.76939269350692E-2</v>
      </c>
    </row>
    <row r="435" spans="1:7" x14ac:dyDescent="0.3">
      <c r="A435" s="1">
        <v>37711</v>
      </c>
      <c r="B435">
        <f>Factor_Returns!C430-Factor_Returns!B430</f>
        <v>9.3209999999999994E-3</v>
      </c>
      <c r="C435">
        <f>Factor_Returns!D430-Factor_Returns!B430</f>
        <v>9.9742807085606983E-3</v>
      </c>
      <c r="D435">
        <f>Factor_Returns!K430-Factor_Returns!B430</f>
        <v>2.22572808757883E-2</v>
      </c>
      <c r="E435">
        <f>Factor_Returns!AE430-Factor_Returns!B430</f>
        <v>2.22064472858071E-3</v>
      </c>
      <c r="F435">
        <f>Factor_Returns!AO430-Factor_Returns!B430</f>
        <v>9.0213914889572012E-3</v>
      </c>
      <c r="G435">
        <f>Factor_Returns!AY430-Factor_Returns!B430</f>
        <v>1.1529361062500999E-2</v>
      </c>
    </row>
    <row r="436" spans="1:7" x14ac:dyDescent="0.3">
      <c r="A436" s="1">
        <v>37741</v>
      </c>
      <c r="B436">
        <f>Factor_Returns!C431-Factor_Returns!B431</f>
        <v>8.1767999999999993E-2</v>
      </c>
      <c r="C436">
        <f>Factor_Returns!D431-Factor_Returns!B431</f>
        <v>0.11198035740074901</v>
      </c>
      <c r="D436">
        <f>Factor_Returns!K431-Factor_Returns!B431</f>
        <v>0.128553217861203</v>
      </c>
      <c r="E436">
        <f>Factor_Returns!AE431-Factor_Returns!B431</f>
        <v>0.12033944420376499</v>
      </c>
      <c r="F436">
        <f>Factor_Returns!AO431-Factor_Returns!B431</f>
        <v>0.115941867521914</v>
      </c>
      <c r="G436">
        <f>Factor_Returns!AY431-Factor_Returns!B431</f>
        <v>0.163146670432949</v>
      </c>
    </row>
    <row r="437" spans="1:7" x14ac:dyDescent="0.3">
      <c r="A437" s="1">
        <v>37772</v>
      </c>
      <c r="B437">
        <f>Factor_Returns!C432-Factor_Returns!B432</f>
        <v>6.2571000000000002E-2</v>
      </c>
      <c r="C437">
        <f>Factor_Returns!D432-Factor_Returns!B432</f>
        <v>0.12631957797898</v>
      </c>
      <c r="D437">
        <f>Factor_Returns!K432-Factor_Returns!B432</f>
        <v>0.15753018988831</v>
      </c>
      <c r="E437">
        <f>Factor_Returns!AE432-Factor_Returns!B432</f>
        <v>0.122568143095028</v>
      </c>
      <c r="F437">
        <f>Factor_Returns!AO432-Factor_Returns!B432</f>
        <v>0.13202748707318399</v>
      </c>
      <c r="G437">
        <f>Factor_Returns!AY432-Factor_Returns!B432</f>
        <v>0.19845054119196998</v>
      </c>
    </row>
    <row r="438" spans="1:7" x14ac:dyDescent="0.3">
      <c r="A438" s="1">
        <v>37802</v>
      </c>
      <c r="B438">
        <f>Factor_Returns!C433-Factor_Returns!B433</f>
        <v>1.5345999999999999E-2</v>
      </c>
      <c r="C438">
        <f>Factor_Returns!D433-Factor_Returns!B433</f>
        <v>3.2423522415889597E-2</v>
      </c>
      <c r="D438">
        <f>Factor_Returns!K433-Factor_Returns!B433</f>
        <v>3.6197616808266199E-2</v>
      </c>
      <c r="E438">
        <f>Factor_Returns!AE433-Factor_Returns!B433</f>
        <v>4.0582332542515101E-2</v>
      </c>
      <c r="F438">
        <f>Factor_Returns!AO433-Factor_Returns!B433</f>
        <v>3.3150009133976796E-2</v>
      </c>
      <c r="G438">
        <f>Factor_Returns!AY433-Factor_Returns!B433</f>
        <v>5.15986243567172E-2</v>
      </c>
    </row>
    <row r="439" spans="1:7" x14ac:dyDescent="0.3">
      <c r="A439" s="1">
        <v>37833</v>
      </c>
      <c r="B439">
        <f>Factor_Returns!C434-Factor_Returns!B434</f>
        <v>2.2412000000000001E-2</v>
      </c>
      <c r="C439">
        <f>Factor_Returns!D434-Factor_Returns!B434</f>
        <v>7.1382493713134598E-2</v>
      </c>
      <c r="D439">
        <f>Factor_Returns!K434-Factor_Returns!B434</f>
        <v>7.7754786855377289E-2</v>
      </c>
      <c r="E439">
        <f>Factor_Returns!AE434-Factor_Returns!B434</f>
        <v>7.0883846102993198E-2</v>
      </c>
      <c r="F439">
        <f>Factor_Returns!AO434-Factor_Returns!B434</f>
        <v>6.1342689056001098E-2</v>
      </c>
      <c r="G439">
        <f>Factor_Returns!AY434-Factor_Returns!B434</f>
        <v>8.840133531952829E-2</v>
      </c>
    </row>
    <row r="440" spans="1:7" x14ac:dyDescent="0.3">
      <c r="A440" s="1">
        <v>37864</v>
      </c>
      <c r="B440">
        <f>Factor_Returns!C435-Factor_Returns!B435</f>
        <v>2.4265000000000002E-2</v>
      </c>
      <c r="C440">
        <f>Factor_Returns!D435-Factor_Returns!B435</f>
        <v>4.9253080852143603E-2</v>
      </c>
      <c r="D440">
        <f>Factor_Returns!K435-Factor_Returns!B435</f>
        <v>3.9022125051641904E-2</v>
      </c>
      <c r="E440">
        <f>Factor_Returns!AE435-Factor_Returns!B435</f>
        <v>5.5696381326765902E-2</v>
      </c>
      <c r="F440">
        <f>Factor_Returns!AO435-Factor_Returns!B435</f>
        <v>5.4705924079818599E-2</v>
      </c>
      <c r="G440">
        <f>Factor_Returns!AY435-Factor_Returns!B435</f>
        <v>5.1153931369139899E-2</v>
      </c>
    </row>
    <row r="441" spans="1:7" x14ac:dyDescent="0.3">
      <c r="A441" s="1">
        <v>37894</v>
      </c>
      <c r="B441">
        <f>Factor_Returns!C436-Factor_Returns!B436</f>
        <v>-9.92E-3</v>
      </c>
      <c r="C441">
        <f>Factor_Returns!D436-Factor_Returns!B436</f>
        <v>-9.4605565735531097E-3</v>
      </c>
      <c r="D441">
        <f>Factor_Returns!K436-Factor_Returns!B436</f>
        <v>-1.3997881894283E-2</v>
      </c>
      <c r="E441">
        <f>Factor_Returns!AE436-Factor_Returns!B436</f>
        <v>-2.5919247975973298E-2</v>
      </c>
      <c r="F441">
        <f>Factor_Returns!AO436-Factor_Returns!B436</f>
        <v>-2.2226042855791897E-2</v>
      </c>
      <c r="G441">
        <f>Factor_Returns!AY436-Factor_Returns!B436</f>
        <v>-1.21858928989339E-2</v>
      </c>
    </row>
    <row r="442" spans="1:7" x14ac:dyDescent="0.3">
      <c r="A442" s="1">
        <v>37925</v>
      </c>
      <c r="B442">
        <f>Factor_Returns!C437-Factor_Returns!B437</f>
        <v>5.9660999999999999E-2</v>
      </c>
      <c r="C442">
        <f>Factor_Returns!D437-Factor_Returns!B437</f>
        <v>8.688889811587569E-2</v>
      </c>
      <c r="D442">
        <f>Factor_Returns!K437-Factor_Returns!B437</f>
        <v>7.9770775738920094E-2</v>
      </c>
      <c r="E442">
        <f>Factor_Returns!AE437-Factor_Returns!B437</f>
        <v>9.8000005674883497E-2</v>
      </c>
      <c r="F442">
        <f>Factor_Returns!AO437-Factor_Returns!B437</f>
        <v>8.4858508788711901E-2</v>
      </c>
      <c r="G442">
        <f>Factor_Returns!AY437-Factor_Returns!B437</f>
        <v>7.4009045529253095E-2</v>
      </c>
    </row>
    <row r="443" spans="1:7" x14ac:dyDescent="0.3">
      <c r="A443" s="1">
        <v>37955</v>
      </c>
      <c r="B443">
        <f>Factor_Returns!C438-Factor_Returns!B438</f>
        <v>1.5894000000000002E-2</v>
      </c>
      <c r="C443">
        <f>Factor_Returns!D438-Factor_Returns!B438</f>
        <v>3.8331797959747199E-2</v>
      </c>
      <c r="D443">
        <f>Factor_Returns!K438-Factor_Returns!B438</f>
        <v>3.1535646235758302E-2</v>
      </c>
      <c r="E443">
        <f>Factor_Returns!AE438-Factor_Returns!B438</f>
        <v>4.1407343063172702E-2</v>
      </c>
      <c r="F443">
        <f>Factor_Returns!AO438-Factor_Returns!B438</f>
        <v>3.3522908763246997E-2</v>
      </c>
      <c r="G443">
        <f>Factor_Returns!AY438-Factor_Returns!B438</f>
        <v>3.3492856983771302E-2</v>
      </c>
    </row>
    <row r="444" spans="1:7" x14ac:dyDescent="0.3">
      <c r="A444" s="1">
        <v>37986</v>
      </c>
      <c r="B444">
        <f>Factor_Returns!C439-Factor_Returns!B439</f>
        <v>4.4676E-2</v>
      </c>
      <c r="C444">
        <f>Factor_Returns!D439-Factor_Returns!B439</f>
        <v>2.8507982501752103E-2</v>
      </c>
      <c r="D444">
        <f>Factor_Returns!K439-Factor_Returns!B439</f>
        <v>1.6220158150182202E-2</v>
      </c>
      <c r="E444">
        <f>Factor_Returns!AE439-Factor_Returns!B439</f>
        <v>6.6124102197314807E-2</v>
      </c>
      <c r="F444">
        <f>Factor_Returns!AO439-Factor_Returns!B439</f>
        <v>2.0585877484718202E-2</v>
      </c>
      <c r="G444">
        <f>Factor_Returns!AY439-Factor_Returns!B439</f>
        <v>5.9001723678835799E-2</v>
      </c>
    </row>
    <row r="445" spans="1:7" x14ac:dyDescent="0.3">
      <c r="A445" s="1">
        <v>38017</v>
      </c>
      <c r="B445">
        <f>Factor_Returns!C440-Factor_Returns!B440</f>
        <v>2.2342000000000001E-2</v>
      </c>
      <c r="C445">
        <f>Factor_Returns!D440-Factor_Returns!B440</f>
        <v>4.59486069810673E-2</v>
      </c>
      <c r="D445">
        <f>Factor_Returns!K440-Factor_Returns!B440</f>
        <v>4.3822304085806001E-2</v>
      </c>
      <c r="E445">
        <f>Factor_Returns!AE440-Factor_Returns!B440</f>
        <v>4.3736977412313797E-2</v>
      </c>
      <c r="F445">
        <f>Factor_Returns!AO440-Factor_Returns!B440</f>
        <v>2.5041197508603501E-2</v>
      </c>
      <c r="G445">
        <f>Factor_Returns!AY440-Factor_Returns!B440</f>
        <v>2.8939500044080999E-2</v>
      </c>
    </row>
    <row r="446" spans="1:7" x14ac:dyDescent="0.3">
      <c r="A446" s="1">
        <v>38046</v>
      </c>
      <c r="B446">
        <f>Factor_Returns!C441-Factor_Returns!B441</f>
        <v>1.4843E-2</v>
      </c>
      <c r="C446">
        <f>Factor_Returns!D441-Factor_Returns!B441</f>
        <v>6.6900480786532303E-3</v>
      </c>
      <c r="D446">
        <f>Factor_Returns!K441-Factor_Returns!B441</f>
        <v>3.4010996824960702E-4</v>
      </c>
      <c r="E446">
        <f>Factor_Returns!AE441-Factor_Returns!B441</f>
        <v>1.5109821841870701E-2</v>
      </c>
      <c r="F446">
        <f>Factor_Returns!AO441-Factor_Returns!B441</f>
        <v>1.15981774684779E-2</v>
      </c>
      <c r="G446">
        <f>Factor_Returns!AY441-Factor_Returns!B441</f>
        <v>1.17211811324089E-2</v>
      </c>
    </row>
    <row r="447" spans="1:7" x14ac:dyDescent="0.3">
      <c r="A447" s="1">
        <v>38077</v>
      </c>
      <c r="B447">
        <f>Factor_Returns!C442-Factor_Returns!B442</f>
        <v>-1.1561999999999999E-2</v>
      </c>
      <c r="C447">
        <f>Factor_Returns!D442-Factor_Returns!B442</f>
        <v>4.6625919783365799E-3</v>
      </c>
      <c r="D447">
        <f>Factor_Returns!K442-Factor_Returns!B442</f>
        <v>7.1373206395574703E-3</v>
      </c>
      <c r="E447">
        <f>Factor_Returns!AE442-Factor_Returns!B442</f>
        <v>1.3507748904092001E-2</v>
      </c>
      <c r="F447">
        <f>Factor_Returns!AO442-Factor_Returns!B442</f>
        <v>1.10009447522657E-2</v>
      </c>
      <c r="G447">
        <f>Factor_Returns!AY442-Factor_Returns!B442</f>
        <v>1.07165307534264E-2</v>
      </c>
    </row>
    <row r="448" spans="1:7" x14ac:dyDescent="0.3">
      <c r="A448" s="1">
        <v>38107</v>
      </c>
      <c r="B448">
        <f>Factor_Returns!C443-Factor_Returns!B443</f>
        <v>-2.5021999999999999E-2</v>
      </c>
      <c r="C448">
        <f>Factor_Returns!D443-Factor_Returns!B443</f>
        <v>-3.97889350795185E-2</v>
      </c>
      <c r="D448">
        <f>Factor_Returns!K443-Factor_Returns!B443</f>
        <v>-3.1999385717621301E-2</v>
      </c>
      <c r="E448">
        <f>Factor_Returns!AE443-Factor_Returns!B443</f>
        <v>-5.1184779673398705E-2</v>
      </c>
      <c r="F448">
        <f>Factor_Returns!AO443-Factor_Returns!B443</f>
        <v>-2.4799630762666898E-2</v>
      </c>
      <c r="G448">
        <f>Factor_Returns!AY443-Factor_Returns!B443</f>
        <v>-1.9440252717443998E-2</v>
      </c>
    </row>
    <row r="449" spans="1:7" x14ac:dyDescent="0.3">
      <c r="A449" s="1">
        <v>38138</v>
      </c>
      <c r="B449">
        <f>Factor_Returns!C444-Factor_Returns!B444</f>
        <v>1.3468000000000001E-2</v>
      </c>
      <c r="C449">
        <f>Factor_Returns!D444-Factor_Returns!B444</f>
        <v>9.9973713751039996E-3</v>
      </c>
      <c r="D449">
        <f>Factor_Returns!K444-Factor_Returns!B444</f>
        <v>1.0101222630281801E-2</v>
      </c>
      <c r="E449">
        <f>Factor_Returns!AE444-Factor_Returns!B444</f>
        <v>1.8495242313879102E-2</v>
      </c>
      <c r="F449">
        <f>Factor_Returns!AO444-Factor_Returns!B444</f>
        <v>7.4997411411268002E-3</v>
      </c>
      <c r="G449">
        <f>Factor_Returns!AY444-Factor_Returns!B444</f>
        <v>-5.0880098292282296E-3</v>
      </c>
    </row>
    <row r="450" spans="1:7" x14ac:dyDescent="0.3">
      <c r="A450" s="1">
        <v>38168</v>
      </c>
      <c r="B450">
        <f>Factor_Returns!C445-Factor_Returns!B445</f>
        <v>2.0811E-2</v>
      </c>
      <c r="C450">
        <f>Factor_Returns!D445-Factor_Returns!B445</f>
        <v>4.0470246511127399E-2</v>
      </c>
      <c r="D450">
        <f>Factor_Returns!K445-Factor_Returns!B445</f>
        <v>2.8079701847087503E-2</v>
      </c>
      <c r="E450">
        <f>Factor_Returns!AE445-Factor_Returns!B445</f>
        <v>5.3867904511298498E-2</v>
      </c>
      <c r="F450">
        <f>Factor_Returns!AO445-Factor_Returns!B445</f>
        <v>4.0108474596530296E-2</v>
      </c>
      <c r="G450">
        <f>Factor_Returns!AY445-Factor_Returns!B445</f>
        <v>3.1057157710787101E-2</v>
      </c>
    </row>
    <row r="451" spans="1:7" x14ac:dyDescent="0.3">
      <c r="A451" s="1">
        <v>38199</v>
      </c>
      <c r="B451">
        <f>Factor_Returns!C446-Factor_Returns!B446</f>
        <v>-3.8698000000000003E-2</v>
      </c>
      <c r="C451">
        <f>Factor_Returns!D446-Factor_Returns!B446</f>
        <v>-7.2069236011011506E-2</v>
      </c>
      <c r="D451">
        <f>Factor_Returns!K446-Factor_Returns!B446</f>
        <v>-0.104063523087712</v>
      </c>
      <c r="E451">
        <f>Factor_Returns!AE446-Factor_Returns!B446</f>
        <v>-4.5490141032988998E-2</v>
      </c>
      <c r="F451">
        <f>Factor_Returns!AO446-Factor_Returns!B446</f>
        <v>-7.7425559368619903E-2</v>
      </c>
      <c r="G451">
        <f>Factor_Returns!AY446-Factor_Returns!B446</f>
        <v>-8.0854773185072906E-2</v>
      </c>
    </row>
    <row r="452" spans="1:7" x14ac:dyDescent="0.3">
      <c r="A452" s="1">
        <v>38230</v>
      </c>
      <c r="B452">
        <f>Factor_Returns!C447-Factor_Returns!B447</f>
        <v>1.603E-3</v>
      </c>
      <c r="C452">
        <f>Factor_Returns!D447-Factor_Returns!B447</f>
        <v>-1.41630560468952E-2</v>
      </c>
      <c r="D452">
        <f>Factor_Returns!K447-Factor_Returns!B447</f>
        <v>-2.4728018714477201E-2</v>
      </c>
      <c r="E452">
        <f>Factor_Returns!AE447-Factor_Returns!B447</f>
        <v>4.4807505745602296E-3</v>
      </c>
      <c r="F452">
        <f>Factor_Returns!AO447-Factor_Returns!B447</f>
        <v>-6.9047425081687807E-3</v>
      </c>
      <c r="G452">
        <f>Factor_Returns!AY447-Factor_Returns!B447</f>
        <v>-4.9886933691977503E-3</v>
      </c>
    </row>
    <row r="453" spans="1:7" x14ac:dyDescent="0.3">
      <c r="A453" s="1">
        <v>38260</v>
      </c>
      <c r="B453">
        <f>Factor_Returns!C448-Factor_Returns!B448</f>
        <v>1.9456000000000001E-2</v>
      </c>
      <c r="C453">
        <f>Factor_Returns!D448-Factor_Returns!B448</f>
        <v>4.9597463689317105E-2</v>
      </c>
      <c r="D453">
        <f>Factor_Returns!K448-Factor_Returns!B448</f>
        <v>5.9677546783887703E-2</v>
      </c>
      <c r="E453">
        <f>Factor_Returns!AE448-Factor_Returns!B448</f>
        <v>5.41100007835126E-2</v>
      </c>
      <c r="F453">
        <f>Factor_Returns!AO448-Factor_Returns!B448</f>
        <v>5.8045808489783003E-2</v>
      </c>
      <c r="G453">
        <f>Factor_Returns!AY448-Factor_Returns!B448</f>
        <v>3.9444498564122604E-2</v>
      </c>
    </row>
    <row r="454" spans="1:7" x14ac:dyDescent="0.3">
      <c r="A454" s="1">
        <v>38291</v>
      </c>
      <c r="B454">
        <f>Factor_Returns!C449-Factor_Returns!B449</f>
        <v>1.6705999999999999E-2</v>
      </c>
      <c r="C454">
        <f>Factor_Returns!D449-Factor_Returns!B449</f>
        <v>2.0455052590316099E-2</v>
      </c>
      <c r="D454">
        <f>Factor_Returns!K449-Factor_Returns!B449</f>
        <v>3.3179536803288702E-2</v>
      </c>
      <c r="E454">
        <f>Factor_Returns!AE449-Factor_Returns!B449</f>
        <v>1.57442812085276E-2</v>
      </c>
      <c r="F454">
        <f>Factor_Returns!AO449-Factor_Returns!B449</f>
        <v>2.1887469020590699E-2</v>
      </c>
      <c r="G454">
        <f>Factor_Returns!AY449-Factor_Returns!B449</f>
        <v>2.55619087376792E-2</v>
      </c>
    </row>
    <row r="455" spans="1:7" x14ac:dyDescent="0.3">
      <c r="A455" s="1">
        <v>38321</v>
      </c>
      <c r="B455">
        <f>Factor_Returns!C450-Factor_Returns!B450</f>
        <v>4.6713999999999999E-2</v>
      </c>
      <c r="C455">
        <f>Factor_Returns!D450-Factor_Returns!B450</f>
        <v>8.8329872980514798E-2</v>
      </c>
      <c r="D455">
        <f>Factor_Returns!K450-Factor_Returns!B450</f>
        <v>8.3518137720122704E-2</v>
      </c>
      <c r="E455">
        <f>Factor_Returns!AE450-Factor_Returns!B450</f>
        <v>0.104446909413191</v>
      </c>
      <c r="F455">
        <f>Factor_Returns!AO450-Factor_Returns!B450</f>
        <v>8.7143130882819303E-2</v>
      </c>
      <c r="G455">
        <f>Factor_Returns!AY450-Factor_Returns!B450</f>
        <v>8.3802838577103092E-2</v>
      </c>
    </row>
    <row r="456" spans="1:7" x14ac:dyDescent="0.3">
      <c r="A456" s="1">
        <v>38352</v>
      </c>
      <c r="B456">
        <f>Factor_Returns!C451-Factor_Returns!B451</f>
        <v>3.3570000000000003E-2</v>
      </c>
      <c r="C456">
        <f>Factor_Returns!D451-Factor_Returns!B451</f>
        <v>3.84145227905082E-2</v>
      </c>
      <c r="D456">
        <f>Factor_Returns!K451-Factor_Returns!B451</f>
        <v>5.2943550260170905E-2</v>
      </c>
      <c r="E456">
        <f>Factor_Returns!AE451-Factor_Returns!B451</f>
        <v>4.6442790850700903E-2</v>
      </c>
      <c r="F456">
        <f>Factor_Returns!AO451-Factor_Returns!B451</f>
        <v>3.7186372506421303E-2</v>
      </c>
      <c r="G456">
        <f>Factor_Returns!AY451-Factor_Returns!B451</f>
        <v>6.2545429704877892E-2</v>
      </c>
    </row>
    <row r="457" spans="1:7" x14ac:dyDescent="0.3">
      <c r="A457" s="1">
        <v>38383</v>
      </c>
      <c r="B457">
        <f>Factor_Returns!C452-Factor_Returns!B452</f>
        <v>-2.8146000000000001E-2</v>
      </c>
      <c r="C457">
        <f>Factor_Returns!D452-Factor_Returns!B452</f>
        <v>-4.4095236373104495E-2</v>
      </c>
      <c r="D457">
        <f>Factor_Returns!K452-Factor_Returns!B452</f>
        <v>-6.2352823056096796E-2</v>
      </c>
      <c r="E457">
        <f>Factor_Returns!AE452-Factor_Returns!B452</f>
        <v>-3.7869609757517797E-2</v>
      </c>
      <c r="F457">
        <f>Factor_Returns!AO452-Factor_Returns!B452</f>
        <v>-4.1391917499062895E-2</v>
      </c>
      <c r="G457">
        <f>Factor_Returns!AY452-Factor_Returns!B452</f>
        <v>-7.05505750023116E-2</v>
      </c>
    </row>
    <row r="458" spans="1:7" x14ac:dyDescent="0.3">
      <c r="A458" s="1">
        <v>38411</v>
      </c>
      <c r="B458">
        <f>Factor_Returns!C453-Factor_Returns!B453</f>
        <v>2.1045999999999999E-2</v>
      </c>
      <c r="C458">
        <f>Factor_Returns!D453-Factor_Returns!B453</f>
        <v>1.29263134400299E-2</v>
      </c>
      <c r="D458">
        <f>Factor_Returns!K453-Factor_Returns!B453</f>
        <v>7.0839029581691608E-3</v>
      </c>
      <c r="E458">
        <f>Factor_Returns!AE453-Factor_Returns!B453</f>
        <v>2.7022521594947998E-2</v>
      </c>
      <c r="F458">
        <f>Factor_Returns!AO453-Factor_Returns!B453</f>
        <v>6.7505664971523093E-3</v>
      </c>
      <c r="G458">
        <f>Factor_Returns!AY453-Factor_Returns!B453</f>
        <v>1.2202613841810499E-3</v>
      </c>
    </row>
    <row r="459" spans="1:7" x14ac:dyDescent="0.3">
      <c r="A459" s="1">
        <v>38442</v>
      </c>
      <c r="B459">
        <f>Factor_Returns!C454-Factor_Returns!B454</f>
        <v>-1.9044000000000002E-2</v>
      </c>
      <c r="C459">
        <f>Factor_Returns!D454-Factor_Returns!B454</f>
        <v>-3.08137354247143E-2</v>
      </c>
      <c r="D459">
        <f>Factor_Returns!K454-Factor_Returns!B454</f>
        <v>-5.0098091493977599E-2</v>
      </c>
      <c r="E459">
        <f>Factor_Returns!AE454-Factor_Returns!B454</f>
        <v>-2.0711170299544401E-2</v>
      </c>
      <c r="F459">
        <f>Factor_Returns!AO454-Factor_Returns!B454</f>
        <v>-3.8138579674022899E-2</v>
      </c>
      <c r="G459">
        <f>Factor_Returns!AY454-Factor_Returns!B454</f>
        <v>-4.0442623890358596E-2</v>
      </c>
    </row>
    <row r="460" spans="1:7" x14ac:dyDescent="0.3">
      <c r="A460" s="1">
        <v>38472</v>
      </c>
      <c r="B460">
        <f>Factor_Returns!C455-Factor_Returns!B455</f>
        <v>-2.7306E-2</v>
      </c>
      <c r="C460">
        <f>Factor_Returns!D455-Factor_Returns!B455</f>
        <v>-6.7369473459043011E-2</v>
      </c>
      <c r="D460">
        <f>Factor_Returns!K455-Factor_Returns!B455</f>
        <v>-6.9709271449197099E-2</v>
      </c>
      <c r="E460">
        <f>Factor_Returns!AE455-Factor_Returns!B455</f>
        <v>-8.9366171884692203E-2</v>
      </c>
      <c r="F460">
        <f>Factor_Returns!AO455-Factor_Returns!B455</f>
        <v>-6.4595776133801006E-2</v>
      </c>
      <c r="G460">
        <f>Factor_Returns!AY455-Factor_Returns!B455</f>
        <v>-8.0884934250863502E-2</v>
      </c>
    </row>
    <row r="461" spans="1:7" x14ac:dyDescent="0.3">
      <c r="A461" s="1">
        <v>38503</v>
      </c>
      <c r="B461">
        <f>Factor_Returns!C456-Factor_Returns!B456</f>
        <v>3.5554000000000002E-2</v>
      </c>
      <c r="C461">
        <f>Factor_Returns!D456-Factor_Returns!B456</f>
        <v>6.6932160499977203E-2</v>
      </c>
      <c r="D461">
        <f>Factor_Returns!K456-Factor_Returns!B456</f>
        <v>7.6054093668684403E-2</v>
      </c>
      <c r="E461">
        <f>Factor_Returns!AE456-Factor_Returns!B456</f>
        <v>6.0393503295431306E-2</v>
      </c>
      <c r="F461">
        <f>Factor_Returns!AO456-Factor_Returns!B456</f>
        <v>6.5702142039671604E-2</v>
      </c>
      <c r="G461">
        <f>Factor_Returns!AY456-Factor_Returns!B456</f>
        <v>7.3218532058204597E-2</v>
      </c>
    </row>
    <row r="462" spans="1:7" x14ac:dyDescent="0.3">
      <c r="A462" s="1">
        <v>38533</v>
      </c>
      <c r="B462">
        <f>Factor_Returns!C457-Factor_Returns!B457</f>
        <v>9.2289999999999994E-3</v>
      </c>
      <c r="C462">
        <f>Factor_Returns!D457-Factor_Returns!B457</f>
        <v>3.4406389535467694E-2</v>
      </c>
      <c r="D462">
        <f>Factor_Returns!K457-Factor_Returns!B457</f>
        <v>2.8637129763989699E-2</v>
      </c>
      <c r="E462">
        <f>Factor_Returns!AE457-Factor_Returns!B457</f>
        <v>3.54836542133945E-2</v>
      </c>
      <c r="F462">
        <f>Factor_Returns!AO457-Factor_Returns!B457</f>
        <v>4.0123040975912599E-2</v>
      </c>
      <c r="G462">
        <f>Factor_Returns!AY457-Factor_Returns!B457</f>
        <v>3.5613723070833797E-2</v>
      </c>
    </row>
    <row r="463" spans="1:7" x14ac:dyDescent="0.3">
      <c r="A463" s="1">
        <v>38564</v>
      </c>
      <c r="B463">
        <f>Factor_Returns!C458-Factor_Returns!B458</f>
        <v>4.0958000000000001E-2</v>
      </c>
      <c r="C463">
        <f>Factor_Returns!D458-Factor_Returns!B458</f>
        <v>6.6418481928246495E-2</v>
      </c>
      <c r="D463">
        <f>Factor_Returns!K458-Factor_Returns!B458</f>
        <v>6.9640593676755999E-2</v>
      </c>
      <c r="E463">
        <f>Factor_Returns!AE458-Factor_Returns!B458</f>
        <v>9.6521351301470104E-2</v>
      </c>
      <c r="F463">
        <f>Factor_Returns!AO458-Factor_Returns!B458</f>
        <v>6.9090717610699307E-2</v>
      </c>
      <c r="G463">
        <f>Factor_Returns!AY458-Factor_Returns!B458</f>
        <v>7.3769041545777E-2</v>
      </c>
    </row>
    <row r="464" spans="1:7" x14ac:dyDescent="0.3">
      <c r="A464" s="1">
        <v>38595</v>
      </c>
      <c r="B464">
        <f>Factor_Returns!C459-Factor_Returns!B459</f>
        <v>-8.9580000000000007E-3</v>
      </c>
      <c r="C464">
        <f>Factor_Returns!D459-Factor_Returns!B459</f>
        <v>-1.8260444356266399E-2</v>
      </c>
      <c r="D464">
        <f>Factor_Returns!K459-Factor_Returns!B459</f>
        <v>-2.5251432676077698E-2</v>
      </c>
      <c r="E464">
        <f>Factor_Returns!AE459-Factor_Returns!B459</f>
        <v>-1.107998025328524E-2</v>
      </c>
      <c r="F464">
        <f>Factor_Returns!AO459-Factor_Returns!B459</f>
        <v>-2.2073522627651398E-2</v>
      </c>
      <c r="G464">
        <f>Factor_Returns!AY459-Factor_Returns!B459</f>
        <v>-2.48401628540692E-2</v>
      </c>
    </row>
    <row r="465" spans="1:7" x14ac:dyDescent="0.3">
      <c r="A465" s="1">
        <v>38625</v>
      </c>
      <c r="B465">
        <f>Factor_Returns!C460-Factor_Returns!B460</f>
        <v>7.7000000000000002E-3</v>
      </c>
      <c r="C465">
        <f>Factor_Returns!D460-Factor_Returns!B460</f>
        <v>-3.1753644256026989E-4</v>
      </c>
      <c r="D465">
        <f>Factor_Returns!K460-Factor_Returns!B460</f>
        <v>-1.3570808823700298E-3</v>
      </c>
      <c r="E465">
        <f>Factor_Returns!AE460-Factor_Returns!B460</f>
        <v>1.4900411165143099E-2</v>
      </c>
      <c r="F465">
        <f>Factor_Returns!AO460-Factor_Returns!B460</f>
        <v>-1.5777642355576397E-3</v>
      </c>
      <c r="G465">
        <f>Factor_Returns!AY460-Factor_Returns!B460</f>
        <v>-1.3294121812355399E-2</v>
      </c>
    </row>
    <row r="466" spans="1:7" x14ac:dyDescent="0.3">
      <c r="A466" s="1">
        <v>38656</v>
      </c>
      <c r="B466">
        <f>Factor_Returns!C461-Factor_Returns!B461</f>
        <v>-2.3566E-2</v>
      </c>
      <c r="C466">
        <f>Factor_Returns!D461-Factor_Returns!B461</f>
        <v>-3.0560303839400799E-2</v>
      </c>
      <c r="D466">
        <f>Factor_Returns!K461-Factor_Returns!B461</f>
        <v>-4.0724623870880099E-2</v>
      </c>
      <c r="E466">
        <f>Factor_Returns!AE461-Factor_Returns!B461</f>
        <v>-4.24868802604585E-2</v>
      </c>
      <c r="F466">
        <f>Factor_Returns!AO461-Factor_Returns!B461</f>
        <v>-3.3663783862275497E-2</v>
      </c>
      <c r="G466">
        <f>Factor_Returns!AY461-Factor_Returns!B461</f>
        <v>-3.3347009124850002E-2</v>
      </c>
    </row>
    <row r="467" spans="1:7" x14ac:dyDescent="0.3">
      <c r="A467" s="1">
        <v>38686</v>
      </c>
      <c r="B467">
        <f>Factor_Returns!C462-Factor_Returns!B462</f>
        <v>3.7226000000000002E-2</v>
      </c>
      <c r="C467">
        <f>Factor_Returns!D462-Factor_Returns!B462</f>
        <v>4.4915900388818E-2</v>
      </c>
      <c r="D467">
        <f>Factor_Returns!K462-Factor_Returns!B462</f>
        <v>5.1072276111360802E-2</v>
      </c>
      <c r="E467">
        <f>Factor_Returns!AE462-Factor_Returns!B462</f>
        <v>3.50951324732088E-2</v>
      </c>
      <c r="F467">
        <f>Factor_Returns!AO462-Factor_Returns!B462</f>
        <v>5.0468197181634401E-2</v>
      </c>
      <c r="G467">
        <f>Factor_Returns!AY462-Factor_Returns!B462</f>
        <v>5.1887910746507504E-2</v>
      </c>
    </row>
    <row r="468" spans="1:7" x14ac:dyDescent="0.3">
      <c r="A468" s="1">
        <v>38717</v>
      </c>
      <c r="B468">
        <f>Factor_Returns!C463-Factor_Returns!B463</f>
        <v>2.5599999999999972E-4</v>
      </c>
      <c r="C468">
        <f>Factor_Returns!D463-Factor_Returns!B463</f>
        <v>-7.0942097493131703E-3</v>
      </c>
      <c r="D468">
        <f>Factor_Returns!K463-Factor_Returns!B463</f>
        <v>-5.1885186928779005E-3</v>
      </c>
      <c r="E468">
        <f>Factor_Returns!AE463-Factor_Returns!B463</f>
        <v>-3.714312291212878E-3</v>
      </c>
      <c r="F468">
        <f>Factor_Returns!AO463-Factor_Returns!B463</f>
        <v>-8.1666032749346893E-3</v>
      </c>
      <c r="G468">
        <f>Factor_Returns!AY463-Factor_Returns!B463</f>
        <v>-4.7261353303472099E-3</v>
      </c>
    </row>
    <row r="469" spans="1:7" x14ac:dyDescent="0.3">
      <c r="A469" s="1">
        <v>38748</v>
      </c>
      <c r="B469">
        <f>Factor_Returns!C464-Factor_Returns!B464</f>
        <v>3.6572E-2</v>
      </c>
      <c r="C469">
        <f>Factor_Returns!D464-Factor_Returns!B464</f>
        <v>8.1208621509153103E-2</v>
      </c>
      <c r="D469">
        <f>Factor_Returns!K464-Factor_Returns!B464</f>
        <v>7.9460860342389902E-2</v>
      </c>
      <c r="E469">
        <f>Factor_Returns!AE464-Factor_Returns!B464</f>
        <v>0.10435596426553499</v>
      </c>
      <c r="F469">
        <f>Factor_Returns!AO464-Factor_Returns!B464</f>
        <v>9.0245559204188197E-2</v>
      </c>
      <c r="G469">
        <f>Factor_Returns!AY464-Factor_Returns!B464</f>
        <v>8.325405391856909E-2</v>
      </c>
    </row>
    <row r="470" spans="1:7" x14ac:dyDescent="0.3">
      <c r="A470" s="1">
        <v>38776</v>
      </c>
      <c r="B470">
        <f>Factor_Returns!C465-Factor_Returns!B465</f>
        <v>-5.0390000000000001E-3</v>
      </c>
      <c r="C470">
        <f>Factor_Returns!D465-Factor_Returns!B465</f>
        <v>-3.8386885957388426E-3</v>
      </c>
      <c r="D470">
        <f>Factor_Returns!K465-Factor_Returns!B465</f>
        <v>-3.071285949073349E-3</v>
      </c>
      <c r="E470">
        <f>Factor_Returns!AE465-Factor_Returns!B465</f>
        <v>-1.1036420796036161E-2</v>
      </c>
      <c r="F470">
        <f>Factor_Returns!AO465-Factor_Returns!B465</f>
        <v>-8.6263392318561994E-3</v>
      </c>
      <c r="G470">
        <f>Factor_Returns!AY465-Factor_Returns!B465</f>
        <v>-3.4902572401919216E-3</v>
      </c>
    </row>
    <row r="471" spans="1:7" x14ac:dyDescent="0.3">
      <c r="A471" s="1">
        <v>38807</v>
      </c>
      <c r="B471">
        <f>Factor_Returns!C466-Factor_Returns!B466</f>
        <v>1.5364999999999998E-2</v>
      </c>
      <c r="C471">
        <f>Factor_Returns!D466-Factor_Returns!B466</f>
        <v>4.2584826858945497E-2</v>
      </c>
      <c r="D471">
        <f>Factor_Returns!K466-Factor_Returns!B466</f>
        <v>3.5714158485877501E-2</v>
      </c>
      <c r="E471">
        <f>Factor_Returns!AE466-Factor_Returns!B466</f>
        <v>4.8382072011275597E-2</v>
      </c>
      <c r="F471">
        <f>Factor_Returns!AO466-Factor_Returns!B466</f>
        <v>4.0459155212494095E-2</v>
      </c>
      <c r="G471">
        <f>Factor_Returns!AY466-Factor_Returns!B466</f>
        <v>3.1809531751220595E-2</v>
      </c>
    </row>
    <row r="472" spans="1:7" x14ac:dyDescent="0.3">
      <c r="A472" s="1">
        <v>38837</v>
      </c>
      <c r="B472">
        <f>Factor_Returns!C467-Factor_Returns!B467</f>
        <v>9.3999999999999986E-3</v>
      </c>
      <c r="C472">
        <f>Factor_Returns!D467-Factor_Returns!B467</f>
        <v>1.2498309574535101E-3</v>
      </c>
      <c r="D472">
        <f>Factor_Returns!K467-Factor_Returns!B467</f>
        <v>-8.80539941212863E-3</v>
      </c>
      <c r="E472">
        <f>Factor_Returns!AE467-Factor_Returns!B467</f>
        <v>2.1100043961803202E-2</v>
      </c>
      <c r="F472">
        <f>Factor_Returns!AO467-Factor_Returns!B467</f>
        <v>1.9517564757151997E-4</v>
      </c>
      <c r="G472">
        <f>Factor_Returns!AY467-Factor_Returns!B467</f>
        <v>-2.0798255253189199E-3</v>
      </c>
    </row>
    <row r="473" spans="1:7" x14ac:dyDescent="0.3">
      <c r="A473" s="1">
        <v>38868</v>
      </c>
      <c r="B473">
        <f>Factor_Returns!C468-Factor_Returns!B468</f>
        <v>-3.5332000000000002E-2</v>
      </c>
      <c r="C473">
        <f>Factor_Returns!D468-Factor_Returns!B468</f>
        <v>-5.59986164318617E-2</v>
      </c>
      <c r="D473">
        <f>Factor_Returns!K468-Factor_Returns!B468</f>
        <v>-7.5444653841630405E-2</v>
      </c>
      <c r="E473">
        <f>Factor_Returns!AE468-Factor_Returns!B468</f>
        <v>-6.2340047836458898E-2</v>
      </c>
      <c r="F473">
        <f>Factor_Returns!AO468-Factor_Returns!B468</f>
        <v>-6.6932136170875595E-2</v>
      </c>
      <c r="G473">
        <f>Factor_Returns!AY468-Factor_Returns!B468</f>
        <v>-4.6491870970338502E-2</v>
      </c>
    </row>
    <row r="474" spans="1:7" x14ac:dyDescent="0.3">
      <c r="A474" s="1">
        <v>38898</v>
      </c>
      <c r="B474">
        <f>Factor_Returns!C469-Factor_Returns!B469</f>
        <v>-4.3909999999999999E-3</v>
      </c>
      <c r="C474">
        <f>Factor_Returns!D469-Factor_Returns!B469</f>
        <v>-8.713790865141631E-3</v>
      </c>
      <c r="D474">
        <f>Factor_Returns!K469-Factor_Returns!B469</f>
        <v>-1.6590893743878302E-2</v>
      </c>
      <c r="E474">
        <f>Factor_Returns!AE469-Factor_Returns!B469</f>
        <v>-1.3487598501650801E-2</v>
      </c>
      <c r="F474">
        <f>Factor_Returns!AO469-Factor_Returns!B469</f>
        <v>-9.9985901171759702E-3</v>
      </c>
      <c r="G474">
        <f>Factor_Returns!AY469-Factor_Returns!B469</f>
        <v>-2.1121876285981299E-2</v>
      </c>
    </row>
    <row r="475" spans="1:7" x14ac:dyDescent="0.3">
      <c r="A475" s="1">
        <v>38929</v>
      </c>
      <c r="B475">
        <f>Factor_Returns!C470-Factor_Returns!B470</f>
        <v>-5.9120000000000006E-3</v>
      </c>
      <c r="C475">
        <f>Factor_Returns!D470-Factor_Returns!B470</f>
        <v>-4.5679300653632501E-2</v>
      </c>
      <c r="D475">
        <f>Factor_Returns!K470-Factor_Returns!B470</f>
        <v>-6.8360917474423508E-2</v>
      </c>
      <c r="E475">
        <f>Factor_Returns!AE470-Factor_Returns!B470</f>
        <v>-6.4868056159226598E-2</v>
      </c>
      <c r="F475">
        <f>Factor_Returns!AO470-Factor_Returns!B470</f>
        <v>-5.9592218602375693E-2</v>
      </c>
      <c r="G475">
        <f>Factor_Returns!AY470-Factor_Returns!B470</f>
        <v>-4.8008548850809796E-2</v>
      </c>
    </row>
    <row r="476" spans="1:7" x14ac:dyDescent="0.3">
      <c r="A476" s="1">
        <v>38960</v>
      </c>
      <c r="B476">
        <f>Factor_Returns!C471-Factor_Returns!B471</f>
        <v>2.0841000000000002E-2</v>
      </c>
      <c r="C476">
        <f>Factor_Returns!D471-Factor_Returns!B471</f>
        <v>2.3745242047842001E-2</v>
      </c>
      <c r="D476">
        <f>Factor_Returns!K471-Factor_Returns!B471</f>
        <v>3.2200047298988996E-2</v>
      </c>
      <c r="E476">
        <f>Factor_Returns!AE471-Factor_Returns!B471</f>
        <v>1.7510679438999102E-2</v>
      </c>
      <c r="F476">
        <f>Factor_Returns!AO471-Factor_Returns!B471</f>
        <v>2.0182526096214702E-2</v>
      </c>
      <c r="G476">
        <f>Factor_Returns!AY471-Factor_Returns!B471</f>
        <v>4.3540371244032296E-2</v>
      </c>
    </row>
    <row r="477" spans="1:7" x14ac:dyDescent="0.3">
      <c r="A477" s="1">
        <v>38990</v>
      </c>
      <c r="B477">
        <f>Factor_Returns!C472-Factor_Returns!B472</f>
        <v>1.5328000000000001E-2</v>
      </c>
      <c r="C477">
        <f>Factor_Returns!D472-Factor_Returns!B472</f>
        <v>6.9181830704904005E-3</v>
      </c>
      <c r="D477">
        <f>Factor_Returns!K472-Factor_Returns!B472</f>
        <v>5.7229535765818398E-3</v>
      </c>
      <c r="E477">
        <f>Factor_Returns!AE472-Factor_Returns!B472</f>
        <v>4.7995331509970993E-3</v>
      </c>
      <c r="F477">
        <f>Factor_Returns!AO472-Factor_Returns!B472</f>
        <v>2.0188135959451495E-3</v>
      </c>
      <c r="G477">
        <f>Factor_Returns!AY472-Factor_Returns!B472</f>
        <v>9.1189487881125006E-3</v>
      </c>
    </row>
    <row r="478" spans="1:7" x14ac:dyDescent="0.3">
      <c r="A478" s="1">
        <v>39021</v>
      </c>
      <c r="B478">
        <f>Factor_Returns!C473-Factor_Returns!B473</f>
        <v>3.3052999999999999E-2</v>
      </c>
      <c r="C478">
        <f>Factor_Returns!D473-Factor_Returns!B473</f>
        <v>5.0974867308382597E-2</v>
      </c>
      <c r="D478">
        <f>Factor_Returns!K473-Factor_Returns!B473</f>
        <v>5.3842606128519599E-2</v>
      </c>
      <c r="E478">
        <f>Factor_Returns!AE473-Factor_Returns!B473</f>
        <v>8.545189812929159E-2</v>
      </c>
      <c r="F478">
        <f>Factor_Returns!AO473-Factor_Returns!B473</f>
        <v>5.4201391702819998E-2</v>
      </c>
      <c r="G478">
        <f>Factor_Returns!AY473-Factor_Returns!B473</f>
        <v>5.8321284512635602E-2</v>
      </c>
    </row>
    <row r="479" spans="1:7" x14ac:dyDescent="0.3">
      <c r="A479" s="1">
        <v>39051</v>
      </c>
      <c r="B479">
        <f>Factor_Returns!C474-Factor_Returns!B474</f>
        <v>1.9536000000000001E-2</v>
      </c>
      <c r="C479">
        <f>Factor_Returns!D474-Factor_Returns!B474</f>
        <v>2.0894142642092602E-2</v>
      </c>
      <c r="D479">
        <f>Factor_Returns!K474-Factor_Returns!B474</f>
        <v>1.6736858686889303E-2</v>
      </c>
      <c r="E479">
        <f>Factor_Returns!AE474-Factor_Returns!B474</f>
        <v>4.5719015988057998E-2</v>
      </c>
      <c r="F479">
        <f>Factor_Returns!AO474-Factor_Returns!B474</f>
        <v>1.9110748611926902E-2</v>
      </c>
      <c r="G479">
        <f>Factor_Returns!AY474-Factor_Returns!B474</f>
        <v>2.70308648880754E-2</v>
      </c>
    </row>
    <row r="480" spans="1:7" x14ac:dyDescent="0.3">
      <c r="A480" s="1">
        <v>39082</v>
      </c>
      <c r="B480">
        <f>Factor_Returns!C475-Factor_Returns!B475</f>
        <v>6.8570000000000002E-3</v>
      </c>
      <c r="C480">
        <f>Factor_Returns!D475-Factor_Returns!B475</f>
        <v>3.17090861557751E-3</v>
      </c>
      <c r="D480">
        <f>Factor_Returns!K475-Factor_Returns!B475</f>
        <v>-3.4938221376163902E-3</v>
      </c>
      <c r="E480">
        <f>Factor_Returns!AE475-Factor_Returns!B475</f>
        <v>4.3315184347354398E-3</v>
      </c>
      <c r="F480">
        <f>Factor_Returns!AO475-Factor_Returns!B475</f>
        <v>-4.9347683607674159E-3</v>
      </c>
      <c r="G480">
        <f>Factor_Returns!AY475-Factor_Returns!B475</f>
        <v>1.8713800818290216E-5</v>
      </c>
    </row>
    <row r="481" spans="1:7" x14ac:dyDescent="0.3">
      <c r="A481" s="1">
        <v>39113</v>
      </c>
      <c r="B481">
        <f>Factor_Returns!C476-Factor_Returns!B476</f>
        <v>1.4987E-2</v>
      </c>
      <c r="C481">
        <f>Factor_Returns!D476-Factor_Returns!B476</f>
        <v>1.0490550551561201E-2</v>
      </c>
      <c r="D481">
        <f>Factor_Returns!K476-Factor_Returns!B476</f>
        <v>1.7081709752015898E-2</v>
      </c>
      <c r="E481">
        <f>Factor_Returns!AE476-Factor_Returns!B476</f>
        <v>1.23887097651862E-2</v>
      </c>
      <c r="F481">
        <f>Factor_Returns!AO476-Factor_Returns!B476</f>
        <v>5.5707958025908505E-3</v>
      </c>
      <c r="G481">
        <f>Factor_Returns!AY476-Factor_Returns!B476</f>
        <v>8.3938262202165013E-3</v>
      </c>
    </row>
    <row r="482" spans="1:7" x14ac:dyDescent="0.3">
      <c r="A482" s="1">
        <v>39141</v>
      </c>
      <c r="B482">
        <f>Factor_Returns!C477-Factor_Returns!B477</f>
        <v>-1.7805999999999999E-2</v>
      </c>
      <c r="C482">
        <f>Factor_Returns!D477-Factor_Returns!B477</f>
        <v>-7.0008186235727705E-3</v>
      </c>
      <c r="D482">
        <f>Factor_Returns!K477-Factor_Returns!B477</f>
        <v>-4.6455201323670481E-3</v>
      </c>
      <c r="E482">
        <f>Factor_Returns!AE477-Factor_Returns!B477</f>
        <v>-4.4520669283939964E-3</v>
      </c>
      <c r="F482">
        <f>Factor_Returns!AO477-Factor_Returns!B477</f>
        <v>-7.4641014769804195E-3</v>
      </c>
      <c r="G482">
        <f>Factor_Returns!AY477-Factor_Returns!B477</f>
        <v>-3.5797132493926242E-3</v>
      </c>
    </row>
    <row r="483" spans="1:7" x14ac:dyDescent="0.3">
      <c r="A483" s="1">
        <v>39172</v>
      </c>
      <c r="B483">
        <f>Factor_Returns!C478-Factor_Returns!B478</f>
        <v>8.6540000000000002E-3</v>
      </c>
      <c r="C483">
        <f>Factor_Returns!D478-Factor_Returns!B478</f>
        <v>4.8952075842366508E-3</v>
      </c>
      <c r="D483">
        <f>Factor_Returns!K478-Factor_Returns!B478</f>
        <v>7.6272900511327006E-3</v>
      </c>
      <c r="E483">
        <f>Factor_Returns!AE478-Factor_Returns!B478</f>
        <v>-1.2217828366380541E-2</v>
      </c>
      <c r="F483">
        <f>Factor_Returns!AO478-Factor_Returns!B478</f>
        <v>2.1989090490396029E-4</v>
      </c>
      <c r="G483">
        <f>Factor_Returns!AY478-Factor_Returns!B478</f>
        <v>-7.11572953292072E-3</v>
      </c>
    </row>
    <row r="484" spans="1:7" x14ac:dyDescent="0.3">
      <c r="A484" s="1">
        <v>39202</v>
      </c>
      <c r="B484">
        <f>Factor_Returns!C479-Factor_Returns!B479</f>
        <v>3.5434E-2</v>
      </c>
      <c r="C484">
        <f>Factor_Returns!D479-Factor_Returns!B479</f>
        <v>1.4129912285863098E-2</v>
      </c>
      <c r="D484">
        <f>Factor_Returns!K479-Factor_Returns!B479</f>
        <v>2.2455391244836899E-2</v>
      </c>
      <c r="E484">
        <f>Factor_Returns!AE479-Factor_Returns!B479</f>
        <v>3.9506707946248498E-2</v>
      </c>
      <c r="F484">
        <f>Factor_Returns!AO479-Factor_Returns!B479</f>
        <v>1.9406941092145798E-2</v>
      </c>
      <c r="G484">
        <f>Factor_Returns!AY479-Factor_Returns!B479</f>
        <v>1.26305335250139E-2</v>
      </c>
    </row>
    <row r="485" spans="1:7" x14ac:dyDescent="0.3">
      <c r="A485" s="1">
        <v>39233</v>
      </c>
      <c r="B485">
        <f>Factor_Returns!C480-Factor_Returns!B480</f>
        <v>3.4853000000000002E-2</v>
      </c>
      <c r="C485">
        <f>Factor_Returns!D480-Factor_Returns!B480</f>
        <v>3.4120083880133698E-2</v>
      </c>
      <c r="D485">
        <f>Factor_Returns!K480-Factor_Returns!B480</f>
        <v>3.7449416394528701E-2</v>
      </c>
      <c r="E485">
        <f>Factor_Returns!AE480-Factor_Returns!B480</f>
        <v>3.4665101247317004E-2</v>
      </c>
      <c r="F485">
        <f>Factor_Returns!AO480-Factor_Returns!B480</f>
        <v>4.0081774918122898E-2</v>
      </c>
      <c r="G485">
        <f>Factor_Returns!AY480-Factor_Returns!B480</f>
        <v>3.3790662635041102E-2</v>
      </c>
    </row>
    <row r="486" spans="1:7" x14ac:dyDescent="0.3">
      <c r="A486" s="1">
        <v>39263</v>
      </c>
      <c r="B486">
        <f>Factor_Returns!C481-Factor_Returns!B481</f>
        <v>-1.8747E-2</v>
      </c>
      <c r="C486">
        <f>Factor_Returns!D481-Factor_Returns!B481</f>
        <v>-1.4424934340600401E-2</v>
      </c>
      <c r="D486">
        <f>Factor_Returns!K481-Factor_Returns!B481</f>
        <v>-1.180237088767387E-2</v>
      </c>
      <c r="E486">
        <f>Factor_Returns!AE481-Factor_Returns!B481</f>
        <v>-3.3005712509436805E-2</v>
      </c>
      <c r="F486">
        <f>Factor_Returns!AO481-Factor_Returns!B481</f>
        <v>-2.0065701140012101E-2</v>
      </c>
      <c r="G486">
        <f>Factor_Returns!AY481-Factor_Returns!B481</f>
        <v>-2.0175604782365301E-2</v>
      </c>
    </row>
    <row r="487" spans="1:7" x14ac:dyDescent="0.3">
      <c r="A487" s="1">
        <v>39294</v>
      </c>
      <c r="B487">
        <f>Factor_Returns!C482-Factor_Returns!B482</f>
        <v>-3.5790000000000002E-2</v>
      </c>
      <c r="C487">
        <f>Factor_Returns!D482-Factor_Returns!B482</f>
        <v>-6.9931419229906602E-2</v>
      </c>
      <c r="D487">
        <f>Factor_Returns!K482-Factor_Returns!B482</f>
        <v>-5.9878173196372994E-2</v>
      </c>
      <c r="E487">
        <f>Factor_Returns!AE482-Factor_Returns!B482</f>
        <v>-5.5923662254106596E-2</v>
      </c>
      <c r="F487">
        <f>Factor_Returns!AO482-Factor_Returns!B482</f>
        <v>-5.8610143802693304E-2</v>
      </c>
      <c r="G487">
        <f>Factor_Returns!AY482-Factor_Returns!B482</f>
        <v>-8.2463394626186501E-2</v>
      </c>
    </row>
    <row r="488" spans="1:7" x14ac:dyDescent="0.3">
      <c r="A488" s="1">
        <v>39325</v>
      </c>
      <c r="B488">
        <f>Factor_Returns!C483-Factor_Returns!B483</f>
        <v>7.3929999999999994E-3</v>
      </c>
      <c r="C488">
        <f>Factor_Returns!D483-Factor_Returns!B483</f>
        <v>7.8471621888915009E-3</v>
      </c>
      <c r="D488">
        <f>Factor_Returns!K483-Factor_Returns!B483</f>
        <v>1.0716198241615099E-2</v>
      </c>
      <c r="E488">
        <f>Factor_Returns!AE483-Factor_Returns!B483</f>
        <v>-3.8569876417995116E-3</v>
      </c>
      <c r="F488">
        <f>Factor_Returns!AO483-Factor_Returns!B483</f>
        <v>1.1243147457619802E-2</v>
      </c>
      <c r="G488">
        <f>Factor_Returns!AY483-Factor_Returns!B483</f>
        <v>1.0516152082544802E-2</v>
      </c>
    </row>
    <row r="489" spans="1:7" x14ac:dyDescent="0.3">
      <c r="A489" s="1">
        <v>39355</v>
      </c>
      <c r="B489">
        <f>Factor_Returns!C484-Factor_Returns!B484</f>
        <v>3.7621999999999996E-2</v>
      </c>
      <c r="C489">
        <f>Factor_Returns!D484-Factor_Returns!B484</f>
        <v>6.5884994396603596E-3</v>
      </c>
      <c r="D489">
        <f>Factor_Returns!K484-Factor_Returns!B484</f>
        <v>1.9803231142221198E-2</v>
      </c>
      <c r="E489">
        <f>Factor_Returns!AE484-Factor_Returns!B484</f>
        <v>-1.080995424248892E-2</v>
      </c>
      <c r="F489">
        <f>Factor_Returns!AO484-Factor_Returns!B484</f>
        <v>2.5132761659111599E-2</v>
      </c>
      <c r="G489">
        <f>Factor_Returns!AY484-Factor_Returns!B484</f>
        <v>-8.9299292691852397E-3</v>
      </c>
    </row>
    <row r="490" spans="1:7" x14ac:dyDescent="0.3">
      <c r="A490" s="1">
        <v>39386</v>
      </c>
      <c r="B490">
        <f>Factor_Returns!C485-Factor_Returns!B485</f>
        <v>2.2709999999999998E-2</v>
      </c>
      <c r="C490">
        <f>Factor_Returns!D485-Factor_Returns!B485</f>
        <v>1.35787213286314E-2</v>
      </c>
      <c r="D490">
        <f>Factor_Returns!K485-Factor_Returns!B485</f>
        <v>2.7846484464386697E-2</v>
      </c>
      <c r="E490">
        <f>Factor_Returns!AE485-Factor_Returns!B485</f>
        <v>2.70617250513061E-2</v>
      </c>
      <c r="F490">
        <f>Factor_Returns!AO485-Factor_Returns!B485</f>
        <v>1.81780581294879E-2</v>
      </c>
      <c r="G490">
        <f>Factor_Returns!AY485-Factor_Returns!B485</f>
        <v>-1.1658823344071919E-2</v>
      </c>
    </row>
    <row r="491" spans="1:7" x14ac:dyDescent="0.3">
      <c r="A491" s="1">
        <v>39416</v>
      </c>
      <c r="B491">
        <f>Factor_Returns!C486-Factor_Returns!B486</f>
        <v>-5.2762000000000003E-2</v>
      </c>
      <c r="C491">
        <f>Factor_Returns!D486-Factor_Returns!B486</f>
        <v>-8.2641382362310403E-2</v>
      </c>
      <c r="D491">
        <f>Factor_Returns!K486-Factor_Returns!B486</f>
        <v>-8.2164849037289406E-2</v>
      </c>
      <c r="E491">
        <f>Factor_Returns!AE486-Factor_Returns!B486</f>
        <v>-7.6366012615052006E-2</v>
      </c>
      <c r="F491">
        <f>Factor_Returns!AO486-Factor_Returns!B486</f>
        <v>-8.3181371007432003E-2</v>
      </c>
      <c r="G491">
        <f>Factor_Returns!AY486-Factor_Returns!B486</f>
        <v>-8.6236205527595797E-2</v>
      </c>
    </row>
    <row r="492" spans="1:7" x14ac:dyDescent="0.3">
      <c r="A492" s="1">
        <v>39447</v>
      </c>
      <c r="B492">
        <f>Factor_Returns!C487-Factor_Returns!B487</f>
        <v>-7.1050000000000002E-3</v>
      </c>
      <c r="C492">
        <f>Factor_Returns!D487-Factor_Returns!B487</f>
        <v>-1.170957356718131E-2</v>
      </c>
      <c r="D492">
        <f>Factor_Returns!K487-Factor_Returns!B487</f>
        <v>-2.9844328490003002E-3</v>
      </c>
      <c r="E492">
        <f>Factor_Returns!AE487-Factor_Returns!B487</f>
        <v>7.6472776722741999E-3</v>
      </c>
      <c r="F492">
        <f>Factor_Returns!AO487-Factor_Returns!B487</f>
        <v>-1.040571722935083E-2</v>
      </c>
      <c r="G492">
        <f>Factor_Returns!AY487-Factor_Returns!B487</f>
        <v>-2.31663463188348E-2</v>
      </c>
    </row>
    <row r="493" spans="1:7" x14ac:dyDescent="0.3">
      <c r="A493" s="1">
        <v>39478</v>
      </c>
      <c r="B493">
        <f>Factor_Returns!C488-Factor_Returns!B488</f>
        <v>-6.4318E-2</v>
      </c>
      <c r="C493">
        <f>Factor_Returns!D488-Factor_Returns!B488</f>
        <v>-6.1398098630381301E-2</v>
      </c>
      <c r="D493">
        <f>Factor_Returns!K488-Factor_Returns!B488</f>
        <v>-8.5381092790161803E-2</v>
      </c>
      <c r="E493">
        <f>Factor_Returns!AE488-Factor_Returns!B488</f>
        <v>-0.114217167529946</v>
      </c>
      <c r="F493">
        <f>Factor_Returns!AO488-Factor_Returns!B488</f>
        <v>-8.4073738247791505E-2</v>
      </c>
      <c r="G493">
        <f>Factor_Returns!AY488-Factor_Returns!B488</f>
        <v>-2.60001083706374E-2</v>
      </c>
    </row>
    <row r="494" spans="1:7" x14ac:dyDescent="0.3">
      <c r="A494" s="1">
        <v>39507</v>
      </c>
      <c r="B494">
        <f>Factor_Returns!C489-Factor_Returns!B489</f>
        <v>-2.2997E-2</v>
      </c>
      <c r="C494">
        <f>Factor_Returns!D489-Factor_Returns!B489</f>
        <v>-4.0931991497161806E-2</v>
      </c>
      <c r="D494">
        <f>Factor_Returns!K489-Factor_Returns!B489</f>
        <v>-4.8280533202649703E-2</v>
      </c>
      <c r="E494">
        <f>Factor_Returns!AE489-Factor_Returns!B489</f>
        <v>8.8819304167205015E-3</v>
      </c>
      <c r="F494">
        <f>Factor_Returns!AO489-Factor_Returns!B489</f>
        <v>-3.8258336956439605E-2</v>
      </c>
      <c r="G494">
        <f>Factor_Returns!AY489-Factor_Returns!B489</f>
        <v>-6.2941476999320706E-2</v>
      </c>
    </row>
    <row r="495" spans="1:7" x14ac:dyDescent="0.3">
      <c r="A495" s="1">
        <v>39538</v>
      </c>
      <c r="B495">
        <f>Factor_Returns!C490-Factor_Returns!B490</f>
        <v>-1.2144E-2</v>
      </c>
      <c r="C495">
        <f>Factor_Returns!D490-Factor_Returns!B490</f>
        <v>-4.8563927825684902E-3</v>
      </c>
      <c r="D495">
        <f>Factor_Returns!K490-Factor_Returns!B490</f>
        <v>-2.0604400100133199E-2</v>
      </c>
      <c r="E495">
        <f>Factor_Returns!AE490-Factor_Returns!B490</f>
        <v>-3.9412499527512697E-2</v>
      </c>
      <c r="F495">
        <f>Factor_Returns!AO490-Factor_Returns!B490</f>
        <v>-1.4196663240280899E-2</v>
      </c>
      <c r="G495">
        <f>Factor_Returns!AY490-Factor_Returns!B490</f>
        <v>-1.9469172983964202E-2</v>
      </c>
    </row>
    <row r="496" spans="1:7" x14ac:dyDescent="0.3">
      <c r="A496" s="1">
        <v>39568</v>
      </c>
      <c r="B496">
        <f>Factor_Returns!C491-Factor_Returns!B491</f>
        <v>4.9398999999999998E-2</v>
      </c>
      <c r="C496">
        <f>Factor_Returns!D491-Factor_Returns!B491</f>
        <v>2.72710446415694E-2</v>
      </c>
      <c r="D496">
        <f>Factor_Returns!K491-Factor_Returns!B491</f>
        <v>4.3168442958868597E-2</v>
      </c>
      <c r="E496">
        <f>Factor_Returns!AE491-Factor_Returns!B491</f>
        <v>3.5445692699582199E-2</v>
      </c>
      <c r="F496">
        <f>Factor_Returns!AO491-Factor_Returns!B491</f>
        <v>3.3738374454375199E-2</v>
      </c>
      <c r="G496">
        <f>Factor_Returns!AY491-Factor_Returns!B491</f>
        <v>1.9948214754237602E-2</v>
      </c>
    </row>
    <row r="497" spans="1:7" x14ac:dyDescent="0.3">
      <c r="A497" s="1">
        <v>39599</v>
      </c>
      <c r="B497">
        <f>Factor_Returns!C492-Factor_Returns!B492</f>
        <v>2.2135000000000002E-2</v>
      </c>
      <c r="C497">
        <f>Factor_Returns!D492-Factor_Returns!B492</f>
        <v>3.8898976451324695E-2</v>
      </c>
      <c r="D497">
        <f>Factor_Returns!K492-Factor_Returns!B492</f>
        <v>4.7337220849207794E-2</v>
      </c>
      <c r="E497">
        <f>Factor_Returns!AE492-Factor_Returns!B492</f>
        <v>0.111817491138455</v>
      </c>
      <c r="F497">
        <f>Factor_Returns!AO492-Factor_Returns!B492</f>
        <v>4.2260268533993998E-2</v>
      </c>
      <c r="G497">
        <f>Factor_Returns!AY492-Factor_Returns!B492</f>
        <v>3.6513677732481195E-2</v>
      </c>
    </row>
    <row r="498" spans="1:7" x14ac:dyDescent="0.3">
      <c r="A498" s="1">
        <v>39629</v>
      </c>
      <c r="B498">
        <f>Factor_Returns!C493-Factor_Returns!B493</f>
        <v>-8.0135999999999999E-2</v>
      </c>
      <c r="C498">
        <f>Factor_Returns!D493-Factor_Returns!B493</f>
        <v>-0.10841434279548799</v>
      </c>
      <c r="D498">
        <f>Factor_Returns!K493-Factor_Returns!B493</f>
        <v>-0.103951928146876</v>
      </c>
      <c r="E498">
        <f>Factor_Returns!AE493-Factor_Returns!B493</f>
        <v>-9.528664412068219E-2</v>
      </c>
      <c r="F498">
        <f>Factor_Returns!AO493-Factor_Returns!B493</f>
        <v>-0.10353918578665099</v>
      </c>
      <c r="G498">
        <f>Factor_Returns!AY493-Factor_Returns!B493</f>
        <v>-0.15317161176595201</v>
      </c>
    </row>
    <row r="499" spans="1:7" x14ac:dyDescent="0.3">
      <c r="A499" s="1">
        <v>39660</v>
      </c>
      <c r="B499">
        <f>Factor_Returns!C494-Factor_Returns!B494</f>
        <v>-1.4912999999999999E-2</v>
      </c>
      <c r="C499">
        <f>Factor_Returns!D494-Factor_Returns!B494</f>
        <v>3.9657739180234797E-2</v>
      </c>
      <c r="D499">
        <f>Factor_Returns!K494-Factor_Returns!B494</f>
        <v>4.1624289288769697E-2</v>
      </c>
      <c r="E499">
        <f>Factor_Returns!AE494-Factor_Returns!B494</f>
        <v>1.6611985653596398E-2</v>
      </c>
      <c r="F499">
        <f>Factor_Returns!AO494-Factor_Returns!B494</f>
        <v>2.73249612074019E-2</v>
      </c>
      <c r="G499">
        <f>Factor_Returns!AY494-Factor_Returns!B494</f>
        <v>6.4087864286216795E-2</v>
      </c>
    </row>
    <row r="500" spans="1:7" x14ac:dyDescent="0.3">
      <c r="A500" s="1">
        <v>39691</v>
      </c>
      <c r="B500">
        <f>Factor_Returns!C495-Factor_Returns!B495</f>
        <v>9.2969999999999997E-3</v>
      </c>
      <c r="C500">
        <f>Factor_Returns!D495-Factor_Returns!B495</f>
        <v>4.0836937813315696E-2</v>
      </c>
      <c r="D500">
        <f>Factor_Returns!K495-Factor_Returns!B495</f>
        <v>2.59615732693891E-2</v>
      </c>
      <c r="E500">
        <f>Factor_Returns!AE495-Factor_Returns!B495</f>
        <v>3.8051108667434899E-2</v>
      </c>
      <c r="F500">
        <f>Factor_Returns!AO495-Factor_Returns!B495</f>
        <v>3.4327139567494697E-2</v>
      </c>
      <c r="G500">
        <f>Factor_Returns!AY495-Factor_Returns!B495</f>
        <v>7.2784815876417705E-2</v>
      </c>
    </row>
    <row r="501" spans="1:7" x14ac:dyDescent="0.3">
      <c r="A501" s="1">
        <v>39721</v>
      </c>
      <c r="B501">
        <f>Factor_Returns!C496-Factor_Returns!B496</f>
        <v>-9.9671999999999997E-2</v>
      </c>
      <c r="C501">
        <f>Factor_Returns!D496-Factor_Returns!B496</f>
        <v>-8.6734533023985302E-2</v>
      </c>
      <c r="D501">
        <f>Factor_Returns!K496-Factor_Returns!B496</f>
        <v>-0.117249084251754</v>
      </c>
      <c r="E501">
        <f>Factor_Returns!AE496-Factor_Returns!B496</f>
        <v>-0.122646296148597</v>
      </c>
      <c r="F501">
        <f>Factor_Returns!AO496-Factor_Returns!B496</f>
        <v>-0.11059692340006601</v>
      </c>
      <c r="G501">
        <f>Factor_Returns!AY496-Factor_Returns!B496</f>
        <v>-9.5596207938726502E-2</v>
      </c>
    </row>
    <row r="502" spans="1:7" x14ac:dyDescent="0.3">
      <c r="A502" s="1">
        <v>39752</v>
      </c>
      <c r="B502">
        <f>Factor_Returns!C497-Factor_Returns!B497</f>
        <v>-0.185638</v>
      </c>
      <c r="C502">
        <f>Factor_Returns!D497-Factor_Returns!B497</f>
        <v>-0.22183857602138499</v>
      </c>
      <c r="D502">
        <f>Factor_Returns!K497-Factor_Returns!B497</f>
        <v>-0.24323339765796098</v>
      </c>
      <c r="E502">
        <f>Factor_Returns!AE497-Factor_Returns!B497</f>
        <v>-0.25678473495816501</v>
      </c>
      <c r="F502">
        <f>Factor_Returns!AO497-Factor_Returns!B497</f>
        <v>-0.242699933156687</v>
      </c>
      <c r="G502">
        <f>Factor_Returns!AY497-Factor_Returns!B497</f>
        <v>-0.25702012950212705</v>
      </c>
    </row>
    <row r="503" spans="1:7" x14ac:dyDescent="0.3">
      <c r="A503" s="1">
        <v>39782</v>
      </c>
      <c r="B503">
        <f>Factor_Returns!C498-Factor_Returns!B498</f>
        <v>-8.4985999999999992E-2</v>
      </c>
      <c r="C503">
        <f>Factor_Returns!D498-Factor_Returns!B498</f>
        <v>-0.13822271619548798</v>
      </c>
      <c r="D503">
        <f>Factor_Returns!K498-Factor_Returns!B498</f>
        <v>-0.13022060040844499</v>
      </c>
      <c r="E503">
        <f>Factor_Returns!AE498-Factor_Returns!B498</f>
        <v>-0.18888770855074799</v>
      </c>
      <c r="F503">
        <f>Factor_Returns!AO498-Factor_Returns!B498</f>
        <v>-0.14398495728147501</v>
      </c>
      <c r="G503">
        <f>Factor_Returns!AY498-Factor_Returns!B498</f>
        <v>-0.16950887011009899</v>
      </c>
    </row>
    <row r="504" spans="1:7" x14ac:dyDescent="0.3">
      <c r="A504" s="1">
        <v>39813</v>
      </c>
      <c r="B504">
        <f>Factor_Returns!C499-Factor_Returns!B499</f>
        <v>2.2231000000000001E-2</v>
      </c>
      <c r="C504">
        <f>Factor_Returns!D499-Factor_Returns!B499</f>
        <v>6.2233615597666998E-2</v>
      </c>
      <c r="D504">
        <f>Factor_Returns!K499-Factor_Returns!B499</f>
        <v>6.6213028560405604E-2</v>
      </c>
      <c r="E504">
        <f>Factor_Returns!AE499-Factor_Returns!B499</f>
        <v>6.7650126833539395E-2</v>
      </c>
      <c r="F504">
        <f>Factor_Returns!AO499-Factor_Returns!B499</f>
        <v>7.2626512979621805E-2</v>
      </c>
      <c r="G504">
        <f>Factor_Returns!AY499-Factor_Returns!B499</f>
        <v>0.10662582610452399</v>
      </c>
    </row>
    <row r="505" spans="1:7" x14ac:dyDescent="0.3">
      <c r="A505" s="1">
        <v>39844</v>
      </c>
      <c r="B505">
        <f>Factor_Returns!C500-Factor_Returns!B500</f>
        <v>-7.7475000000000002E-2</v>
      </c>
      <c r="C505">
        <f>Factor_Returns!D500-Factor_Returns!B500</f>
        <v>-9.8239042037871205E-2</v>
      </c>
      <c r="D505">
        <f>Factor_Returns!K500-Factor_Returns!B500</f>
        <v>-7.0618962033470595E-2</v>
      </c>
      <c r="E505">
        <f>Factor_Returns!AE500-Factor_Returns!B500</f>
        <v>-0.12199105691416801</v>
      </c>
      <c r="F505">
        <f>Factor_Returns!AO500-Factor_Returns!B500</f>
        <v>-8.7148720434653104E-2</v>
      </c>
      <c r="G505">
        <f>Factor_Returns!AY500-Factor_Returns!B500</f>
        <v>-7.37929297288447E-2</v>
      </c>
    </row>
    <row r="506" spans="1:7" x14ac:dyDescent="0.3">
      <c r="A506" s="1">
        <v>39872</v>
      </c>
      <c r="B506">
        <f>Factor_Returns!C501-Factor_Returns!B501</f>
        <v>-0.100275</v>
      </c>
      <c r="C506">
        <f>Factor_Returns!D501-Factor_Returns!B501</f>
        <v>-0.12558547875177198</v>
      </c>
      <c r="D506">
        <f>Factor_Returns!K501-Factor_Returns!B501</f>
        <v>-0.102539679625475</v>
      </c>
      <c r="E506">
        <f>Factor_Returns!AE501-Factor_Returns!B501</f>
        <v>-0.16576086662221998</v>
      </c>
      <c r="F506">
        <f>Factor_Returns!AO501-Factor_Returns!B501</f>
        <v>-0.121644305071255</v>
      </c>
      <c r="G506">
        <f>Factor_Returns!AY501-Factor_Returns!B501</f>
        <v>-0.15258357883941598</v>
      </c>
    </row>
    <row r="507" spans="1:7" x14ac:dyDescent="0.3">
      <c r="A507" s="1">
        <v>39903</v>
      </c>
      <c r="B507">
        <f>Factor_Returns!C502-Factor_Returns!B502</f>
        <v>8.6612999999999996E-2</v>
      </c>
      <c r="C507">
        <f>Factor_Returns!D502-Factor_Returns!B502</f>
        <v>0.12935970086903101</v>
      </c>
      <c r="D507">
        <f>Factor_Returns!K502-Factor_Returns!B502</f>
        <v>0.128568504567141</v>
      </c>
      <c r="E507">
        <f>Factor_Returns!AE502-Factor_Returns!B502</f>
        <v>0.153676305472181</v>
      </c>
      <c r="F507">
        <f>Factor_Returns!AO502-Factor_Returns!B502</f>
        <v>0.13213331311156298</v>
      </c>
      <c r="G507">
        <f>Factor_Returns!AY502-Factor_Returns!B502</f>
        <v>0.207891413834846</v>
      </c>
    </row>
    <row r="508" spans="1:7" x14ac:dyDescent="0.3">
      <c r="A508" s="1">
        <v>39933</v>
      </c>
      <c r="B508">
        <f>Factor_Returns!C503-Factor_Returns!B503</f>
        <v>0.10938299999999999</v>
      </c>
      <c r="C508">
        <f>Factor_Returns!D503-Factor_Returns!B503</f>
        <v>0.253660215102535</v>
      </c>
      <c r="D508">
        <f>Factor_Returns!K503-Factor_Returns!B503</f>
        <v>0.22120704302073102</v>
      </c>
      <c r="E508">
        <f>Factor_Returns!AE503-Factor_Returns!B503</f>
        <v>0.43286762902381803</v>
      </c>
      <c r="F508">
        <f>Factor_Returns!AO503-Factor_Returns!B503</f>
        <v>0.24341775172608501</v>
      </c>
      <c r="G508">
        <f>Factor_Returns!AY503-Factor_Returns!B503</f>
        <v>0.48182796932006</v>
      </c>
    </row>
    <row r="509" spans="1:7" x14ac:dyDescent="0.3">
      <c r="A509" s="1">
        <v>39964</v>
      </c>
      <c r="B509">
        <f>Factor_Returns!C504-Factor_Returns!B504</f>
        <v>6.7796999999999996E-2</v>
      </c>
      <c r="C509">
        <f>Factor_Returns!D504-Factor_Returns!B504</f>
        <v>6.4380635530066399E-2</v>
      </c>
      <c r="D509">
        <f>Factor_Returns!K504-Factor_Returns!B504</f>
        <v>6.9311579270230406E-2</v>
      </c>
      <c r="E509">
        <f>Factor_Returns!AE504-Factor_Returns!B504</f>
        <v>7.3032743364178199E-2</v>
      </c>
      <c r="F509">
        <f>Factor_Returns!AO504-Factor_Returns!B504</f>
        <v>8.4885310733467806E-2</v>
      </c>
      <c r="G509">
        <f>Factor_Returns!AY504-Factor_Returns!B504</f>
        <v>0.16921310475913501</v>
      </c>
    </row>
    <row r="510" spans="1:7" x14ac:dyDescent="0.3">
      <c r="A510" s="1">
        <v>39994</v>
      </c>
      <c r="B510">
        <f>Factor_Returns!C505-Factor_Returns!B505</f>
        <v>-3.1199999999999999E-3</v>
      </c>
      <c r="C510">
        <f>Factor_Returns!D505-Factor_Returns!B505</f>
        <v>3.0082577908730101E-2</v>
      </c>
      <c r="D510">
        <f>Factor_Returns!K505-Factor_Returns!B505</f>
        <v>6.6609772808138804E-2</v>
      </c>
      <c r="E510">
        <f>Factor_Returns!AE505-Factor_Returns!B505</f>
        <v>2.3318405054176202E-2</v>
      </c>
      <c r="F510">
        <f>Factor_Returns!AO505-Factor_Returns!B505</f>
        <v>4.4315861105676695E-2</v>
      </c>
      <c r="G510">
        <f>Factor_Returns!AY505-Factor_Returns!B505</f>
        <v>3.3243321049054898E-2</v>
      </c>
    </row>
    <row r="511" spans="1:7" x14ac:dyDescent="0.3">
      <c r="A511" s="1">
        <v>40025</v>
      </c>
      <c r="B511">
        <f>Factor_Returns!C506-Factor_Returns!B506</f>
        <v>8.1692000000000001E-2</v>
      </c>
      <c r="C511">
        <f>Factor_Returns!D506-Factor_Returns!B506</f>
        <v>0.113452059211389</v>
      </c>
      <c r="D511">
        <f>Factor_Returns!K506-Factor_Returns!B506</f>
        <v>8.33764981532122E-2</v>
      </c>
      <c r="E511">
        <f>Factor_Returns!AE506-Factor_Returns!B506</f>
        <v>0.15078784390324701</v>
      </c>
      <c r="F511">
        <f>Factor_Returns!AO506-Factor_Returns!B506</f>
        <v>8.1656744651425001E-2</v>
      </c>
      <c r="G511">
        <f>Factor_Returns!AY506-Factor_Returns!B506</f>
        <v>0.14317706126421301</v>
      </c>
    </row>
    <row r="512" spans="1:7" x14ac:dyDescent="0.3">
      <c r="A512" s="1">
        <v>40056</v>
      </c>
      <c r="B512">
        <f>Factor_Returns!C507-Factor_Returns!B507</f>
        <v>3.1413999999999997E-2</v>
      </c>
      <c r="C512">
        <f>Factor_Returns!D507-Factor_Returns!B507</f>
        <v>3.9673598246759895E-2</v>
      </c>
      <c r="D512">
        <f>Factor_Returns!K507-Factor_Returns!B507</f>
        <v>3.0245012268745802E-2</v>
      </c>
      <c r="E512">
        <f>Factor_Returns!AE507-Factor_Returns!B507</f>
        <v>7.2825850648393892E-2</v>
      </c>
      <c r="F512">
        <f>Factor_Returns!AO507-Factor_Returns!B507</f>
        <v>1.9547131313997299E-2</v>
      </c>
      <c r="G512">
        <f>Factor_Returns!AY507-Factor_Returns!B507</f>
        <v>0.115951257922966</v>
      </c>
    </row>
    <row r="513" spans="1:7" x14ac:dyDescent="0.3">
      <c r="A513" s="1">
        <v>40086</v>
      </c>
      <c r="B513">
        <f>Factor_Returns!C508-Factor_Returns!B508</f>
        <v>4.5187999999999999E-2</v>
      </c>
      <c r="C513">
        <f>Factor_Returns!D508-Factor_Returns!B508</f>
        <v>6.6164645774011197E-2</v>
      </c>
      <c r="D513">
        <f>Factor_Returns!K508-Factor_Returns!B508</f>
        <v>6.5981116771337292E-2</v>
      </c>
      <c r="E513">
        <f>Factor_Returns!AE508-Factor_Returns!B508</f>
        <v>8.2709624785321498E-2</v>
      </c>
      <c r="F513">
        <f>Factor_Returns!AO508-Factor_Returns!B508</f>
        <v>5.5806558654426498E-2</v>
      </c>
      <c r="G513">
        <f>Factor_Returns!AY508-Factor_Returns!B508</f>
        <v>0.10846059782667</v>
      </c>
    </row>
    <row r="514" spans="1:7" x14ac:dyDescent="0.3">
      <c r="A514" s="1">
        <v>40117</v>
      </c>
      <c r="B514">
        <f>Factor_Returns!C509-Factor_Returns!B509</f>
        <v>-2.8079E-2</v>
      </c>
      <c r="C514">
        <f>Factor_Returns!D509-Factor_Returns!B509</f>
        <v>-7.2814079621549399E-2</v>
      </c>
      <c r="D514">
        <f>Factor_Returns!K509-Factor_Returns!B509</f>
        <v>-7.0715987182944695E-2</v>
      </c>
      <c r="E514">
        <f>Factor_Returns!AE509-Factor_Returns!B509</f>
        <v>-6.4593606142854795E-2</v>
      </c>
      <c r="F514">
        <f>Factor_Returns!AO509-Factor_Returns!B509</f>
        <v>-6.9275923297306696E-2</v>
      </c>
      <c r="G514">
        <f>Factor_Returns!AY509-Factor_Returns!B509</f>
        <v>-8.0653555882728004E-2</v>
      </c>
    </row>
    <row r="515" spans="1:7" x14ac:dyDescent="0.3">
      <c r="A515" s="1">
        <v>40147</v>
      </c>
      <c r="B515">
        <f>Factor_Returns!C510-Factor_Returns!B510</f>
        <v>5.7085999999999998E-2</v>
      </c>
      <c r="C515">
        <f>Factor_Returns!D510-Factor_Returns!B510</f>
        <v>2.3453393260237099E-2</v>
      </c>
      <c r="D515">
        <f>Factor_Returns!K510-Factor_Returns!B510</f>
        <v>1.9878551316862E-2</v>
      </c>
      <c r="E515">
        <f>Factor_Returns!AE510-Factor_Returns!B510</f>
        <v>4.6389148561376797E-2</v>
      </c>
      <c r="F515">
        <f>Factor_Returns!AO510-Factor_Returns!B510</f>
        <v>2.03081086310655E-2</v>
      </c>
      <c r="G515">
        <f>Factor_Returns!AY510-Factor_Returns!B510</f>
        <v>1.6984674924512101E-2</v>
      </c>
    </row>
    <row r="516" spans="1:7" x14ac:dyDescent="0.3">
      <c r="A516" s="1">
        <v>40178</v>
      </c>
      <c r="B516">
        <f>Factor_Returns!C511-Factor_Returns!B511</f>
        <v>2.8386000000000002E-2</v>
      </c>
      <c r="C516">
        <f>Factor_Returns!D511-Factor_Returns!B511</f>
        <v>8.3137605626816297E-2</v>
      </c>
      <c r="D516">
        <f>Factor_Returns!K511-Factor_Returns!B511</f>
        <v>8.5785682287227494E-2</v>
      </c>
      <c r="E516">
        <f>Factor_Returns!AE511-Factor_Returns!B511</f>
        <v>8.3013951177699191E-2</v>
      </c>
      <c r="F516">
        <f>Factor_Returns!AO511-Factor_Returns!B511</f>
        <v>7.4623198462651294E-2</v>
      </c>
      <c r="G516">
        <f>Factor_Returns!AY511-Factor_Returns!B511</f>
        <v>8.3648147558062991E-2</v>
      </c>
    </row>
    <row r="517" spans="1:7" x14ac:dyDescent="0.3">
      <c r="A517" s="1">
        <v>40209</v>
      </c>
      <c r="B517">
        <f>Factor_Returns!C512-Factor_Returns!B512</f>
        <v>-3.7185999999999997E-2</v>
      </c>
      <c r="C517">
        <f>Factor_Returns!D512-Factor_Returns!B512</f>
        <v>-2.5701678875018601E-2</v>
      </c>
      <c r="D517">
        <f>Factor_Returns!K512-Factor_Returns!B512</f>
        <v>-2.8027145642632201E-2</v>
      </c>
      <c r="E517">
        <f>Factor_Returns!AE512-Factor_Returns!B512</f>
        <v>-2.6263060862819501E-2</v>
      </c>
      <c r="F517">
        <f>Factor_Returns!AO512-Factor_Returns!B512</f>
        <v>-2.77516206029387E-2</v>
      </c>
      <c r="G517">
        <f>Factor_Returns!AY512-Factor_Returns!B512</f>
        <v>-7.0757933490604198E-3</v>
      </c>
    </row>
    <row r="518" spans="1:7" x14ac:dyDescent="0.3">
      <c r="A518" s="1">
        <v>40237</v>
      </c>
      <c r="B518">
        <f>Factor_Returns!C513-Factor_Returns!B513</f>
        <v>3.4754E-2</v>
      </c>
      <c r="C518">
        <f>Factor_Returns!D513-Factor_Returns!B513</f>
        <v>4.7090587864675099E-2</v>
      </c>
      <c r="D518">
        <f>Factor_Returns!K513-Factor_Returns!B513</f>
        <v>3.20688478453574E-2</v>
      </c>
      <c r="E518">
        <f>Factor_Returns!AE513-Factor_Returns!B513</f>
        <v>6.1149776440643101E-2</v>
      </c>
      <c r="F518">
        <f>Factor_Returns!AO513-Factor_Returns!B513</f>
        <v>3.6526294274228301E-2</v>
      </c>
      <c r="G518">
        <f>Factor_Returns!AY513-Factor_Returns!B513</f>
        <v>2.9653896345914001E-2</v>
      </c>
    </row>
    <row r="519" spans="1:7" x14ac:dyDescent="0.3">
      <c r="A519" s="1">
        <v>40268</v>
      </c>
      <c r="B519">
        <f>Factor_Returns!C514-Factor_Returns!B514</f>
        <v>6.3587999999999992E-2</v>
      </c>
      <c r="C519">
        <f>Factor_Returns!D514-Factor_Returns!B514</f>
        <v>8.4391653748086395E-2</v>
      </c>
      <c r="D519">
        <f>Factor_Returns!K514-Factor_Returns!B514</f>
        <v>7.810677281119939E-2</v>
      </c>
      <c r="E519">
        <f>Factor_Returns!AE514-Factor_Returns!B514</f>
        <v>9.4143109061805896E-2</v>
      </c>
      <c r="F519">
        <f>Factor_Returns!AO514-Factor_Returns!B514</f>
        <v>7.5639965444875404E-2</v>
      </c>
      <c r="G519">
        <f>Factor_Returns!AY514-Factor_Returns!B514</f>
        <v>8.3670979834434694E-2</v>
      </c>
    </row>
    <row r="520" spans="1:7" x14ac:dyDescent="0.3">
      <c r="A520" s="1">
        <v>40298</v>
      </c>
      <c r="B520">
        <f>Factor_Returns!C515-Factor_Returns!B515</f>
        <v>1.9939000000000002E-2</v>
      </c>
      <c r="C520">
        <f>Factor_Returns!D515-Factor_Returns!B515</f>
        <v>6.6121048961493997E-2</v>
      </c>
      <c r="D520">
        <f>Factor_Returns!K515-Factor_Returns!B515</f>
        <v>4.5299527326450796E-2</v>
      </c>
      <c r="E520">
        <f>Factor_Returns!AE515-Factor_Returns!B515</f>
        <v>5.4922546979063097E-2</v>
      </c>
      <c r="F520">
        <f>Factor_Returns!AO515-Factor_Returns!B515</f>
        <v>5.4563231828440098E-2</v>
      </c>
      <c r="G520">
        <f>Factor_Returns!AY515-Factor_Returns!B515</f>
        <v>6.1565137101557595E-2</v>
      </c>
    </row>
    <row r="521" spans="1:7" x14ac:dyDescent="0.3">
      <c r="A521" s="1">
        <v>40329</v>
      </c>
      <c r="B521">
        <f>Factor_Returns!C516-Factor_Returns!B516</f>
        <v>-7.9367000000000007E-2</v>
      </c>
      <c r="C521">
        <f>Factor_Returns!D516-Factor_Returns!B516</f>
        <v>-7.8709167925296503E-2</v>
      </c>
      <c r="D521">
        <f>Factor_Returns!K516-Factor_Returns!B516</f>
        <v>-6.8594470211634798E-2</v>
      </c>
      <c r="E521">
        <f>Factor_Returns!AE516-Factor_Returns!B516</f>
        <v>-8.0519078478368103E-2</v>
      </c>
      <c r="F521">
        <f>Factor_Returns!AO516-Factor_Returns!B516</f>
        <v>-7.4312691954933105E-2</v>
      </c>
      <c r="G521">
        <f>Factor_Returns!AY516-Factor_Returns!B516</f>
        <v>-8.0554707459809E-2</v>
      </c>
    </row>
    <row r="522" spans="1:7" x14ac:dyDescent="0.3">
      <c r="A522" s="1">
        <v>40359</v>
      </c>
      <c r="B522">
        <f>Factor_Returns!C517-Factor_Returns!B517</f>
        <v>-5.0902000000000003E-2</v>
      </c>
      <c r="C522">
        <f>Factor_Returns!D517-Factor_Returns!B517</f>
        <v>-7.7674564366716797E-2</v>
      </c>
      <c r="D522">
        <f>Factor_Returns!K517-Factor_Returns!B517</f>
        <v>-6.6194927541648199E-2</v>
      </c>
      <c r="E522">
        <f>Factor_Returns!AE517-Factor_Returns!B517</f>
        <v>-9.3180798775138601E-2</v>
      </c>
      <c r="F522">
        <f>Factor_Returns!AO517-Factor_Returns!B517</f>
        <v>-6.1977716582995106E-2</v>
      </c>
      <c r="G522">
        <f>Factor_Returns!AY517-Factor_Returns!B517</f>
        <v>-6.9333917862196906E-2</v>
      </c>
    </row>
    <row r="523" spans="1:7" x14ac:dyDescent="0.3">
      <c r="A523" s="1">
        <v>40390</v>
      </c>
      <c r="B523">
        <f>Factor_Returns!C518-Factor_Returns!B518</f>
        <v>7.0283999999999999E-2</v>
      </c>
      <c r="C523">
        <f>Factor_Returns!D518-Factor_Returns!B518</f>
        <v>7.1166121864795095E-2</v>
      </c>
      <c r="D523">
        <f>Factor_Returns!K518-Factor_Returns!B518</f>
        <v>7.2018347930160695E-2</v>
      </c>
      <c r="E523">
        <f>Factor_Returns!AE518-Factor_Returns!B518</f>
        <v>9.1024302001010804E-2</v>
      </c>
      <c r="F523">
        <f>Factor_Returns!AO518-Factor_Returns!B518</f>
        <v>5.5786243569096297E-2</v>
      </c>
      <c r="G523">
        <f>Factor_Returns!AY518-Factor_Returns!B518</f>
        <v>6.3228105679816599E-2</v>
      </c>
    </row>
    <row r="524" spans="1:7" x14ac:dyDescent="0.3">
      <c r="A524" s="1">
        <v>40421</v>
      </c>
      <c r="B524">
        <f>Factor_Returns!C519-Factor_Returns!B519</f>
        <v>-4.2987000000000004E-2</v>
      </c>
      <c r="C524">
        <f>Factor_Returns!D519-Factor_Returns!B519</f>
        <v>-8.0816362685312407E-2</v>
      </c>
      <c r="D524">
        <f>Factor_Returns!K519-Factor_Returns!B519</f>
        <v>-7.730266522072711E-2</v>
      </c>
      <c r="E524">
        <f>Factor_Returns!AE519-Factor_Returns!B519</f>
        <v>-7.7413387180071097E-2</v>
      </c>
      <c r="F524">
        <f>Factor_Returns!AO519-Factor_Returns!B519</f>
        <v>-8.20061853311288E-2</v>
      </c>
      <c r="G524">
        <f>Factor_Returns!AY519-Factor_Returns!B519</f>
        <v>-8.7377276268816209E-2</v>
      </c>
    </row>
    <row r="525" spans="1:7" x14ac:dyDescent="0.3">
      <c r="A525" s="1">
        <v>40451</v>
      </c>
      <c r="B525">
        <f>Factor_Returns!C520-Factor_Returns!B520</f>
        <v>9.1568999999999998E-2</v>
      </c>
      <c r="C525">
        <f>Factor_Returns!D520-Factor_Returns!B520</f>
        <v>0.130376288795858</v>
      </c>
      <c r="D525">
        <f>Factor_Returns!K520-Factor_Returns!B520</f>
        <v>0.14291837661675202</v>
      </c>
      <c r="E525">
        <f>Factor_Returns!AE520-Factor_Returns!B520</f>
        <v>0.156253900356109</v>
      </c>
      <c r="F525">
        <f>Factor_Returns!AO520-Factor_Returns!B520</f>
        <v>0.122330083578404</v>
      </c>
      <c r="G525">
        <f>Factor_Returns!AY520-Factor_Returns!B520</f>
        <v>0.13301893106118301</v>
      </c>
    </row>
    <row r="526" spans="1:7" x14ac:dyDescent="0.3">
      <c r="A526" s="1">
        <v>40482</v>
      </c>
      <c r="B526">
        <f>Factor_Returns!C521-Factor_Returns!B521</f>
        <v>3.8505999999999999E-2</v>
      </c>
      <c r="C526">
        <f>Factor_Returns!D521-Factor_Returns!B521</f>
        <v>3.8811718006834597E-2</v>
      </c>
      <c r="D526">
        <f>Factor_Returns!K521-Factor_Returns!B521</f>
        <v>4.40811071472961E-2</v>
      </c>
      <c r="E526">
        <f>Factor_Returns!AE521-Factor_Returns!B521</f>
        <v>5.2807226113453398E-2</v>
      </c>
      <c r="F526">
        <f>Factor_Returns!AO521-Factor_Returns!B521</f>
        <v>4.4003233310872594E-2</v>
      </c>
      <c r="G526">
        <f>Factor_Returns!AY521-Factor_Returns!B521</f>
        <v>3.5802483213514799E-2</v>
      </c>
    </row>
    <row r="527" spans="1:7" x14ac:dyDescent="0.3">
      <c r="A527" s="1">
        <v>40512</v>
      </c>
      <c r="B527">
        <f>Factor_Returns!C522-Factor_Returns!B522</f>
        <v>5.0209999999999994E-3</v>
      </c>
      <c r="C527">
        <f>Factor_Returns!D522-Factor_Returns!B522</f>
        <v>3.60553733208595E-2</v>
      </c>
      <c r="D527">
        <f>Factor_Returns!K522-Factor_Returns!B522</f>
        <v>3.2181446057723294E-2</v>
      </c>
      <c r="E527">
        <f>Factor_Returns!AE522-Factor_Returns!B522</f>
        <v>4.5807726398340895E-2</v>
      </c>
      <c r="F527">
        <f>Factor_Returns!AO522-Factor_Returns!B522</f>
        <v>2.79074009135458E-2</v>
      </c>
      <c r="G527">
        <f>Factor_Returns!AY522-Factor_Returns!B522</f>
        <v>3.1522748695390498E-2</v>
      </c>
    </row>
    <row r="528" spans="1:7" x14ac:dyDescent="0.3">
      <c r="A528" s="1">
        <v>40543</v>
      </c>
      <c r="B528">
        <f>Factor_Returns!C523-Factor_Returns!B523</f>
        <v>6.7112999999999992E-2</v>
      </c>
      <c r="C528">
        <f>Factor_Returns!D523-Factor_Returns!B523</f>
        <v>8.5790691235318503E-2</v>
      </c>
      <c r="D528">
        <f>Factor_Returns!K523-Factor_Returns!B523</f>
        <v>7.7575699368044801E-2</v>
      </c>
      <c r="E528">
        <f>Factor_Returns!AE523-Factor_Returns!B523</f>
        <v>6.1787134534218399E-2</v>
      </c>
      <c r="F528">
        <f>Factor_Returns!AO523-Factor_Returns!B523</f>
        <v>7.4202939463001799E-2</v>
      </c>
      <c r="G528">
        <f>Factor_Returns!AY523-Factor_Returns!B523</f>
        <v>0.108575947279934</v>
      </c>
    </row>
    <row r="529" spans="1:7" x14ac:dyDescent="0.3">
      <c r="A529" s="1">
        <v>40574</v>
      </c>
      <c r="B529">
        <f>Factor_Returns!C524-Factor_Returns!B524</f>
        <v>1.9089999999999999E-2</v>
      </c>
      <c r="C529">
        <f>Factor_Returns!D524-Factor_Returns!B524</f>
        <v>-1.86550781196729E-3</v>
      </c>
      <c r="D529">
        <f>Factor_Returns!K524-Factor_Returns!B524</f>
        <v>-1.1065851324541699E-2</v>
      </c>
      <c r="E529">
        <f>Factor_Returns!AE524-Factor_Returns!B524</f>
        <v>7.9172826369740806E-3</v>
      </c>
      <c r="F529">
        <f>Factor_Returns!AO524-Factor_Returns!B524</f>
        <v>-7.2929700875780205E-3</v>
      </c>
      <c r="G529">
        <f>Factor_Returns!AY524-Factor_Returns!B524</f>
        <v>-1.0184017655325599E-2</v>
      </c>
    </row>
    <row r="530" spans="1:7" x14ac:dyDescent="0.3">
      <c r="A530" s="1">
        <v>40602</v>
      </c>
      <c r="B530">
        <f>Factor_Returns!C525-Factor_Returns!B525</f>
        <v>3.8067999999999998E-2</v>
      </c>
      <c r="C530">
        <f>Factor_Returns!D525-Factor_Returns!B525</f>
        <v>4.9933823847803697E-2</v>
      </c>
      <c r="D530">
        <f>Factor_Returns!K525-Factor_Returns!B525</f>
        <v>4.1178458265599897E-2</v>
      </c>
      <c r="E530">
        <f>Factor_Returns!AE525-Factor_Returns!B525</f>
        <v>6.4308897728601502E-2</v>
      </c>
      <c r="F530">
        <f>Factor_Returns!AO525-Factor_Returns!B525</f>
        <v>4.5760150322934394E-2</v>
      </c>
      <c r="G530">
        <f>Factor_Returns!AY525-Factor_Returns!B525</f>
        <v>3.06365417363768E-2</v>
      </c>
    </row>
    <row r="531" spans="1:7" x14ac:dyDescent="0.3">
      <c r="A531" s="1">
        <v>40633</v>
      </c>
      <c r="B531">
        <f>Factor_Returns!C526-Factor_Returns!B526</f>
        <v>3.2430000000000002E-3</v>
      </c>
      <c r="C531">
        <f>Factor_Returns!D526-Factor_Returns!B526</f>
        <v>2.2129808969631702E-2</v>
      </c>
      <c r="D531">
        <f>Factor_Returns!K526-Factor_Returns!B526</f>
        <v>2.84610574460527E-2</v>
      </c>
      <c r="E531">
        <f>Factor_Returns!AE526-Factor_Returns!B526</f>
        <v>2.8548248700794299E-2</v>
      </c>
      <c r="F531">
        <f>Factor_Returns!AO526-Factor_Returns!B526</f>
        <v>1.59152641050949E-2</v>
      </c>
      <c r="G531">
        <f>Factor_Returns!AY526-Factor_Returns!B526</f>
        <v>-6.5023443502907506E-3</v>
      </c>
    </row>
    <row r="532" spans="1:7" x14ac:dyDescent="0.3">
      <c r="A532" s="1">
        <v>40663</v>
      </c>
      <c r="B532">
        <f>Factor_Returns!C527-Factor_Returns!B527</f>
        <v>2.8601999999999999E-2</v>
      </c>
      <c r="C532">
        <f>Factor_Returns!D527-Factor_Returns!B527</f>
        <v>2.1847174568963599E-2</v>
      </c>
      <c r="D532">
        <f>Factor_Returns!K527-Factor_Returns!B527</f>
        <v>3.4119020189729399E-2</v>
      </c>
      <c r="E532">
        <f>Factor_Returns!AE527-Factor_Returns!B527</f>
        <v>1.6565237411868501E-2</v>
      </c>
      <c r="F532">
        <f>Factor_Returns!AO527-Factor_Returns!B527</f>
        <v>2.60025176777566E-2</v>
      </c>
      <c r="G532">
        <f>Factor_Returns!AY527-Factor_Returns!B527</f>
        <v>1.5364361596097401E-2</v>
      </c>
    </row>
    <row r="533" spans="1:7" x14ac:dyDescent="0.3">
      <c r="A533" s="1">
        <v>40694</v>
      </c>
      <c r="B533">
        <f>Factor_Returns!C528-Factor_Returns!B528</f>
        <v>-1.4958000000000001E-2</v>
      </c>
      <c r="C533">
        <f>Factor_Returns!D528-Factor_Returns!B528</f>
        <v>-2.01596623460467E-2</v>
      </c>
      <c r="D533">
        <f>Factor_Returns!K528-Factor_Returns!B528</f>
        <v>-1.42122112637568E-2</v>
      </c>
      <c r="E533">
        <f>Factor_Returns!AE528-Factor_Returns!B528</f>
        <v>-2.99410249141135E-2</v>
      </c>
      <c r="F533">
        <f>Factor_Returns!AO528-Factor_Returns!B528</f>
        <v>-1.7182259137176501E-2</v>
      </c>
      <c r="G533">
        <f>Factor_Returns!AY528-Factor_Returns!B528</f>
        <v>-2.46855472314816E-2</v>
      </c>
    </row>
    <row r="534" spans="1:7" x14ac:dyDescent="0.3">
      <c r="A534" s="1">
        <v>40724</v>
      </c>
      <c r="B534">
        <f>Factor_Returns!C529-Factor_Returns!B529</f>
        <v>-1.8453000000000001E-2</v>
      </c>
      <c r="C534">
        <f>Factor_Returns!D529-Factor_Returns!B529</f>
        <v>-2.1273019464071799E-2</v>
      </c>
      <c r="D534">
        <f>Factor_Returns!K529-Factor_Returns!B529</f>
        <v>-1.88047454114285E-2</v>
      </c>
      <c r="E534">
        <f>Factor_Returns!AE529-Factor_Returns!B529</f>
        <v>-1.6890619888224202E-2</v>
      </c>
      <c r="F534">
        <f>Factor_Returns!AO529-Factor_Returns!B529</f>
        <v>-2.541517794338E-2</v>
      </c>
      <c r="G534">
        <f>Factor_Returns!AY529-Factor_Returns!B529</f>
        <v>-3.6082389378754798E-2</v>
      </c>
    </row>
    <row r="535" spans="1:7" x14ac:dyDescent="0.3">
      <c r="A535" s="1">
        <v>40755</v>
      </c>
      <c r="B535">
        <f>Factor_Returns!C530-Factor_Returns!B530</f>
        <v>-2.2550000000000001E-2</v>
      </c>
      <c r="C535">
        <f>Factor_Returns!D530-Factor_Returns!B530</f>
        <v>-3.8259634469299898E-2</v>
      </c>
      <c r="D535">
        <f>Factor_Returns!K530-Factor_Returns!B530</f>
        <v>-4.55695504606667E-2</v>
      </c>
      <c r="E535">
        <f>Factor_Returns!AE530-Factor_Returns!B530</f>
        <v>-4.27353601581325E-2</v>
      </c>
      <c r="F535">
        <f>Factor_Returns!AO530-Factor_Returns!B530</f>
        <v>-4.0646940742655797E-2</v>
      </c>
      <c r="G535">
        <f>Factor_Returns!AY530-Factor_Returns!B530</f>
        <v>-3.6666190737222902E-2</v>
      </c>
    </row>
    <row r="536" spans="1:7" x14ac:dyDescent="0.3">
      <c r="A536" s="1">
        <v>40786</v>
      </c>
      <c r="B536">
        <f>Factor_Returns!C531-Factor_Returns!B531</f>
        <v>-5.7697000000000005E-2</v>
      </c>
      <c r="C536">
        <f>Factor_Returns!D531-Factor_Returns!B531</f>
        <v>-9.3792311265110798E-2</v>
      </c>
      <c r="D536">
        <f>Factor_Returns!K531-Factor_Returns!B531</f>
        <v>-9.4458180540094097E-2</v>
      </c>
      <c r="E536">
        <f>Factor_Returns!AE531-Factor_Returns!B531</f>
        <v>-0.125372131938079</v>
      </c>
      <c r="F536">
        <f>Factor_Returns!AO531-Factor_Returns!B531</f>
        <v>-9.3021467400241697E-2</v>
      </c>
      <c r="G536">
        <f>Factor_Returns!AY531-Factor_Returns!B531</f>
        <v>-0.100143354224053</v>
      </c>
    </row>
    <row r="537" spans="1:7" x14ac:dyDescent="0.3">
      <c r="A537" s="1">
        <v>40816</v>
      </c>
      <c r="B537">
        <f>Factor_Returns!C532-Factor_Returns!B532</f>
        <v>-8.5029999999999994E-2</v>
      </c>
      <c r="C537">
        <f>Factor_Returns!D532-Factor_Returns!B532</f>
        <v>-0.117311512885186</v>
      </c>
      <c r="D537">
        <f>Factor_Returns!K532-Factor_Returns!B532</f>
        <v>-0.11217100724384001</v>
      </c>
      <c r="E537">
        <f>Factor_Returns!AE532-Factor_Returns!B532</f>
        <v>-0.12507667738946901</v>
      </c>
      <c r="F537">
        <f>Factor_Returns!AO532-Factor_Returns!B532</f>
        <v>-0.118609741740708</v>
      </c>
      <c r="G537">
        <f>Factor_Returns!AY532-Factor_Returns!B532</f>
        <v>-0.109488150021679</v>
      </c>
    </row>
    <row r="538" spans="1:7" x14ac:dyDescent="0.3">
      <c r="A538" s="1">
        <v>40847</v>
      </c>
      <c r="B538">
        <f>Factor_Returns!C533-Factor_Returns!B533</f>
        <v>0.114215</v>
      </c>
      <c r="C538">
        <f>Factor_Returns!D533-Factor_Returns!B533</f>
        <v>0.15999374093726401</v>
      </c>
      <c r="D538">
        <f>Factor_Returns!K533-Factor_Returns!B533</f>
        <v>0.16959520161561201</v>
      </c>
      <c r="E538">
        <f>Factor_Returns!AE533-Factor_Returns!B533</f>
        <v>0.20043860508193201</v>
      </c>
      <c r="F538">
        <f>Factor_Returns!AO533-Factor_Returns!B533</f>
        <v>0.15272680232869601</v>
      </c>
      <c r="G538">
        <f>Factor_Returns!AY533-Factor_Returns!B533</f>
        <v>0.15890176090032801</v>
      </c>
    </row>
    <row r="539" spans="1:7" x14ac:dyDescent="0.3">
      <c r="A539" s="1">
        <v>40877</v>
      </c>
      <c r="B539">
        <f>Factor_Returns!C534-Factor_Returns!B534</f>
        <v>-6.2729999999999999E-3</v>
      </c>
      <c r="C539">
        <f>Factor_Returns!D534-Factor_Returns!B534</f>
        <v>-1.38313805452141E-2</v>
      </c>
      <c r="D539">
        <f>Factor_Returns!K534-Factor_Returns!B534</f>
        <v>-2.3267724114865801E-2</v>
      </c>
      <c r="E539">
        <f>Factor_Returns!AE534-Factor_Returns!B534</f>
        <v>-3.9899565984184801E-2</v>
      </c>
      <c r="F539">
        <f>Factor_Returns!AO534-Factor_Returns!B534</f>
        <v>-3.1468186054204102E-2</v>
      </c>
      <c r="G539">
        <f>Factor_Returns!AY534-Factor_Returns!B534</f>
        <v>-3.2636154583965397E-2</v>
      </c>
    </row>
    <row r="540" spans="1:7" x14ac:dyDescent="0.3">
      <c r="A540" s="1">
        <v>40908</v>
      </c>
      <c r="B540">
        <f>Factor_Returns!C535-Factor_Returns!B535</f>
        <v>3.6709999999999998E-3</v>
      </c>
      <c r="C540">
        <f>Factor_Returns!D535-Factor_Returns!B535</f>
        <v>2.9932561491750999E-3</v>
      </c>
      <c r="D540">
        <f>Factor_Returns!K535-Factor_Returns!B535</f>
        <v>-7.3851105957102297E-3</v>
      </c>
      <c r="E540">
        <f>Factor_Returns!AE535-Factor_Returns!B535</f>
        <v>6.4814909628655697E-3</v>
      </c>
      <c r="F540">
        <f>Factor_Returns!AO535-Factor_Returns!B535</f>
        <v>-5.3560089202867797E-3</v>
      </c>
      <c r="G540">
        <f>Factor_Returns!AY535-Factor_Returns!B535</f>
        <v>2.03685248248373E-4</v>
      </c>
    </row>
    <row r="541" spans="1:7" x14ac:dyDescent="0.3">
      <c r="A541" s="1">
        <v>40939</v>
      </c>
      <c r="B541">
        <f>Factor_Returns!C536-Factor_Returns!B536</f>
        <v>5.4140000000000001E-2</v>
      </c>
      <c r="C541">
        <f>Factor_Returns!D536-Factor_Returns!B536</f>
        <v>8.2343428449474995E-2</v>
      </c>
      <c r="D541">
        <f>Factor_Returns!K536-Factor_Returns!B536</f>
        <v>8.7432341993847099E-2</v>
      </c>
      <c r="E541">
        <f>Factor_Returns!AE536-Factor_Returns!B536</f>
        <v>8.7299517144957095E-2</v>
      </c>
      <c r="F541">
        <f>Factor_Returns!AO536-Factor_Returns!B536</f>
        <v>8.5526353226419605E-2</v>
      </c>
      <c r="G541">
        <f>Factor_Returns!AY536-Factor_Returns!B536</f>
        <v>0.12363194393766599</v>
      </c>
    </row>
    <row r="542" spans="1:7" x14ac:dyDescent="0.3">
      <c r="A542" s="1">
        <v>40968</v>
      </c>
      <c r="B542">
        <f>Factor_Returns!C537-Factor_Returns!B537</f>
        <v>4.1252999999999998E-2</v>
      </c>
      <c r="C542">
        <f>Factor_Returns!D537-Factor_Returns!B537</f>
        <v>2.9530873186586801E-2</v>
      </c>
      <c r="D542">
        <f>Factor_Returns!K537-Factor_Returns!B537</f>
        <v>2.8656234808890201E-2</v>
      </c>
      <c r="E542">
        <f>Factor_Returns!AE537-Factor_Returns!B537</f>
        <v>3.2868979670543703E-2</v>
      </c>
      <c r="F542">
        <f>Factor_Returns!AO537-Factor_Returns!B537</f>
        <v>2.4897193330969101E-2</v>
      </c>
      <c r="G542">
        <f>Factor_Returns!AY537-Factor_Returns!B537</f>
        <v>3.3158815895807103E-2</v>
      </c>
    </row>
    <row r="543" spans="1:7" x14ac:dyDescent="0.3">
      <c r="A543" s="1">
        <v>40999</v>
      </c>
      <c r="B543">
        <f>Factor_Returns!C538-Factor_Returns!B538</f>
        <v>2.4039000000000001E-2</v>
      </c>
      <c r="C543">
        <f>Factor_Returns!D538-Factor_Returns!B538</f>
        <v>2.6655394666057802E-2</v>
      </c>
      <c r="D543">
        <f>Factor_Returns!K538-Factor_Returns!B538</f>
        <v>2.2040355398064801E-2</v>
      </c>
      <c r="E543">
        <f>Factor_Returns!AE538-Factor_Returns!B538</f>
        <v>1.78727524922805E-2</v>
      </c>
      <c r="F543">
        <f>Factor_Returns!AO538-Factor_Returns!B538</f>
        <v>1.9878066553181101E-2</v>
      </c>
      <c r="G543">
        <f>Factor_Returns!AY538-Factor_Returns!B538</f>
        <v>1.8069675995132699E-2</v>
      </c>
    </row>
    <row r="544" spans="1:7" x14ac:dyDescent="0.3">
      <c r="A544" s="1">
        <v>41029</v>
      </c>
      <c r="B544">
        <f>Factor_Returns!C539-Factor_Returns!B539</f>
        <v>-6.8399999999999997E-3</v>
      </c>
      <c r="C544">
        <f>Factor_Returns!D539-Factor_Returns!B539</f>
        <v>-1.75859320457247E-2</v>
      </c>
      <c r="D544">
        <f>Factor_Returns!K539-Factor_Returns!B539</f>
        <v>-1.89282571294546E-2</v>
      </c>
      <c r="E544">
        <f>Factor_Returns!AE539-Factor_Returns!B539</f>
        <v>-2.2552463346028701E-2</v>
      </c>
      <c r="F544">
        <f>Factor_Returns!AO539-Factor_Returns!B539</f>
        <v>-2.4158547580357199E-2</v>
      </c>
      <c r="G544">
        <f>Factor_Returns!AY539-Factor_Returns!B539</f>
        <v>-3.9629844205750102E-2</v>
      </c>
    </row>
    <row r="545" spans="1:7" x14ac:dyDescent="0.3">
      <c r="A545" s="1">
        <v>41060</v>
      </c>
      <c r="B545">
        <f>Factor_Returns!C540-Factor_Returns!B540</f>
        <v>-6.5741000000000008E-2</v>
      </c>
      <c r="C545">
        <f>Factor_Returns!D540-Factor_Returns!B540</f>
        <v>-7.0901016555584798E-2</v>
      </c>
      <c r="D545">
        <f>Factor_Returns!K540-Factor_Returns!B540</f>
        <v>-7.7048966473231006E-2</v>
      </c>
      <c r="E545">
        <f>Factor_Returns!AE540-Factor_Returns!B540</f>
        <v>-7.2673417025624007E-2</v>
      </c>
      <c r="F545">
        <f>Factor_Returns!AO540-Factor_Returns!B540</f>
        <v>-8.2351568831234997E-2</v>
      </c>
      <c r="G545">
        <f>Factor_Returns!AY540-Factor_Returns!B540</f>
        <v>-9.5293622894434396E-2</v>
      </c>
    </row>
    <row r="546" spans="1:7" x14ac:dyDescent="0.3">
      <c r="A546" s="1">
        <v>41090</v>
      </c>
      <c r="B546">
        <f>Factor_Returns!C541-Factor_Returns!B541</f>
        <v>3.8181E-2</v>
      </c>
      <c r="C546">
        <f>Factor_Returns!D541-Factor_Returns!B541</f>
        <v>5.2143867951594397E-2</v>
      </c>
      <c r="D546">
        <f>Factor_Returns!K541-Factor_Returns!B541</f>
        <v>6.2191581332949601E-2</v>
      </c>
      <c r="E546">
        <f>Factor_Returns!AE541-Factor_Returns!B541</f>
        <v>6.0279837838882702E-2</v>
      </c>
      <c r="F546">
        <f>Factor_Returns!AO541-Factor_Returns!B541</f>
        <v>5.8990422454744597E-2</v>
      </c>
      <c r="G546">
        <f>Factor_Returns!AY541-Factor_Returns!B541</f>
        <v>6.9752692456714505E-2</v>
      </c>
    </row>
    <row r="547" spans="1:7" x14ac:dyDescent="0.3">
      <c r="A547" s="1">
        <v>41121</v>
      </c>
      <c r="B547">
        <f>Factor_Returns!C542-Factor_Returns!B542</f>
        <v>1.0305999999999999E-2</v>
      </c>
      <c r="C547">
        <f>Factor_Returns!D542-Factor_Returns!B542</f>
        <v>-2.0696884991904502E-2</v>
      </c>
      <c r="D547">
        <f>Factor_Returns!K542-Factor_Returns!B542</f>
        <v>-2.61193382443131E-2</v>
      </c>
      <c r="E547">
        <f>Factor_Returns!AE542-Factor_Returns!B542</f>
        <v>-2.2676914524397102E-2</v>
      </c>
      <c r="F547">
        <f>Factor_Returns!AO542-Factor_Returns!B542</f>
        <v>-1.8870564334170899E-2</v>
      </c>
      <c r="G547">
        <f>Factor_Returns!AY542-Factor_Returns!B542</f>
        <v>-3.8029393115786E-2</v>
      </c>
    </row>
    <row r="548" spans="1:7" x14ac:dyDescent="0.3">
      <c r="A548" s="1">
        <v>41152</v>
      </c>
      <c r="B548">
        <f>Factor_Returns!C543-Factor_Returns!B543</f>
        <v>2.6237E-2</v>
      </c>
      <c r="C548">
        <f>Factor_Returns!D543-Factor_Returns!B543</f>
        <v>3.5890321762083094E-2</v>
      </c>
      <c r="D548">
        <f>Factor_Returns!K543-Factor_Returns!B543</f>
        <v>3.1303028116061594E-2</v>
      </c>
      <c r="E548">
        <f>Factor_Returns!AE543-Factor_Returns!B543</f>
        <v>5.7224351617407895E-2</v>
      </c>
      <c r="F548">
        <f>Factor_Returns!AO543-Factor_Returns!B543</f>
        <v>3.1107875924417199E-2</v>
      </c>
      <c r="G548">
        <f>Factor_Returns!AY543-Factor_Returns!B543</f>
        <v>4.5861380125205499E-2</v>
      </c>
    </row>
    <row r="549" spans="1:7" x14ac:dyDescent="0.3">
      <c r="A549" s="1">
        <v>41182</v>
      </c>
      <c r="B549">
        <f>Factor_Returns!C544-Factor_Returns!B544</f>
        <v>2.6432000000000001E-2</v>
      </c>
      <c r="C549">
        <f>Factor_Returns!D544-Factor_Returns!B544</f>
        <v>3.5439556268850397E-2</v>
      </c>
      <c r="D549">
        <f>Factor_Returns!K544-Factor_Returns!B544</f>
        <v>3.1209808312505301E-2</v>
      </c>
      <c r="E549">
        <f>Factor_Returns!AE544-Factor_Returns!B544</f>
        <v>1.9009380102104002E-2</v>
      </c>
      <c r="F549">
        <f>Factor_Returns!AO544-Factor_Returns!B544</f>
        <v>3.1694277821078198E-2</v>
      </c>
      <c r="G549">
        <f>Factor_Returns!AY544-Factor_Returns!B544</f>
        <v>3.8736418450764594E-2</v>
      </c>
    </row>
    <row r="550" spans="1:7" x14ac:dyDescent="0.3">
      <c r="A550" s="1">
        <v>41213</v>
      </c>
      <c r="B550">
        <f>Factor_Returns!C545-Factor_Returns!B545</f>
        <v>-1.4164E-2</v>
      </c>
      <c r="C550">
        <f>Factor_Returns!D545-Factor_Returns!B545</f>
        <v>-2.2634706698625599E-2</v>
      </c>
      <c r="D550">
        <f>Factor_Returns!K545-Factor_Returns!B545</f>
        <v>-4.2332400369367203E-2</v>
      </c>
      <c r="E550">
        <f>Factor_Returns!AE545-Factor_Returns!B545</f>
        <v>-3.94089367271022E-3</v>
      </c>
      <c r="F550">
        <f>Factor_Returns!AO545-Factor_Returns!B545</f>
        <v>-3.5052990479979902E-2</v>
      </c>
      <c r="G550">
        <f>Factor_Returns!AY545-Factor_Returns!B545</f>
        <v>-3.6219321567821504E-2</v>
      </c>
    </row>
    <row r="551" spans="1:7" x14ac:dyDescent="0.3">
      <c r="A551" s="1">
        <v>41243</v>
      </c>
      <c r="B551">
        <f>Factor_Returns!C546-Factor_Returns!B546</f>
        <v>6.1189999999999994E-3</v>
      </c>
      <c r="C551">
        <f>Factor_Returns!D546-Factor_Returns!B546</f>
        <v>8.8457685823987112E-3</v>
      </c>
      <c r="D551">
        <f>Factor_Returns!K546-Factor_Returns!B546</f>
        <v>4.0809106741291597E-3</v>
      </c>
      <c r="E551">
        <f>Factor_Returns!AE546-Factor_Returns!B546</f>
        <v>4.37666573846563E-2</v>
      </c>
      <c r="F551">
        <f>Factor_Returns!AO546-Factor_Returns!B546</f>
        <v>-7.2168714958992101E-4</v>
      </c>
      <c r="G551">
        <f>Factor_Returns!AY546-Factor_Returns!B546</f>
        <v>1.32972591267693E-2</v>
      </c>
    </row>
    <row r="552" spans="1:7" x14ac:dyDescent="0.3">
      <c r="A552" s="1">
        <v>41274</v>
      </c>
      <c r="B552">
        <f>Factor_Returns!C547-Factor_Returns!B547</f>
        <v>1.248E-2</v>
      </c>
      <c r="C552">
        <f>Factor_Returns!D547-Factor_Returns!B547</f>
        <v>3.5379699236566899E-2</v>
      </c>
      <c r="D552">
        <f>Factor_Returns!K547-Factor_Returns!B547</f>
        <v>2.8735328493119799E-2</v>
      </c>
      <c r="E552">
        <f>Factor_Returns!AE547-Factor_Returns!B547</f>
        <v>4.5004668650677794E-2</v>
      </c>
      <c r="F552">
        <f>Factor_Returns!AO547-Factor_Returns!B547</f>
        <v>3.08955414530699E-2</v>
      </c>
      <c r="G552">
        <f>Factor_Returns!AY547-Factor_Returns!B547</f>
        <v>4.6214951417009695E-2</v>
      </c>
    </row>
    <row r="553" spans="1:7" x14ac:dyDescent="0.3">
      <c r="A553" s="1">
        <v>41305</v>
      </c>
      <c r="B553">
        <f>Factor_Returns!C548-Factor_Returns!B548</f>
        <v>5.4189000000000001E-2</v>
      </c>
      <c r="C553">
        <f>Factor_Returns!D548-Factor_Returns!B548</f>
        <v>6.3861088962344603E-2</v>
      </c>
      <c r="D553">
        <f>Factor_Returns!K548-Factor_Returns!B548</f>
        <v>6.6037862624866703E-2</v>
      </c>
      <c r="E553">
        <f>Factor_Returns!AE548-Factor_Returns!B548</f>
        <v>8.3160270698260999E-2</v>
      </c>
      <c r="F553">
        <f>Factor_Returns!AO548-Factor_Returns!B548</f>
        <v>6.4177682996924806E-2</v>
      </c>
      <c r="G553">
        <f>Factor_Returns!AY548-Factor_Returns!B548</f>
        <v>6.1591372492551297E-2</v>
      </c>
    </row>
    <row r="554" spans="1:7" x14ac:dyDescent="0.3">
      <c r="A554" s="1">
        <v>41333</v>
      </c>
      <c r="B554">
        <f>Factor_Returns!C549-Factor_Returns!B549</f>
        <v>8.2839999999999997E-3</v>
      </c>
      <c r="C554">
        <f>Factor_Returns!D549-Factor_Returns!B549</f>
        <v>1.09488921810622E-2</v>
      </c>
      <c r="D554">
        <f>Factor_Returns!K549-Factor_Returns!B549</f>
        <v>1.36205064855994E-2</v>
      </c>
      <c r="E554">
        <f>Factor_Returns!AE549-Factor_Returns!B549</f>
        <v>-6.0776301397306798E-3</v>
      </c>
      <c r="F554">
        <f>Factor_Returns!AO549-Factor_Returns!B549</f>
        <v>1.2007753354637E-2</v>
      </c>
      <c r="G554">
        <f>Factor_Returns!AY549-Factor_Returns!B549</f>
        <v>5.2811706729376396E-3</v>
      </c>
    </row>
    <row r="555" spans="1:7" x14ac:dyDescent="0.3">
      <c r="A555" s="1">
        <v>41364</v>
      </c>
      <c r="B555">
        <f>Factor_Returns!C550-Factor_Returns!B550</f>
        <v>3.5319999999999997E-2</v>
      </c>
      <c r="C555">
        <f>Factor_Returns!D550-Factor_Returns!B550</f>
        <v>4.6008917246342297E-2</v>
      </c>
      <c r="D555">
        <f>Factor_Returns!K550-Factor_Returns!B550</f>
        <v>5.2589769269560001E-2</v>
      </c>
      <c r="E555">
        <f>Factor_Returns!AE550-Factor_Returns!B550</f>
        <v>6.0740964491340303E-2</v>
      </c>
      <c r="F555">
        <f>Factor_Returns!AO550-Factor_Returns!B550</f>
        <v>4.3313871854754701E-2</v>
      </c>
      <c r="G555">
        <f>Factor_Returns!AY550-Factor_Returns!B550</f>
        <v>3.8483629697508598E-2</v>
      </c>
    </row>
    <row r="556" spans="1:7" x14ac:dyDescent="0.3">
      <c r="A556" s="1">
        <v>41394</v>
      </c>
      <c r="B556">
        <f>Factor_Returns!C551-Factor_Returns!B551</f>
        <v>1.4942E-2</v>
      </c>
      <c r="C556">
        <f>Factor_Returns!D551-Factor_Returns!B551</f>
        <v>-5.8021903946327696E-3</v>
      </c>
      <c r="D556">
        <f>Factor_Returns!K551-Factor_Returns!B551</f>
        <v>-3.5791776320806901E-3</v>
      </c>
      <c r="E556">
        <f>Factor_Returns!AE551-Factor_Returns!B551</f>
        <v>-2.05097925247346E-4</v>
      </c>
      <c r="F556">
        <f>Factor_Returns!AO551-Factor_Returns!B551</f>
        <v>-1.3145591148313601E-2</v>
      </c>
      <c r="G556">
        <f>Factor_Returns!AY551-Factor_Returns!B551</f>
        <v>-2.9058598710382999E-3</v>
      </c>
    </row>
    <row r="557" spans="1:7" x14ac:dyDescent="0.3">
      <c r="A557" s="1">
        <v>41425</v>
      </c>
      <c r="B557">
        <f>Factor_Returns!C552-Factor_Returns!B552</f>
        <v>1.9154999999999998E-2</v>
      </c>
      <c r="C557">
        <f>Factor_Returns!D552-Factor_Returns!B552</f>
        <v>5.6202165358798399E-2</v>
      </c>
      <c r="D557">
        <f>Factor_Returns!K552-Factor_Returns!B552</f>
        <v>5.7903047140663501E-2</v>
      </c>
      <c r="E557">
        <f>Factor_Returns!AE552-Factor_Returns!B552</f>
        <v>6.8194783902427003E-2</v>
      </c>
      <c r="F557">
        <f>Factor_Returns!AO552-Factor_Returns!B552</f>
        <v>6.3681200713406105E-2</v>
      </c>
      <c r="G557">
        <f>Factor_Returns!AY552-Factor_Returns!B552</f>
        <v>7.3650108355639496E-2</v>
      </c>
    </row>
    <row r="558" spans="1:7" x14ac:dyDescent="0.3">
      <c r="A558" s="1">
        <v>41455</v>
      </c>
      <c r="B558">
        <f>Factor_Returns!C553-Factor_Returns!B553</f>
        <v>-1.5070999999999999E-2</v>
      </c>
      <c r="C558">
        <f>Factor_Returns!D553-Factor_Returns!B553</f>
        <v>2.59873822835348E-3</v>
      </c>
      <c r="D558">
        <f>Factor_Returns!K553-Factor_Returns!B553</f>
        <v>-1.86716751925213E-4</v>
      </c>
      <c r="E558">
        <f>Factor_Returns!AE553-Factor_Returns!B553</f>
        <v>-1.12739509598106E-2</v>
      </c>
      <c r="F558">
        <f>Factor_Returns!AO553-Factor_Returns!B553</f>
        <v>3.7385030290022999E-3</v>
      </c>
      <c r="G558">
        <f>Factor_Returns!AY553-Factor_Returns!B553</f>
        <v>1.3318542168974301E-3</v>
      </c>
    </row>
    <row r="559" spans="1:7" x14ac:dyDescent="0.3">
      <c r="A559" s="1">
        <v>41486</v>
      </c>
      <c r="B559">
        <f>Factor_Returns!C554-Factor_Returns!B554</f>
        <v>5.2690000000000001E-2</v>
      </c>
      <c r="C559">
        <f>Factor_Returns!D554-Factor_Returns!B554</f>
        <v>7.3441014136934796E-2</v>
      </c>
      <c r="D559">
        <f>Factor_Returns!K554-Factor_Returns!B554</f>
        <v>7.1241267279684606E-2</v>
      </c>
      <c r="E559">
        <f>Factor_Returns!AE554-Factor_Returns!B554</f>
        <v>7.9676649625375295E-2</v>
      </c>
      <c r="F559">
        <f>Factor_Returns!AO554-Factor_Returns!B554</f>
        <v>6.0987554374682298E-2</v>
      </c>
      <c r="G559">
        <f>Factor_Returns!AY554-Factor_Returns!B554</f>
        <v>7.2749220013708704E-2</v>
      </c>
    </row>
    <row r="560" spans="1:7" x14ac:dyDescent="0.3">
      <c r="A560" s="1">
        <v>41517</v>
      </c>
      <c r="B560">
        <f>Factor_Returns!C555-Factor_Returns!B555</f>
        <v>-2.5760999999999999E-2</v>
      </c>
      <c r="C560">
        <f>Factor_Returns!D555-Factor_Returns!B555</f>
        <v>-2.7552996920502299E-2</v>
      </c>
      <c r="D560">
        <f>Factor_Returns!K555-Factor_Returns!B555</f>
        <v>-1.19422515003318E-2</v>
      </c>
      <c r="E560">
        <f>Factor_Returns!AE555-Factor_Returns!B555</f>
        <v>-2.3080089315964999E-2</v>
      </c>
      <c r="F560">
        <f>Factor_Returns!AO555-Factor_Returns!B555</f>
        <v>-1.84434073209628E-2</v>
      </c>
      <c r="G560">
        <f>Factor_Returns!AY555-Factor_Returns!B555</f>
        <v>-3.0291837495787999E-2</v>
      </c>
    </row>
    <row r="561" spans="1:7" x14ac:dyDescent="0.3">
      <c r="A561" s="1">
        <v>41547</v>
      </c>
      <c r="B561">
        <f>Factor_Returns!C556-Factor_Returns!B556</f>
        <v>3.7513999999999999E-2</v>
      </c>
      <c r="C561">
        <f>Factor_Returns!D556-Factor_Returns!B556</f>
        <v>5.95406143704105E-2</v>
      </c>
      <c r="D561">
        <f>Factor_Returns!K556-Factor_Returns!B556</f>
        <v>6.6304005949999203E-2</v>
      </c>
      <c r="E561">
        <f>Factor_Returns!AE556-Factor_Returns!B556</f>
        <v>6.6848258942398694E-2</v>
      </c>
      <c r="F561">
        <f>Factor_Returns!AO556-Factor_Returns!B556</f>
        <v>6.7506711360991803E-2</v>
      </c>
      <c r="G561">
        <f>Factor_Returns!AY556-Factor_Returns!B556</f>
        <v>4.4276748643608102E-2</v>
      </c>
    </row>
    <row r="562" spans="1:7" x14ac:dyDescent="0.3">
      <c r="A562" s="1">
        <v>41578</v>
      </c>
      <c r="B562">
        <f>Factor_Returns!C557-Factor_Returns!B557</f>
        <v>3.9907999999999999E-2</v>
      </c>
      <c r="C562">
        <f>Factor_Returns!D557-Factor_Returns!B557</f>
        <v>2.7226121867944E-2</v>
      </c>
      <c r="D562">
        <f>Factor_Returns!K557-Factor_Returns!B557</f>
        <v>4.0471626924340797E-3</v>
      </c>
      <c r="E562">
        <f>Factor_Returns!AE557-Factor_Returns!B557</f>
        <v>1.12773027661288E-2</v>
      </c>
      <c r="F562">
        <f>Factor_Returns!AO557-Factor_Returns!B557</f>
        <v>1.22056848437005E-2</v>
      </c>
      <c r="G562">
        <f>Factor_Returns!AY557-Factor_Returns!B557</f>
        <v>2.5430473509335499E-2</v>
      </c>
    </row>
    <row r="563" spans="1:7" x14ac:dyDescent="0.3">
      <c r="A563" s="1">
        <v>41608</v>
      </c>
      <c r="B563">
        <f>Factor_Returns!C558-Factor_Returns!B558</f>
        <v>2.4972999999999999E-2</v>
      </c>
      <c r="C563">
        <f>Factor_Returns!D558-Factor_Returns!B558</f>
        <v>4.5439750637202798E-2</v>
      </c>
      <c r="D563">
        <f>Factor_Returns!K558-Factor_Returns!B558</f>
        <v>4.9831328297430498E-2</v>
      </c>
      <c r="E563">
        <f>Factor_Returns!AE558-Factor_Returns!B558</f>
        <v>4.8896959139620499E-2</v>
      </c>
      <c r="F563">
        <f>Factor_Returns!AO558-Factor_Returns!B558</f>
        <v>4.1517918569240399E-2</v>
      </c>
      <c r="G563">
        <f>Factor_Returns!AY558-Factor_Returns!B558</f>
        <v>4.8271324441667297E-2</v>
      </c>
    </row>
    <row r="564" spans="1:7" x14ac:dyDescent="0.3">
      <c r="A564" s="1">
        <v>41639</v>
      </c>
      <c r="B564">
        <f>Factor_Returns!C559-Factor_Returns!B559</f>
        <v>2.6159999999999999E-2</v>
      </c>
      <c r="C564">
        <f>Factor_Returns!D559-Factor_Returns!B559</f>
        <v>2.4269760571961899E-2</v>
      </c>
      <c r="D564">
        <f>Factor_Returns!K559-Factor_Returns!B559</f>
        <v>2.12286600324481E-2</v>
      </c>
      <c r="E564">
        <f>Factor_Returns!AE559-Factor_Returns!B559</f>
        <v>3.0558853707278798E-2</v>
      </c>
      <c r="F564">
        <f>Factor_Returns!AO559-Factor_Returns!B559</f>
        <v>2.4392620882898799E-2</v>
      </c>
      <c r="G564">
        <f>Factor_Returns!AY559-Factor_Returns!B559</f>
        <v>2.36340935213794E-2</v>
      </c>
    </row>
    <row r="565" spans="1:7" x14ac:dyDescent="0.3">
      <c r="A565" s="1">
        <v>41670</v>
      </c>
      <c r="B565">
        <f>Factor_Returns!C560-Factor_Returns!B560</f>
        <v>-3.0047000000000001E-2</v>
      </c>
      <c r="C565">
        <f>Factor_Returns!D560-Factor_Returns!B560</f>
        <v>-3.1086901427137902E-2</v>
      </c>
      <c r="D565">
        <f>Factor_Returns!K560-Factor_Returns!B560</f>
        <v>-5.2839338942976197E-3</v>
      </c>
      <c r="E565">
        <f>Factor_Returns!AE560-Factor_Returns!B560</f>
        <v>-3.80476412964382E-2</v>
      </c>
      <c r="F565">
        <f>Factor_Returns!AO560-Factor_Returns!B560</f>
        <v>-2.14408900429006E-2</v>
      </c>
      <c r="G565">
        <f>Factor_Returns!AY560-Factor_Returns!B560</f>
        <v>-2.85688394065883E-2</v>
      </c>
    </row>
    <row r="566" spans="1:7" x14ac:dyDescent="0.3">
      <c r="A566" s="1">
        <v>41698</v>
      </c>
      <c r="B566">
        <f>Factor_Returns!C561-Factor_Returns!B561</f>
        <v>4.6225000000000002E-2</v>
      </c>
      <c r="C566">
        <f>Factor_Returns!D561-Factor_Returns!B561</f>
        <v>4.4143049117543597E-2</v>
      </c>
      <c r="D566">
        <f>Factor_Returns!K561-Factor_Returns!B561</f>
        <v>4.0531674808314003E-2</v>
      </c>
      <c r="E566">
        <f>Factor_Returns!AE561-Factor_Returns!B561</f>
        <v>4.1604102543960297E-2</v>
      </c>
      <c r="F566">
        <f>Factor_Returns!AO561-Factor_Returns!B561</f>
        <v>4.5688315418039603E-2</v>
      </c>
      <c r="G566">
        <f>Factor_Returns!AY561-Factor_Returns!B561</f>
        <v>4.0911321336593497E-2</v>
      </c>
    </row>
    <row r="567" spans="1:7" x14ac:dyDescent="0.3">
      <c r="A567" s="1">
        <v>41729</v>
      </c>
      <c r="B567">
        <f>Factor_Returns!C562-Factor_Returns!B562</f>
        <v>4.5440000000000003E-3</v>
      </c>
      <c r="C567">
        <f>Factor_Returns!D562-Factor_Returns!B562</f>
        <v>-1.45101687333527E-4</v>
      </c>
      <c r="D567">
        <f>Factor_Returns!K562-Factor_Returns!B562</f>
        <v>-2.73290391473009E-2</v>
      </c>
      <c r="E567">
        <f>Factor_Returns!AE562-Factor_Returns!B562</f>
        <v>1.1214388429896799E-2</v>
      </c>
      <c r="F567">
        <f>Factor_Returns!AO562-Factor_Returns!B562</f>
        <v>-1.33819949222142E-2</v>
      </c>
      <c r="G567">
        <f>Factor_Returns!AY562-Factor_Returns!B562</f>
        <v>2.9008974008611702E-3</v>
      </c>
    </row>
    <row r="568" spans="1:7" x14ac:dyDescent="0.3">
      <c r="A568" s="1">
        <v>41759</v>
      </c>
      <c r="B568">
        <f>Factor_Returns!C563-Factor_Returns!B563</f>
        <v>1.5690000000000001E-3</v>
      </c>
      <c r="C568">
        <f>Factor_Returns!D563-Factor_Returns!B563</f>
        <v>-3.8318739253741199E-2</v>
      </c>
      <c r="D568">
        <f>Factor_Returns!K563-Factor_Returns!B563</f>
        <v>-5.4366273507438098E-2</v>
      </c>
      <c r="E568">
        <f>Factor_Returns!AE563-Factor_Returns!B563</f>
        <v>-2.5272525771391701E-2</v>
      </c>
      <c r="F568">
        <f>Factor_Returns!AO563-Factor_Returns!B563</f>
        <v>-4.1698863140685098E-2</v>
      </c>
      <c r="G568">
        <f>Factor_Returns!AY563-Factor_Returns!B563</f>
        <v>-2.44202472328203E-2</v>
      </c>
    </row>
    <row r="569" spans="1:7" x14ac:dyDescent="0.3">
      <c r="A569" s="1">
        <v>41790</v>
      </c>
      <c r="B569">
        <f>Factor_Returns!C564-Factor_Returns!B564</f>
        <v>2.026E-2</v>
      </c>
      <c r="C569">
        <f>Factor_Returns!D564-Factor_Returns!B564</f>
        <v>4.5364498905724002E-3</v>
      </c>
      <c r="D569">
        <f>Factor_Returns!K564-Factor_Returns!B564</f>
        <v>-1.4885765591274201E-3</v>
      </c>
      <c r="E569">
        <f>Factor_Returns!AE564-Factor_Returns!B564</f>
        <v>1.9549549340181299E-2</v>
      </c>
      <c r="F569">
        <f>Factor_Returns!AO564-Factor_Returns!B564</f>
        <v>-8.0388032529964701E-4</v>
      </c>
      <c r="G569">
        <f>Factor_Returns!AY564-Factor_Returns!B564</f>
        <v>9.2387683574664398E-3</v>
      </c>
    </row>
    <row r="570" spans="1:7" x14ac:dyDescent="0.3">
      <c r="A570" s="1">
        <v>41820</v>
      </c>
      <c r="B570">
        <f>Factor_Returns!C565-Factor_Returns!B565</f>
        <v>2.7990999999999999E-2</v>
      </c>
      <c r="C570">
        <f>Factor_Returns!D565-Factor_Returns!B565</f>
        <v>5.3030075644156703E-2</v>
      </c>
      <c r="D570">
        <f>Factor_Returns!K565-Factor_Returns!B565</f>
        <v>7.3280943135672294E-2</v>
      </c>
      <c r="E570">
        <f>Factor_Returns!AE565-Factor_Returns!B565</f>
        <v>5.7274851807414803E-2</v>
      </c>
      <c r="F570">
        <f>Factor_Returns!AO565-Factor_Returns!B565</f>
        <v>6.6563042804160005E-2</v>
      </c>
      <c r="G570">
        <f>Factor_Returns!AY565-Factor_Returns!B565</f>
        <v>5.8590365391827999E-2</v>
      </c>
    </row>
    <row r="571" spans="1:7" x14ac:dyDescent="0.3">
      <c r="A571" s="1">
        <v>41851</v>
      </c>
      <c r="B571">
        <f>Factor_Returns!C566-Factor_Returns!B566</f>
        <v>-2.0567999999999999E-2</v>
      </c>
      <c r="C571">
        <f>Factor_Returns!D566-Factor_Returns!B566</f>
        <v>-5.7922664911405498E-2</v>
      </c>
      <c r="D571">
        <f>Factor_Returns!K566-Factor_Returns!B566</f>
        <v>-5.8560967145884102E-2</v>
      </c>
      <c r="E571">
        <f>Factor_Returns!AE566-Factor_Returns!B566</f>
        <v>-6.6089183678154598E-2</v>
      </c>
      <c r="F571">
        <f>Factor_Returns!AO566-Factor_Returns!B566</f>
        <v>-6.7433192348542406E-2</v>
      </c>
      <c r="G571">
        <f>Factor_Returns!AY566-Factor_Returns!B566</f>
        <v>-6.5230628833462895E-2</v>
      </c>
    </row>
    <row r="572" spans="1:7" x14ac:dyDescent="0.3">
      <c r="A572" s="1">
        <v>41882</v>
      </c>
      <c r="B572">
        <f>Factor_Returns!C567-Factor_Returns!B567</f>
        <v>4.0225999999999998E-2</v>
      </c>
      <c r="C572">
        <f>Factor_Returns!D567-Factor_Returns!B567</f>
        <v>4.3644496618445799E-2</v>
      </c>
      <c r="D572">
        <f>Factor_Returns!K567-Factor_Returns!B567</f>
        <v>4.6729571523257803E-2</v>
      </c>
      <c r="E572">
        <f>Factor_Returns!AE567-Factor_Returns!B567</f>
        <v>3.5091749258016003E-2</v>
      </c>
      <c r="F572">
        <f>Factor_Returns!AO567-Factor_Returns!B567</f>
        <v>4.8866705284309399E-2</v>
      </c>
      <c r="G572">
        <f>Factor_Returns!AY567-Factor_Returns!B567</f>
        <v>3.8891252926947201E-2</v>
      </c>
    </row>
    <row r="573" spans="1:7" x14ac:dyDescent="0.3">
      <c r="A573" s="1">
        <v>41912</v>
      </c>
      <c r="B573">
        <f>Factor_Returns!C568-Factor_Returns!B568</f>
        <v>-2.5208000000000001E-2</v>
      </c>
      <c r="C573">
        <f>Factor_Returns!D568-Factor_Returns!B568</f>
        <v>-5.6365307684053803E-2</v>
      </c>
      <c r="D573">
        <f>Factor_Returns!K568-Factor_Returns!B568</f>
        <v>-4.7059824895823298E-2</v>
      </c>
      <c r="E573">
        <f>Factor_Returns!AE568-Factor_Returns!B568</f>
        <v>-7.4644207541791796E-2</v>
      </c>
      <c r="F573">
        <f>Factor_Returns!AO568-Factor_Returns!B568</f>
        <v>-5.1690968656845103E-2</v>
      </c>
      <c r="G573">
        <f>Factor_Returns!AY568-Factor_Returns!B568</f>
        <v>-7.0347762989084003E-2</v>
      </c>
    </row>
    <row r="574" spans="1:7" x14ac:dyDescent="0.3">
      <c r="A574" s="1">
        <v>41943</v>
      </c>
      <c r="B574">
        <f>Factor_Returns!C569-Factor_Returns!B569</f>
        <v>2.1172E-2</v>
      </c>
      <c r="C574">
        <f>Factor_Returns!D569-Factor_Returns!B569</f>
        <v>6.0338867983024902E-2</v>
      </c>
      <c r="D574">
        <f>Factor_Returns!K569-Factor_Returns!B569</f>
        <v>7.2347070363249999E-2</v>
      </c>
      <c r="E574">
        <f>Factor_Returns!AE569-Factor_Returns!B569</f>
        <v>5.3196576734331799E-2</v>
      </c>
      <c r="F574">
        <f>Factor_Returns!AO569-Factor_Returns!B569</f>
        <v>6.1927084391004202E-2</v>
      </c>
      <c r="G574">
        <f>Factor_Returns!AY569-Factor_Returns!B569</f>
        <v>5.6030194376735398E-2</v>
      </c>
    </row>
    <row r="575" spans="1:7" x14ac:dyDescent="0.3">
      <c r="A575" s="1">
        <v>41973</v>
      </c>
      <c r="B575">
        <f>Factor_Returns!C570-Factor_Returns!B570</f>
        <v>2.1114000000000001E-2</v>
      </c>
      <c r="C575">
        <f>Factor_Returns!D570-Factor_Returns!B570</f>
        <v>2.90027885237558E-4</v>
      </c>
      <c r="D575">
        <f>Factor_Returns!K570-Factor_Returns!B570</f>
        <v>1.5558470089018899E-2</v>
      </c>
      <c r="E575">
        <f>Factor_Returns!AE570-Factor_Returns!B570</f>
        <v>-1.31043911798581E-3</v>
      </c>
      <c r="F575">
        <f>Factor_Returns!AO570-Factor_Returns!B570</f>
        <v>-1.2700791020555601E-3</v>
      </c>
      <c r="G575">
        <f>Factor_Returns!AY570-Factor_Returns!B570</f>
        <v>-1.3561000521564899E-3</v>
      </c>
    </row>
    <row r="576" spans="1:7" x14ac:dyDescent="0.3">
      <c r="A576" s="1">
        <v>42004</v>
      </c>
      <c r="B576">
        <f>Factor_Returns!C571-Factor_Returns!B571</f>
        <v>-3.6610000000000002E-3</v>
      </c>
      <c r="C576">
        <f>Factor_Returns!D571-Factor_Returns!B571</f>
        <v>2.5307620351475699E-2</v>
      </c>
      <c r="D576">
        <f>Factor_Returns!K571-Factor_Returns!B571</f>
        <v>2.4001454135525801E-2</v>
      </c>
      <c r="E576">
        <f>Factor_Returns!AE571-Factor_Returns!B571</f>
        <v>1.9093275641617599E-2</v>
      </c>
      <c r="F576">
        <f>Factor_Returns!AO571-Factor_Returns!B571</f>
        <v>2.6950135436914199E-2</v>
      </c>
      <c r="G576">
        <f>Factor_Returns!AY571-Factor_Returns!B571</f>
        <v>2.3302569681621099E-2</v>
      </c>
    </row>
    <row r="577" spans="1:7" x14ac:dyDescent="0.3">
      <c r="A577" s="1">
        <v>42035</v>
      </c>
      <c r="B577">
        <f>Factor_Returns!C572-Factor_Returns!B572</f>
        <v>-2.7206999999999999E-2</v>
      </c>
      <c r="C577">
        <f>Factor_Returns!D572-Factor_Returns!B572</f>
        <v>-4.9957648660933697E-2</v>
      </c>
      <c r="D577">
        <f>Factor_Returns!K572-Factor_Returns!B572</f>
        <v>-3.3690681944035503E-2</v>
      </c>
      <c r="E577">
        <f>Factor_Returns!AE572-Factor_Returns!B572</f>
        <v>-4.72058628063712E-2</v>
      </c>
      <c r="F577">
        <f>Factor_Returns!AO572-Factor_Returns!B572</f>
        <v>-4.3884439374301601E-2</v>
      </c>
      <c r="G577">
        <f>Factor_Returns!AY572-Factor_Returns!B572</f>
        <v>-7.4712271961817095E-2</v>
      </c>
    </row>
    <row r="578" spans="1:7" x14ac:dyDescent="0.3">
      <c r="A578" s="1">
        <v>42063</v>
      </c>
      <c r="B578">
        <f>Factor_Returns!C573-Factor_Returns!B573</f>
        <v>5.5999E-2</v>
      </c>
      <c r="C578">
        <f>Factor_Returns!D573-Factor_Returns!B573</f>
        <v>7.1213278620774298E-2</v>
      </c>
      <c r="D578">
        <f>Factor_Returns!K573-Factor_Returns!B573</f>
        <v>7.9155098777196703E-2</v>
      </c>
      <c r="E578">
        <f>Factor_Returns!AE573-Factor_Returns!B573</f>
        <v>6.4298982744549898E-2</v>
      </c>
      <c r="F578">
        <f>Factor_Returns!AO573-Factor_Returns!B573</f>
        <v>8.2885621261766504E-2</v>
      </c>
      <c r="G578">
        <f>Factor_Returns!AY573-Factor_Returns!B573</f>
        <v>9.0976237059203394E-2</v>
      </c>
    </row>
    <row r="579" spans="1:7" x14ac:dyDescent="0.3">
      <c r="A579" s="1">
        <v>42094</v>
      </c>
      <c r="B579">
        <f>Factor_Returns!C574-Factor_Returns!B574</f>
        <v>-1.0410000000000001E-2</v>
      </c>
      <c r="C579">
        <f>Factor_Returns!D574-Factor_Returns!B574</f>
        <v>1.23402662189365E-2</v>
      </c>
      <c r="D579">
        <f>Factor_Returns!K574-Factor_Returns!B574</f>
        <v>1.35443756781426E-2</v>
      </c>
      <c r="E579">
        <f>Factor_Returns!AE574-Factor_Returns!B574</f>
        <v>-3.5215837712225398E-4</v>
      </c>
      <c r="F579">
        <f>Factor_Returns!AO574-Factor_Returns!B574</f>
        <v>1.3320220575935E-2</v>
      </c>
      <c r="G579">
        <f>Factor_Returns!AY574-Factor_Returns!B574</f>
        <v>-5.9045668730184101E-3</v>
      </c>
    </row>
    <row r="580" spans="1:7" x14ac:dyDescent="0.3">
      <c r="A580" s="1">
        <v>42124</v>
      </c>
      <c r="B580">
        <f>Factor_Returns!C575-Factor_Returns!B575</f>
        <v>8.7760000000000008E-3</v>
      </c>
      <c r="C580">
        <f>Factor_Returns!D575-Factor_Returns!B575</f>
        <v>-9.2266887239714993E-3</v>
      </c>
      <c r="D580">
        <f>Factor_Returns!K575-Factor_Returns!B575</f>
        <v>-1.9043401454617099E-2</v>
      </c>
      <c r="E580">
        <f>Factor_Returns!AE575-Factor_Returns!B575</f>
        <v>-5.78357621019987E-3</v>
      </c>
      <c r="F580">
        <f>Factor_Returns!AO575-Factor_Returns!B575</f>
        <v>-8.9213782455677005E-3</v>
      </c>
      <c r="G580">
        <f>Factor_Returns!AY575-Factor_Returns!B575</f>
        <v>2.6872220691648002E-2</v>
      </c>
    </row>
    <row r="581" spans="1:7" x14ac:dyDescent="0.3">
      <c r="A581" s="1">
        <v>42155</v>
      </c>
      <c r="B581">
        <f>Factor_Returns!C576-Factor_Returns!B576</f>
        <v>1.0269E-2</v>
      </c>
      <c r="C581">
        <f>Factor_Returns!D576-Factor_Returns!B576</f>
        <v>1.42003195612101E-2</v>
      </c>
      <c r="D581">
        <f>Factor_Returns!K576-Factor_Returns!B576</f>
        <v>1.8994889190768999E-2</v>
      </c>
      <c r="E581">
        <f>Factor_Returns!AE576-Factor_Returns!B576</f>
        <v>8.7929350881030093E-3</v>
      </c>
      <c r="F581">
        <f>Factor_Returns!AO576-Factor_Returns!B576</f>
        <v>2.4063423930622399E-2</v>
      </c>
      <c r="G581">
        <f>Factor_Returns!AY576-Factor_Returns!B576</f>
        <v>-5.9678922981821602E-3</v>
      </c>
    </row>
    <row r="582" spans="1:7" x14ac:dyDescent="0.3">
      <c r="A582" s="1">
        <v>42185</v>
      </c>
      <c r="B582">
        <f>Factor_Returns!C577-Factor_Returns!B577</f>
        <v>-1.9272000000000001E-2</v>
      </c>
      <c r="C582">
        <f>Factor_Returns!D577-Factor_Returns!B577</f>
        <v>8.24685943497128E-3</v>
      </c>
      <c r="D582">
        <f>Factor_Returns!K577-Factor_Returns!B577</f>
        <v>1.4538133828828501E-2</v>
      </c>
      <c r="E582">
        <f>Factor_Returns!AE577-Factor_Returns!B577</f>
        <v>-2.2687567481169801E-2</v>
      </c>
      <c r="F582">
        <f>Factor_Returns!AO577-Factor_Returns!B577</f>
        <v>2.1743785012644901E-2</v>
      </c>
      <c r="G582">
        <f>Factor_Returns!AY577-Factor_Returns!B577</f>
        <v>-6.2874854251253904E-3</v>
      </c>
    </row>
    <row r="583" spans="1:7" x14ac:dyDescent="0.3">
      <c r="A583" s="1">
        <v>42216</v>
      </c>
      <c r="B583">
        <f>Factor_Returns!C578-Factor_Returns!B578</f>
        <v>1.2063000000000001E-2</v>
      </c>
      <c r="C583">
        <f>Factor_Returns!D578-Factor_Returns!B578</f>
        <v>-2.85191187261782E-2</v>
      </c>
      <c r="D583">
        <f>Factor_Returns!K578-Factor_Returns!B578</f>
        <v>-4.8811678005395501E-3</v>
      </c>
      <c r="E583">
        <f>Factor_Returns!AE578-Factor_Returns!B578</f>
        <v>-3.8471374096717498E-2</v>
      </c>
      <c r="F583">
        <f>Factor_Returns!AO578-Factor_Returns!B578</f>
        <v>-1.40157671633462E-2</v>
      </c>
      <c r="G583">
        <f>Factor_Returns!AY578-Factor_Returns!B578</f>
        <v>-7.1968825434222297E-2</v>
      </c>
    </row>
    <row r="584" spans="1:7" x14ac:dyDescent="0.3">
      <c r="A584" s="1">
        <v>42247</v>
      </c>
      <c r="B584">
        <f>Factor_Returns!C579-Factor_Returns!B579</f>
        <v>-5.9978999999999998E-2</v>
      </c>
      <c r="C584">
        <f>Factor_Returns!D579-Factor_Returns!B579</f>
        <v>-5.6246187443712001E-2</v>
      </c>
      <c r="D584">
        <f>Factor_Returns!K579-Factor_Returns!B579</f>
        <v>-8.8121156438226697E-2</v>
      </c>
      <c r="E584">
        <f>Factor_Returns!AE579-Factor_Returns!B579</f>
        <v>-2.5642936523085798E-2</v>
      </c>
      <c r="F584">
        <f>Factor_Returns!AO579-Factor_Returns!B579</f>
        <v>-6.9411731754131706E-2</v>
      </c>
      <c r="G584">
        <f>Factor_Returns!AY579-Factor_Returns!B579</f>
        <v>-4.89851734518763E-2</v>
      </c>
    </row>
    <row r="585" spans="1:7" x14ac:dyDescent="0.3">
      <c r="A585" s="1">
        <v>42277</v>
      </c>
      <c r="B585">
        <f>Factor_Returns!C580-Factor_Returns!B580</f>
        <v>-3.3831E-2</v>
      </c>
      <c r="C585">
        <f>Factor_Returns!D580-Factor_Returns!B580</f>
        <v>-6.24239628116212E-2</v>
      </c>
      <c r="D585">
        <f>Factor_Returns!K580-Factor_Returns!B580</f>
        <v>-9.2278273065926106E-2</v>
      </c>
      <c r="E585">
        <f>Factor_Returns!AE580-Factor_Returns!B580</f>
        <v>-8.27921918741822E-2</v>
      </c>
      <c r="F585">
        <f>Factor_Returns!AO580-Factor_Returns!B580</f>
        <v>-7.2803295171274193E-2</v>
      </c>
      <c r="G585">
        <f>Factor_Returns!AY580-Factor_Returns!B580</f>
        <v>-0.111127444831034</v>
      </c>
    </row>
    <row r="586" spans="1:7" x14ac:dyDescent="0.3">
      <c r="A586" s="1">
        <v>42308</v>
      </c>
      <c r="B586">
        <f>Factor_Returns!C581-Factor_Returns!B581</f>
        <v>7.4039999999999995E-2</v>
      </c>
      <c r="C586">
        <f>Factor_Returns!D581-Factor_Returns!B581</f>
        <v>6.0519488541416401E-2</v>
      </c>
      <c r="D586">
        <f>Factor_Returns!K581-Factor_Returns!B581</f>
        <v>5.7090974196192502E-2</v>
      </c>
      <c r="E586">
        <f>Factor_Returns!AE581-Factor_Returns!B581</f>
        <v>4.4080526010480202E-2</v>
      </c>
      <c r="F586">
        <f>Factor_Returns!AO581-Factor_Returns!B581</f>
        <v>5.33236785413225E-2</v>
      </c>
      <c r="G586">
        <f>Factor_Returns!AY581-Factor_Returns!B581</f>
        <v>9.5211440174851794E-2</v>
      </c>
    </row>
    <row r="587" spans="1:7" x14ac:dyDescent="0.3">
      <c r="A587" s="1">
        <v>42338</v>
      </c>
      <c r="B587">
        <f>Factor_Returns!C582-Factor_Returns!B582</f>
        <v>2.4260000000000002E-3</v>
      </c>
      <c r="C587">
        <f>Factor_Returns!D582-Factor_Returns!B582</f>
        <v>4.0898337768352597E-2</v>
      </c>
      <c r="D587">
        <f>Factor_Returns!K582-Factor_Returns!B582</f>
        <v>6.16503902204582E-2</v>
      </c>
      <c r="E587">
        <f>Factor_Returns!AE582-Factor_Returns!B582</f>
        <v>1.84154273403032E-2</v>
      </c>
      <c r="F587">
        <f>Factor_Returns!AO582-Factor_Returns!B582</f>
        <v>5.1545816048009001E-2</v>
      </c>
      <c r="G587">
        <f>Factor_Returns!AY582-Factor_Returns!B582</f>
        <v>4.3937741371548801E-2</v>
      </c>
    </row>
    <row r="588" spans="1:7" x14ac:dyDescent="0.3">
      <c r="A588" s="1">
        <v>42369</v>
      </c>
      <c r="B588">
        <f>Factor_Returns!C583-Factor_Returns!B583</f>
        <v>-2.2387999999999998E-2</v>
      </c>
      <c r="C588">
        <f>Factor_Returns!D583-Factor_Returns!B583</f>
        <v>-5.4532021903902106E-2</v>
      </c>
      <c r="D588">
        <f>Factor_Returns!K583-Factor_Returns!B583</f>
        <v>-4.9632538607832406E-2</v>
      </c>
      <c r="E588">
        <f>Factor_Returns!AE583-Factor_Returns!B583</f>
        <v>-5.1871353934817906E-2</v>
      </c>
      <c r="F588">
        <f>Factor_Returns!AO583-Factor_Returns!B583</f>
        <v>-5.5106718453017803E-2</v>
      </c>
      <c r="G588">
        <f>Factor_Returns!AY583-Factor_Returns!B583</f>
        <v>-6.5782721845222797E-2</v>
      </c>
    </row>
    <row r="589" spans="1:7" x14ac:dyDescent="0.3">
      <c r="A589" s="1">
        <v>42400</v>
      </c>
      <c r="B589">
        <f>Factor_Returns!C584-Factor_Returns!B584</f>
        <v>-5.7280000000000005E-2</v>
      </c>
      <c r="C589">
        <f>Factor_Returns!D584-Factor_Returns!B584</f>
        <v>-9.9395387766595802E-2</v>
      </c>
      <c r="D589">
        <f>Factor_Returns!K584-Factor_Returns!B584</f>
        <v>-0.146120734483114</v>
      </c>
      <c r="E589">
        <f>Factor_Returns!AE584-Factor_Returns!B584</f>
        <v>-8.86145632587204E-2</v>
      </c>
      <c r="F589">
        <f>Factor_Returns!AO584-Factor_Returns!B584</f>
        <v>-0.13119207605732799</v>
      </c>
      <c r="G589">
        <f>Factor_Returns!AY584-Factor_Returns!B584</f>
        <v>-0.121372449562284</v>
      </c>
    </row>
    <row r="590" spans="1:7" x14ac:dyDescent="0.3">
      <c r="A590" s="1">
        <v>42429</v>
      </c>
      <c r="B590">
        <f>Factor_Returns!C585-Factor_Returns!B585</f>
        <v>4.0400000000000006E-4</v>
      </c>
      <c r="C590">
        <f>Factor_Returns!D585-Factor_Returns!B585</f>
        <v>1.05750696431724E-2</v>
      </c>
      <c r="D590">
        <f>Factor_Returns!K585-Factor_Returns!B585</f>
        <v>-5.9314857864730102E-4</v>
      </c>
      <c r="E590">
        <f>Factor_Returns!AE585-Factor_Returns!B585</f>
        <v>3.932378525711E-2</v>
      </c>
      <c r="F590">
        <f>Factor_Returns!AO585-Factor_Returns!B585</f>
        <v>7.4198687458813502E-4</v>
      </c>
      <c r="G590">
        <f>Factor_Returns!AY585-Factor_Returns!B585</f>
        <v>2.9838795582946703E-2</v>
      </c>
    </row>
    <row r="591" spans="1:7" x14ac:dyDescent="0.3">
      <c r="A591" s="1">
        <v>42460</v>
      </c>
      <c r="B591">
        <f>Factor_Returns!C586-Factor_Returns!B586</f>
        <v>7.0380999999999999E-2</v>
      </c>
      <c r="C591">
        <f>Factor_Returns!D586-Factor_Returns!B586</f>
        <v>9.173188487349479E-2</v>
      </c>
      <c r="D591">
        <f>Factor_Returns!K586-Factor_Returns!B586</f>
        <v>8.6727265204064791E-2</v>
      </c>
      <c r="E591">
        <f>Factor_Returns!AE586-Factor_Returns!B586</f>
        <v>9.8860411502634096E-2</v>
      </c>
      <c r="F591">
        <f>Factor_Returns!AO586-Factor_Returns!B586</f>
        <v>9.4958202547885492E-2</v>
      </c>
      <c r="G591">
        <f>Factor_Returns!AY586-Factor_Returns!B586</f>
        <v>0.127517345752788</v>
      </c>
    </row>
    <row r="592" spans="1:7" x14ac:dyDescent="0.3">
      <c r="A592" s="1">
        <v>42490</v>
      </c>
      <c r="B592">
        <f>Factor_Returns!C587-Factor_Returns!B587</f>
        <v>1.1637E-2</v>
      </c>
      <c r="C592">
        <f>Factor_Returns!D587-Factor_Returns!B587</f>
        <v>3.4508228534182096E-2</v>
      </c>
      <c r="D592">
        <f>Factor_Returns!K587-Factor_Returns!B587</f>
        <v>3.00536844773991E-2</v>
      </c>
      <c r="E592">
        <f>Factor_Returns!AE587-Factor_Returns!B587</f>
        <v>3.6516940395346795E-2</v>
      </c>
      <c r="F592">
        <f>Factor_Returns!AO587-Factor_Returns!B587</f>
        <v>3.7476787296096097E-2</v>
      </c>
      <c r="G592">
        <f>Factor_Returns!AY587-Factor_Returns!B587</f>
        <v>6.86780111976594E-2</v>
      </c>
    </row>
    <row r="593" spans="1:7" x14ac:dyDescent="0.3">
      <c r="A593" s="1">
        <v>42521</v>
      </c>
      <c r="B593">
        <f>Factor_Returns!C588-Factor_Returns!B588</f>
        <v>1.4169000000000001E-2</v>
      </c>
      <c r="C593">
        <f>Factor_Returns!D588-Factor_Returns!B588</f>
        <v>1.0466271018765301E-2</v>
      </c>
      <c r="D593">
        <f>Factor_Returns!K588-Factor_Returns!B588</f>
        <v>2.1359469836128301E-2</v>
      </c>
      <c r="E593">
        <f>Factor_Returns!AE588-Factor_Returns!B588</f>
        <v>5.6521995177141399E-3</v>
      </c>
      <c r="F593">
        <f>Factor_Returns!AO588-Factor_Returns!B588</f>
        <v>1.61915280864799E-2</v>
      </c>
      <c r="G593">
        <f>Factor_Returns!AY588-Factor_Returns!B588</f>
        <v>1.17659372880541E-3</v>
      </c>
    </row>
    <row r="594" spans="1:7" x14ac:dyDescent="0.3">
      <c r="A594" s="1">
        <v>42551</v>
      </c>
      <c r="B594">
        <f>Factor_Returns!C589-Factor_Returns!B589</f>
        <v>2.7260000000000001E-3</v>
      </c>
      <c r="C594">
        <f>Factor_Returns!D589-Factor_Returns!B589</f>
        <v>-1.8161516158630901E-3</v>
      </c>
      <c r="D594">
        <f>Factor_Returns!K589-Factor_Returns!B589</f>
        <v>8.223722428601701E-5</v>
      </c>
      <c r="E594">
        <f>Factor_Returns!AE589-Factor_Returns!B589</f>
        <v>3.3327814269160101E-2</v>
      </c>
      <c r="F594">
        <f>Factor_Returns!AO589-Factor_Returns!B589</f>
        <v>-1.3950914898937402E-3</v>
      </c>
      <c r="G594">
        <f>Factor_Returns!AY589-Factor_Returns!B589</f>
        <v>-6.14909860534801E-3</v>
      </c>
    </row>
    <row r="595" spans="1:7" x14ac:dyDescent="0.3">
      <c r="A595" s="1">
        <v>42582</v>
      </c>
      <c r="B595">
        <f>Factor_Returns!C590-Factor_Returns!B590</f>
        <v>3.8646E-2</v>
      </c>
      <c r="C595">
        <f>Factor_Returns!D590-Factor_Returns!B590</f>
        <v>6.0776837527250299E-2</v>
      </c>
      <c r="D595">
        <f>Factor_Returns!K590-Factor_Returns!B590</f>
        <v>7.4905186123787895E-2</v>
      </c>
      <c r="E595">
        <f>Factor_Returns!AE590-Factor_Returns!B590</f>
        <v>7.79164638157058E-2</v>
      </c>
      <c r="F595">
        <f>Factor_Returns!AO590-Factor_Returns!B590</f>
        <v>6.900625498051019E-2</v>
      </c>
      <c r="G595">
        <f>Factor_Returns!AY590-Factor_Returns!B590</f>
        <v>7.7132578585732789E-2</v>
      </c>
    </row>
    <row r="596" spans="1:7" x14ac:dyDescent="0.3">
      <c r="A596" s="1">
        <v>42613</v>
      </c>
      <c r="B596">
        <f>Factor_Returns!C591-Factor_Returns!B591</f>
        <v>2.5999999999999999E-3</v>
      </c>
      <c r="C596">
        <f>Factor_Returns!D591-Factor_Returns!B591</f>
        <v>2.1706956713418702E-2</v>
      </c>
      <c r="D596">
        <f>Factor_Returns!K591-Factor_Returns!B591</f>
        <v>9.8505717148614988E-3</v>
      </c>
      <c r="E596">
        <f>Factor_Returns!AE591-Factor_Returns!B591</f>
        <v>2.1179879593833301E-2</v>
      </c>
      <c r="F596">
        <f>Factor_Returns!AO591-Factor_Returns!B591</f>
        <v>2.4010086431030902E-2</v>
      </c>
      <c r="G596">
        <f>Factor_Returns!AY591-Factor_Returns!B591</f>
        <v>3.2664983475944299E-2</v>
      </c>
    </row>
    <row r="597" spans="1:7" x14ac:dyDescent="0.3">
      <c r="A597" s="1">
        <v>42643</v>
      </c>
      <c r="B597">
        <f>Factor_Returns!C592-Factor_Returns!B592</f>
        <v>2.82E-3</v>
      </c>
      <c r="C597">
        <f>Factor_Returns!D592-Factor_Returns!B592</f>
        <v>1.4568229251502999E-2</v>
      </c>
      <c r="D597">
        <f>Factor_Returns!K592-Factor_Returns!B592</f>
        <v>2.7471787408210702E-2</v>
      </c>
      <c r="E597">
        <f>Factor_Returns!AE592-Factor_Returns!B592</f>
        <v>2.2377980245688499E-2</v>
      </c>
      <c r="F597">
        <f>Factor_Returns!AO592-Factor_Returns!B592</f>
        <v>1.53709555286126E-2</v>
      </c>
      <c r="G597">
        <f>Factor_Returns!AY592-Factor_Returns!B592</f>
        <v>1.8772334265566102E-2</v>
      </c>
    </row>
    <row r="598" spans="1:7" x14ac:dyDescent="0.3">
      <c r="A598" s="1">
        <v>42674</v>
      </c>
      <c r="B598">
        <f>Factor_Returns!C593-Factor_Returns!B593</f>
        <v>-2.1786E-2</v>
      </c>
      <c r="C598">
        <f>Factor_Returns!D593-Factor_Returns!B593</f>
        <v>-5.1970354477747401E-2</v>
      </c>
      <c r="D598">
        <f>Factor_Returns!K593-Factor_Returns!B593</f>
        <v>-7.6215393916706606E-2</v>
      </c>
      <c r="E598">
        <f>Factor_Returns!AE593-Factor_Returns!B593</f>
        <v>-6.2840938505654906E-2</v>
      </c>
      <c r="F598">
        <f>Factor_Returns!AO593-Factor_Returns!B593</f>
        <v>-6.4614550479291308E-2</v>
      </c>
      <c r="G598">
        <f>Factor_Returns!AY593-Factor_Returns!B593</f>
        <v>-7.3603790142297412E-2</v>
      </c>
    </row>
    <row r="599" spans="1:7" x14ac:dyDescent="0.3">
      <c r="A599" s="1">
        <v>42704</v>
      </c>
      <c r="B599">
        <f>Factor_Returns!C594-Factor_Returns!B594</f>
        <v>4.0445999999999996E-2</v>
      </c>
      <c r="C599">
        <f>Factor_Returns!D594-Factor_Returns!B594</f>
        <v>0.12196485546541599</v>
      </c>
      <c r="D599">
        <f>Factor_Returns!K594-Factor_Returns!B594</f>
        <v>8.3692299782893401E-2</v>
      </c>
      <c r="E599">
        <f>Factor_Returns!AE594-Factor_Returns!B594</f>
        <v>0.12194705134191999</v>
      </c>
      <c r="F599">
        <f>Factor_Returns!AO594-Factor_Returns!B594</f>
        <v>0.109345883059809</v>
      </c>
      <c r="G599">
        <f>Factor_Returns!AY594-Factor_Returns!B594</f>
        <v>0.114356971237322</v>
      </c>
    </row>
    <row r="600" spans="1:7" x14ac:dyDescent="0.3">
      <c r="A600" s="1">
        <v>42735</v>
      </c>
      <c r="B600">
        <f>Factor_Returns!C595-Factor_Returns!B595</f>
        <v>1.8467999999999998E-2</v>
      </c>
      <c r="C600">
        <f>Factor_Returns!D595-Factor_Returns!B595</f>
        <v>2.3135361389634998E-2</v>
      </c>
      <c r="D600">
        <f>Factor_Returns!K595-Factor_Returns!B595</f>
        <v>-2.9966632171716098E-3</v>
      </c>
      <c r="E600">
        <f>Factor_Returns!AE595-Factor_Returns!B595</f>
        <v>1.2907568558852001E-2</v>
      </c>
      <c r="F600">
        <f>Factor_Returns!AO595-Factor_Returns!B595</f>
        <v>2.0096528704356499E-2</v>
      </c>
      <c r="G600">
        <f>Factor_Returns!AY595-Factor_Returns!B595</f>
        <v>1.5492671274170399E-2</v>
      </c>
    </row>
    <row r="601" spans="1:7" x14ac:dyDescent="0.3">
      <c r="A601" s="1">
        <v>42766</v>
      </c>
      <c r="B601">
        <f>Factor_Returns!C596-Factor_Returns!B596</f>
        <v>2.1776999999999998E-2</v>
      </c>
      <c r="C601">
        <f>Factor_Returns!D596-Factor_Returns!B596</f>
        <v>4.4072897960593096E-3</v>
      </c>
      <c r="D601">
        <f>Factor_Returns!K596-Factor_Returns!B596</f>
        <v>2.0904996369142399E-2</v>
      </c>
      <c r="E601">
        <f>Factor_Returns!AE596-Factor_Returns!B596</f>
        <v>5.60537412064904E-3</v>
      </c>
      <c r="F601">
        <f>Factor_Returns!AO596-Factor_Returns!B596</f>
        <v>1.1568943264583601E-2</v>
      </c>
      <c r="G601">
        <f>Factor_Returns!AY596-Factor_Returns!B596</f>
        <v>1.5139515421252501E-2</v>
      </c>
    </row>
    <row r="602" spans="1:7" x14ac:dyDescent="0.3">
      <c r="A602" s="1">
        <v>42794</v>
      </c>
      <c r="B602">
        <f>Factor_Returns!C597-Factor_Returns!B597</f>
        <v>3.2232000000000004E-2</v>
      </c>
      <c r="C602">
        <f>Factor_Returns!D597-Factor_Returns!B597</f>
        <v>1.38720173577811E-2</v>
      </c>
      <c r="D602">
        <f>Factor_Returns!K597-Factor_Returns!B597</f>
        <v>2.79526893372114E-2</v>
      </c>
      <c r="E602">
        <f>Factor_Returns!AE597-Factor_Returns!B597</f>
        <v>1.2095161507094901E-2</v>
      </c>
      <c r="F602">
        <f>Factor_Returns!AO597-Factor_Returns!B597</f>
        <v>3.0944591532741098E-2</v>
      </c>
      <c r="G602">
        <f>Factor_Returns!AY597-Factor_Returns!B597</f>
        <v>2.6435228264639399E-2</v>
      </c>
    </row>
    <row r="603" spans="1:7" x14ac:dyDescent="0.3">
      <c r="A603" s="1">
        <v>42825</v>
      </c>
      <c r="B603">
        <f>Factor_Returns!C598-Factor_Returns!B598</f>
        <v>1.7950000000000002E-3</v>
      </c>
      <c r="C603">
        <f>Factor_Returns!D598-Factor_Returns!B598</f>
        <v>5.5695861335296505E-3</v>
      </c>
      <c r="D603">
        <f>Factor_Returns!K598-Factor_Returns!B598</f>
        <v>2.2778862279898299E-2</v>
      </c>
      <c r="E603">
        <f>Factor_Returns!AE598-Factor_Returns!B598</f>
        <v>1.18142946810824E-2</v>
      </c>
      <c r="F603">
        <f>Factor_Returns!AO598-Factor_Returns!B598</f>
        <v>9.8434778697426995E-3</v>
      </c>
      <c r="G603">
        <f>Factor_Returns!AY598-Factor_Returns!B598</f>
        <v>1.2637003210738599E-2</v>
      </c>
    </row>
    <row r="604" spans="1:7" x14ac:dyDescent="0.3">
      <c r="A604" s="1">
        <v>42855</v>
      </c>
      <c r="B604">
        <f>Factor_Returns!C599-Factor_Returns!B599</f>
        <v>9.127999999999999E-3</v>
      </c>
      <c r="C604">
        <f>Factor_Returns!D599-Factor_Returns!B599</f>
        <v>1.06504859343752E-2</v>
      </c>
      <c r="D604">
        <f>Factor_Returns!K599-Factor_Returns!B599</f>
        <v>1.18468068919336E-2</v>
      </c>
      <c r="E604">
        <f>Factor_Returns!AE599-Factor_Returns!B599</f>
        <v>1.5511329464511999E-2</v>
      </c>
      <c r="F604">
        <f>Factor_Returns!AO599-Factor_Returns!B599</f>
        <v>1.29049016401044E-2</v>
      </c>
      <c r="G604">
        <f>Factor_Returns!AY599-Factor_Returns!B599</f>
        <v>3.6375584543738202E-3</v>
      </c>
    </row>
    <row r="605" spans="1:7" x14ac:dyDescent="0.3">
      <c r="A605" s="1">
        <v>42886</v>
      </c>
      <c r="B605">
        <f>Factor_Returns!C600-Factor_Returns!B600</f>
        <v>8.7030000000000007E-3</v>
      </c>
      <c r="C605">
        <f>Factor_Returns!D600-Factor_Returns!B600</f>
        <v>-2.5801676650054398E-2</v>
      </c>
      <c r="D605">
        <f>Factor_Returns!K600-Factor_Returns!B600</f>
        <v>-1.5499280746669999E-2</v>
      </c>
      <c r="E605">
        <f>Factor_Returns!AE600-Factor_Returns!B600</f>
        <v>-2.2507717444525798E-2</v>
      </c>
      <c r="F605">
        <f>Factor_Returns!AO600-Factor_Returns!B600</f>
        <v>-2.0381332515520101E-2</v>
      </c>
      <c r="G605">
        <f>Factor_Returns!AY600-Factor_Returns!B600</f>
        <v>-2.9610705375608799E-2</v>
      </c>
    </row>
    <row r="606" spans="1:7" x14ac:dyDescent="0.3">
      <c r="A606" s="1">
        <v>42916</v>
      </c>
      <c r="B606">
        <f>Factor_Returns!C601-Factor_Returns!B601</f>
        <v>8.9510000000000006E-3</v>
      </c>
      <c r="C606">
        <f>Factor_Returns!D601-Factor_Returns!B601</f>
        <v>3.5955465986232497E-2</v>
      </c>
      <c r="D606">
        <f>Factor_Returns!K601-Factor_Returns!B601</f>
        <v>5.1642714887859299E-2</v>
      </c>
      <c r="E606">
        <f>Factor_Returns!AE601-Factor_Returns!B601</f>
        <v>2.54421979783843E-2</v>
      </c>
      <c r="F606">
        <f>Factor_Returns!AO601-Factor_Returns!B601</f>
        <v>5.3186870992952995E-2</v>
      </c>
      <c r="G606">
        <f>Factor_Returns!AY601-Factor_Returns!B601</f>
        <v>4.1604725181480395E-2</v>
      </c>
    </row>
    <row r="607" spans="1:7" x14ac:dyDescent="0.3">
      <c r="A607" s="1">
        <v>42947</v>
      </c>
      <c r="B607">
        <f>Factor_Returns!C602-Factor_Returns!B602</f>
        <v>1.9609000000000001E-2</v>
      </c>
      <c r="C607">
        <f>Factor_Returns!D602-Factor_Returns!B602</f>
        <v>3.54452967893554E-3</v>
      </c>
      <c r="D607">
        <f>Factor_Returns!K602-Factor_Returns!B602</f>
        <v>7.1106722922724096E-3</v>
      </c>
      <c r="E607">
        <f>Factor_Returns!AE602-Factor_Returns!B602</f>
        <v>6.9334670490983196E-3</v>
      </c>
      <c r="F607">
        <f>Factor_Returns!AO602-Factor_Returns!B602</f>
        <v>1.01957801109906E-2</v>
      </c>
      <c r="G607">
        <f>Factor_Returns!AY602-Factor_Returns!B602</f>
        <v>-5.1950016944956202E-3</v>
      </c>
    </row>
    <row r="608" spans="1:7" x14ac:dyDescent="0.3">
      <c r="A608" s="1">
        <v>42978</v>
      </c>
      <c r="B608">
        <f>Factor_Returns!C603-Factor_Returns!B603</f>
        <v>6.7500000000000004E-4</v>
      </c>
      <c r="C608">
        <f>Factor_Returns!D603-Factor_Returns!B603</f>
        <v>-1.9966481042633301E-2</v>
      </c>
      <c r="D608">
        <f>Factor_Returns!K603-Factor_Returns!B603</f>
        <v>-8.1414797044327542E-4</v>
      </c>
      <c r="E608">
        <f>Factor_Returns!AE603-Factor_Returns!B603</f>
        <v>-2.1912700306583103E-2</v>
      </c>
      <c r="F608">
        <f>Factor_Returns!AO603-Factor_Returns!B603</f>
        <v>-1.47029957874826E-2</v>
      </c>
      <c r="G608">
        <f>Factor_Returns!AY603-Factor_Returns!B603</f>
        <v>-3.5266445335019797E-2</v>
      </c>
    </row>
    <row r="609" spans="1:7" x14ac:dyDescent="0.3">
      <c r="A609" s="1">
        <v>43008</v>
      </c>
      <c r="B609">
        <f>Factor_Returns!C604-Factor_Returns!B604</f>
        <v>2.2876999999999998E-2</v>
      </c>
      <c r="C609">
        <f>Factor_Returns!D604-Factor_Returns!B604</f>
        <v>7.5323675355248101E-2</v>
      </c>
      <c r="D609">
        <f>Factor_Returns!K604-Factor_Returns!B604</f>
        <v>5.9553159209980104E-2</v>
      </c>
      <c r="E609">
        <f>Factor_Returns!AE604-Factor_Returns!B604</f>
        <v>7.6602393157365403E-2</v>
      </c>
      <c r="F609">
        <f>Factor_Returns!AO604-Factor_Returns!B604</f>
        <v>7.5528083763105908E-2</v>
      </c>
      <c r="G609">
        <f>Factor_Returns!AY604-Factor_Returns!B604</f>
        <v>7.8344463554469307E-2</v>
      </c>
    </row>
    <row r="610" spans="1:7" x14ac:dyDescent="0.3">
      <c r="A610" s="1">
        <v>43039</v>
      </c>
      <c r="B610">
        <f>Factor_Returns!C605-Factor_Returns!B605</f>
        <v>1.8376999999999998E-2</v>
      </c>
      <c r="C610">
        <f>Factor_Returns!D605-Factor_Returns!B605</f>
        <v>-1.0994944988720699E-3</v>
      </c>
      <c r="D610">
        <f>Factor_Returns!K605-Factor_Returns!B605</f>
        <v>-2.3969430599999402E-3</v>
      </c>
      <c r="E610">
        <f>Factor_Returns!AE605-Factor_Returns!B605</f>
        <v>-3.6105291841501599E-3</v>
      </c>
      <c r="F610">
        <f>Factor_Returns!AO605-Factor_Returns!B605</f>
        <v>6.7769598257522304E-3</v>
      </c>
      <c r="G610">
        <f>Factor_Returns!AY605-Factor_Returns!B605</f>
        <v>-2.4988631315131602E-2</v>
      </c>
    </row>
    <row r="611" spans="1:7" x14ac:dyDescent="0.3">
      <c r="A611" s="1">
        <v>43069</v>
      </c>
      <c r="B611">
        <f>Factor_Returns!C606-Factor_Returns!B606</f>
        <v>2.6452E-2</v>
      </c>
      <c r="C611">
        <f>Factor_Returns!D606-Factor_Returns!B606</f>
        <v>2.9062434636275801E-2</v>
      </c>
      <c r="D611">
        <f>Factor_Returns!K606-Factor_Returns!B606</f>
        <v>2.81802933111929E-2</v>
      </c>
      <c r="E611">
        <f>Factor_Returns!AE606-Factor_Returns!B606</f>
        <v>5.57613743465026E-2</v>
      </c>
      <c r="F611">
        <f>Factor_Returns!AO606-Factor_Returns!B606</f>
        <v>3.5479268775953497E-2</v>
      </c>
      <c r="G611">
        <f>Factor_Returns!AY606-Factor_Returns!B606</f>
        <v>2.7459523441850802E-2</v>
      </c>
    </row>
    <row r="612" spans="1:7" x14ac:dyDescent="0.3">
      <c r="A612" s="1">
        <v>43100</v>
      </c>
      <c r="B612">
        <f>Factor_Returns!C607-Factor_Returns!B607</f>
        <v>1.1253000000000001E-2</v>
      </c>
      <c r="C612">
        <f>Factor_Returns!D607-Factor_Returns!B607</f>
        <v>2.3752074486364013E-4</v>
      </c>
      <c r="D612">
        <f>Factor_Returns!K607-Factor_Returns!B607</f>
        <v>3.43738004171048E-3</v>
      </c>
      <c r="E612">
        <f>Factor_Returns!AE607-Factor_Returns!B607</f>
        <v>1.7657669478624297E-2</v>
      </c>
      <c r="F612">
        <f>Factor_Returns!AO607-Factor_Returns!B607</f>
        <v>-2.8728849259697497E-3</v>
      </c>
      <c r="G612">
        <f>Factor_Returns!AY607-Factor_Returns!B607</f>
        <v>5.6032203967342504E-3</v>
      </c>
    </row>
    <row r="613" spans="1:7" x14ac:dyDescent="0.3">
      <c r="A613" s="1">
        <v>43131</v>
      </c>
      <c r="B613">
        <f>Factor_Returns!C608-Factor_Returns!B608</f>
        <v>4.9426999999999999E-2</v>
      </c>
      <c r="C613">
        <f>Factor_Returns!D608-Factor_Returns!B608</f>
        <v>2.3438043388741999E-2</v>
      </c>
      <c r="D613">
        <f>Factor_Returns!K608-Factor_Returns!B608</f>
        <v>3.4243956211306499E-2</v>
      </c>
      <c r="E613">
        <f>Factor_Returns!AE608-Factor_Returns!B608</f>
        <v>-8.8964246309213707E-3</v>
      </c>
      <c r="F613">
        <f>Factor_Returns!AO608-Factor_Returns!B608</f>
        <v>2.5574163690245101E-2</v>
      </c>
      <c r="G613">
        <f>Factor_Returns!AY608-Factor_Returns!B608</f>
        <v>2.0953066260772101E-2</v>
      </c>
    </row>
    <row r="614" spans="1:7" x14ac:dyDescent="0.3">
      <c r="A614" s="1">
        <v>43159</v>
      </c>
      <c r="B614">
        <f>Factor_Returns!C609-Factor_Returns!B609</f>
        <v>-4.0610999999999994E-2</v>
      </c>
      <c r="C614">
        <f>Factor_Returns!D609-Factor_Returns!B609</f>
        <v>-3.8443566749678998E-2</v>
      </c>
      <c r="D614">
        <f>Factor_Returns!K609-Factor_Returns!B609</f>
        <v>-3.2434217089872097E-2</v>
      </c>
      <c r="E614">
        <f>Factor_Returns!AE609-Factor_Returns!B609</f>
        <v>-5.5181943724153498E-2</v>
      </c>
      <c r="F614">
        <f>Factor_Returns!AO609-Factor_Returns!B609</f>
        <v>-3.7901167741219099E-2</v>
      </c>
      <c r="G614">
        <f>Factor_Returns!AY609-Factor_Returns!B609</f>
        <v>-4.7406896070584299E-2</v>
      </c>
    </row>
    <row r="615" spans="1:7" x14ac:dyDescent="0.3">
      <c r="A615" s="1">
        <v>43190</v>
      </c>
      <c r="B615">
        <f>Factor_Returns!C610-Factor_Returns!B610</f>
        <v>-1.9554000000000002E-2</v>
      </c>
      <c r="C615">
        <f>Factor_Returns!D610-Factor_Returns!B610</f>
        <v>1.1536552345711399E-2</v>
      </c>
      <c r="D615">
        <f>Factor_Returns!K610-Factor_Returns!B610</f>
        <v>9.158607460118099E-3</v>
      </c>
      <c r="E615">
        <f>Factor_Returns!AE610-Factor_Returns!B610</f>
        <v>-9.8338940118570511E-3</v>
      </c>
      <c r="F615">
        <f>Factor_Returns!AO610-Factor_Returns!B610</f>
        <v>1.6544943377233001E-2</v>
      </c>
      <c r="G615">
        <f>Factor_Returns!AY610-Factor_Returns!B610</f>
        <v>8.8878359344898104E-3</v>
      </c>
    </row>
    <row r="616" spans="1:7" x14ac:dyDescent="0.3">
      <c r="A616" s="1">
        <v>43220</v>
      </c>
      <c r="B616">
        <f>Factor_Returns!C611-Factor_Returns!B611</f>
        <v>3.3099999999999996E-3</v>
      </c>
      <c r="C616">
        <f>Factor_Returns!D611-Factor_Returns!B611</f>
        <v>1.26141895983431E-2</v>
      </c>
      <c r="D616">
        <f>Factor_Returns!K611-Factor_Returns!B611</f>
        <v>1.3892070410178099E-2</v>
      </c>
      <c r="E616">
        <f>Factor_Returns!AE611-Factor_Returns!B611</f>
        <v>1.5359858205332201E-2</v>
      </c>
      <c r="F616">
        <f>Factor_Returns!AO611-Factor_Returns!B611</f>
        <v>8.8818625872420006E-3</v>
      </c>
      <c r="G616">
        <f>Factor_Returns!AY611-Factor_Returns!B611</f>
        <v>2.59698062378531E-2</v>
      </c>
    </row>
    <row r="617" spans="1:7" x14ac:dyDescent="0.3">
      <c r="A617" s="1">
        <v>43251</v>
      </c>
      <c r="B617">
        <f>Factor_Returns!C612-Factor_Returns!B612</f>
        <v>2.4775000000000002E-2</v>
      </c>
      <c r="C617">
        <f>Factor_Returns!D612-Factor_Returns!B612</f>
        <v>6.2001982613674497E-2</v>
      </c>
      <c r="D617">
        <f>Factor_Returns!K612-Factor_Returns!B612</f>
        <v>6.2225545596913401E-2</v>
      </c>
      <c r="E617">
        <f>Factor_Returns!AE612-Factor_Returns!B612</f>
        <v>6.4953745508205707E-2</v>
      </c>
      <c r="F617">
        <f>Factor_Returns!AO612-Factor_Returns!B612</f>
        <v>6.3260041726858701E-2</v>
      </c>
      <c r="G617">
        <f>Factor_Returns!AY612-Factor_Returns!B612</f>
        <v>6.1722281367987408E-2</v>
      </c>
    </row>
    <row r="618" spans="1:7" x14ac:dyDescent="0.3">
      <c r="A618" s="1">
        <v>43281</v>
      </c>
      <c r="B618">
        <f>Factor_Returns!C613-Factor_Returns!B613</f>
        <v>3.9629999999999995E-3</v>
      </c>
      <c r="C618">
        <f>Factor_Returns!D613-Factor_Returns!B613</f>
        <v>1.2966314497802599E-2</v>
      </c>
      <c r="D618">
        <f>Factor_Returns!K613-Factor_Returns!B613</f>
        <v>2.0642420559521903E-2</v>
      </c>
      <c r="E618">
        <f>Factor_Returns!AE613-Factor_Returns!B613</f>
        <v>1.36559977964741E-2</v>
      </c>
      <c r="F618">
        <f>Factor_Returns!AO613-Factor_Returns!B613</f>
        <v>8.7890213991689992E-3</v>
      </c>
      <c r="G618">
        <f>Factor_Returns!AY613-Factor_Returns!B613</f>
        <v>2.2177245840253702E-2</v>
      </c>
    </row>
    <row r="619" spans="1:7" x14ac:dyDescent="0.3">
      <c r="A619" s="1">
        <v>43312</v>
      </c>
      <c r="B619">
        <f>Factor_Returns!C614-Factor_Returns!B614</f>
        <v>3.0002999999999998E-2</v>
      </c>
      <c r="C619">
        <f>Factor_Returns!D614-Factor_Returns!B614</f>
        <v>1.49413342058635E-2</v>
      </c>
      <c r="D619">
        <f>Factor_Returns!K614-Factor_Returns!B614</f>
        <v>1.0164648905822299E-2</v>
      </c>
      <c r="E619">
        <f>Factor_Returns!AE614-Factor_Returns!B614</f>
        <v>1.03881948892483E-2</v>
      </c>
      <c r="F619">
        <f>Factor_Returns!AO614-Factor_Returns!B614</f>
        <v>1.2558335079849499E-2</v>
      </c>
      <c r="G619">
        <f>Factor_Returns!AY614-Factor_Returns!B614</f>
        <v>1.1070961461929799E-2</v>
      </c>
    </row>
    <row r="620" spans="1:7" x14ac:dyDescent="0.3">
      <c r="A620" s="1">
        <v>43343</v>
      </c>
      <c r="B620">
        <f>Factor_Returns!C615-Factor_Returns!B615</f>
        <v>2.8604000000000001E-2</v>
      </c>
      <c r="C620">
        <f>Factor_Returns!D615-Factor_Returns!B615</f>
        <v>4.0198020176217999E-2</v>
      </c>
      <c r="D620">
        <f>Factor_Returns!K615-Factor_Returns!B615</f>
        <v>5.8149877350505905E-2</v>
      </c>
      <c r="E620">
        <f>Factor_Returns!AE615-Factor_Returns!B615</f>
        <v>2.2966852534769898E-2</v>
      </c>
      <c r="F620">
        <f>Factor_Returns!AO615-Factor_Returns!B615</f>
        <v>4.1146732144093701E-2</v>
      </c>
      <c r="G620">
        <f>Factor_Returns!AY615-Factor_Returns!B615</f>
        <v>2.3561123944125798E-2</v>
      </c>
    </row>
    <row r="621" spans="1:7" x14ac:dyDescent="0.3">
      <c r="A621" s="1">
        <v>43373</v>
      </c>
      <c r="B621">
        <f>Factor_Returns!C616-Factor_Returns!B616</f>
        <v>-1.0679999999999999E-3</v>
      </c>
      <c r="C621">
        <f>Factor_Returns!D616-Factor_Returns!B616</f>
        <v>-2.54582451165117E-2</v>
      </c>
      <c r="D621">
        <f>Factor_Returns!K616-Factor_Returns!B616</f>
        <v>-1.5359457892686199E-2</v>
      </c>
      <c r="E621">
        <f>Factor_Returns!AE616-Factor_Returns!B616</f>
        <v>-1.0073335688959949E-2</v>
      </c>
      <c r="F621">
        <f>Factor_Returns!AO616-Factor_Returns!B616</f>
        <v>-2.88467179421278E-2</v>
      </c>
      <c r="G621">
        <f>Factor_Returns!AY616-Factor_Returns!B616</f>
        <v>-2.4752628496796103E-2</v>
      </c>
    </row>
    <row r="622" spans="1:7" x14ac:dyDescent="0.3">
      <c r="A622" s="1">
        <v>43404</v>
      </c>
      <c r="B622">
        <f>Factor_Returns!C617-Factor_Returns!B617</f>
        <v>-7.5976000000000002E-2</v>
      </c>
      <c r="C622">
        <f>Factor_Returns!D617-Factor_Returns!B617</f>
        <v>-0.11440440181637</v>
      </c>
      <c r="D622">
        <f>Factor_Returns!K617-Factor_Returns!B617</f>
        <v>-0.13807290515075402</v>
      </c>
      <c r="E622">
        <f>Factor_Returns!AE617-Factor_Returns!B617</f>
        <v>-0.121315689519502</v>
      </c>
      <c r="F622">
        <f>Factor_Returns!AO617-Factor_Returns!B617</f>
        <v>-0.135782704025838</v>
      </c>
      <c r="G622">
        <f>Factor_Returns!AY617-Factor_Returns!B617</f>
        <v>-0.124462210634997</v>
      </c>
    </row>
    <row r="623" spans="1:7" x14ac:dyDescent="0.3">
      <c r="A623" s="1">
        <v>43434</v>
      </c>
      <c r="B623">
        <f>Factor_Returns!C618-Factor_Returns!B618</f>
        <v>1.6688999999999999E-2</v>
      </c>
      <c r="C623">
        <f>Factor_Returns!D618-Factor_Returns!B618</f>
        <v>1.12333532560898E-2</v>
      </c>
      <c r="D623">
        <f>Factor_Returns!K618-Factor_Returns!B618</f>
        <v>6.1336706885299613E-3</v>
      </c>
      <c r="E623">
        <f>Factor_Returns!AE618-Factor_Returns!B618</f>
        <v>6.1837733907935E-3</v>
      </c>
      <c r="F623">
        <f>Factor_Returns!AO618-Factor_Returns!B618</f>
        <v>9.9313412998229007E-3</v>
      </c>
      <c r="G623">
        <f>Factor_Returns!AY618-Factor_Returns!B618</f>
        <v>1.8397496832240602E-2</v>
      </c>
    </row>
    <row r="624" spans="1:7" x14ac:dyDescent="0.3">
      <c r="A624" s="1">
        <v>43465</v>
      </c>
      <c r="B624">
        <f>Factor_Returns!C619-Factor_Returns!B619</f>
        <v>-9.1888999999999998E-2</v>
      </c>
      <c r="C624">
        <f>Factor_Returns!D619-Factor_Returns!B619</f>
        <v>-0.13103677715939901</v>
      </c>
      <c r="D624">
        <f>Factor_Returns!K619-Factor_Returns!B619</f>
        <v>-0.133890592730876</v>
      </c>
      <c r="E624">
        <f>Factor_Returns!AE619-Factor_Returns!B619</f>
        <v>-0.15784855837081099</v>
      </c>
      <c r="F624">
        <f>Factor_Returns!AO619-Factor_Returns!B619</f>
        <v>-0.13172888905302599</v>
      </c>
      <c r="G624">
        <f>Factor_Returns!AY619-Factor_Returns!B619</f>
        <v>-0.15056907738928801</v>
      </c>
    </row>
    <row r="625" spans="1:7" x14ac:dyDescent="0.3">
      <c r="A625" s="1">
        <v>43496</v>
      </c>
      <c r="B625">
        <f>Factor_Returns!C620-Factor_Returns!B620</f>
        <v>8.6194999999999994E-2</v>
      </c>
      <c r="C625">
        <f>Factor_Returns!D620-Factor_Returns!B620</f>
        <v>0.12351069900785701</v>
      </c>
      <c r="D625">
        <f>Factor_Returns!K620-Factor_Returns!B620</f>
        <v>0.135473141346487</v>
      </c>
      <c r="E625">
        <f>Factor_Returns!AE620-Factor_Returns!B620</f>
        <v>0.12747352112513202</v>
      </c>
      <c r="F625">
        <f>Factor_Returns!AO620-Factor_Returns!B620</f>
        <v>0.134243982002579</v>
      </c>
      <c r="G625">
        <f>Factor_Returns!AY620-Factor_Returns!B620</f>
        <v>0.182838564348906</v>
      </c>
    </row>
    <row r="626" spans="1:7" x14ac:dyDescent="0.3">
      <c r="A626" s="1">
        <v>43524</v>
      </c>
      <c r="B626">
        <f>Factor_Returns!C621-Factor_Returns!B621</f>
        <v>3.0924000000000004E-2</v>
      </c>
      <c r="C626">
        <f>Factor_Returns!D621-Factor_Returns!B621</f>
        <v>5.1184837413885395E-2</v>
      </c>
      <c r="D626">
        <f>Factor_Returns!K621-Factor_Returns!B621</f>
        <v>6.0950167445876093E-2</v>
      </c>
      <c r="E626">
        <f>Factor_Returns!AE621-Factor_Returns!B621</f>
        <v>2.32664088452137E-2</v>
      </c>
      <c r="F626">
        <f>Factor_Returns!AO621-Factor_Returns!B621</f>
        <v>7.2187607596957498E-2</v>
      </c>
      <c r="G626">
        <f>Factor_Returns!AY621-Factor_Returns!B621</f>
        <v>5.8595705777097697E-2</v>
      </c>
    </row>
    <row r="627" spans="1:7" x14ac:dyDescent="0.3">
      <c r="A627" s="1">
        <v>43555</v>
      </c>
      <c r="B627">
        <f>Factor_Returns!C622-Factor_Returns!B622</f>
        <v>1.1063999999999999E-2</v>
      </c>
      <c r="C627">
        <f>Factor_Returns!D622-Factor_Returns!B622</f>
        <v>-2.9583914763242097E-2</v>
      </c>
      <c r="D627">
        <f>Factor_Returns!K622-Factor_Returns!B622</f>
        <v>-1.1456894502546621E-2</v>
      </c>
      <c r="E627">
        <f>Factor_Returns!AE622-Factor_Returns!B622</f>
        <v>-2.50897278506363E-2</v>
      </c>
      <c r="F627">
        <f>Factor_Returns!AO622-Factor_Returns!B622</f>
        <v>-2.7184545605971999E-2</v>
      </c>
      <c r="G627">
        <f>Factor_Returns!AY622-Factor_Returns!B622</f>
        <v>-3.1511709354678598E-2</v>
      </c>
    </row>
    <row r="628" spans="1:7" x14ac:dyDescent="0.3">
      <c r="A628" s="1">
        <v>43585</v>
      </c>
      <c r="B628">
        <f>Factor_Returns!C623-Factor_Returns!B623</f>
        <v>3.5789000000000001E-2</v>
      </c>
      <c r="C628">
        <f>Factor_Returns!D623-Factor_Returns!B623</f>
        <v>3.0755867862945697E-2</v>
      </c>
      <c r="D628">
        <f>Factor_Returns!K623-Factor_Returns!B623</f>
        <v>1.7781645712819698E-2</v>
      </c>
      <c r="E628">
        <f>Factor_Returns!AE623-Factor_Returns!B623</f>
        <v>4.9272559139817103E-2</v>
      </c>
      <c r="F628">
        <f>Factor_Returns!AO623-Factor_Returns!B623</f>
        <v>3.2536564071064103E-2</v>
      </c>
      <c r="G628">
        <f>Factor_Returns!AY623-Factor_Returns!B623</f>
        <v>3.7575099461559701E-2</v>
      </c>
    </row>
    <row r="629" spans="1:7" x14ac:dyDescent="0.3">
      <c r="A629" s="1">
        <v>43616</v>
      </c>
      <c r="B629">
        <f>Factor_Returns!C624-Factor_Returns!B624</f>
        <v>-6.3779000000000002E-2</v>
      </c>
      <c r="C629">
        <f>Factor_Returns!D624-Factor_Returns!B624</f>
        <v>-9.4483740316751205E-2</v>
      </c>
      <c r="D629">
        <f>Factor_Returns!K624-Factor_Returns!B624</f>
        <v>-8.1605423229818105E-2</v>
      </c>
      <c r="E629">
        <f>Factor_Returns!AE624-Factor_Returns!B624</f>
        <v>-0.12612271251726201</v>
      </c>
      <c r="F629">
        <f>Factor_Returns!AO624-Factor_Returns!B624</f>
        <v>-9.597478501292861E-2</v>
      </c>
      <c r="G629">
        <f>Factor_Returns!AY624-Factor_Returns!B624</f>
        <v>-0.12583741426246101</v>
      </c>
    </row>
    <row r="630" spans="1:7" x14ac:dyDescent="0.3">
      <c r="A630" s="1">
        <v>43646</v>
      </c>
      <c r="B630">
        <f>Factor_Returns!C625-Factor_Returns!B625</f>
        <v>6.5479000000000009E-2</v>
      </c>
      <c r="C630">
        <f>Factor_Returns!D625-Factor_Returns!B625</f>
        <v>7.2475506561821598E-2</v>
      </c>
      <c r="D630">
        <f>Factor_Returns!K625-Factor_Returns!B625</f>
        <v>7.7755601063054999E-2</v>
      </c>
      <c r="E630">
        <f>Factor_Returns!AE625-Factor_Returns!B625</f>
        <v>8.0892545667749199E-2</v>
      </c>
      <c r="F630">
        <f>Factor_Returns!AO625-Factor_Returns!B625</f>
        <v>7.7432595302391105E-2</v>
      </c>
      <c r="G630">
        <f>Factor_Returns!AY625-Factor_Returns!B625</f>
        <v>7.64192891337412E-2</v>
      </c>
    </row>
    <row r="631" spans="1:7" x14ac:dyDescent="0.3">
      <c r="A631" s="1">
        <v>43677</v>
      </c>
      <c r="B631">
        <f>Factor_Returns!C626-Factor_Returns!B626</f>
        <v>9.9539999999999993E-3</v>
      </c>
      <c r="C631">
        <f>Factor_Returns!D626-Factor_Returns!B626</f>
        <v>-3.0079534292473302E-3</v>
      </c>
      <c r="D631">
        <f>Factor_Returns!K626-Factor_Returns!B626</f>
        <v>-1.001453304188254E-2</v>
      </c>
      <c r="E631">
        <f>Factor_Returns!AE626-Factor_Returns!B626</f>
        <v>-9.0179941727727298E-3</v>
      </c>
      <c r="F631">
        <f>Factor_Returns!AO626-Factor_Returns!B626</f>
        <v>-9.8835820251520212E-3</v>
      </c>
      <c r="G631">
        <f>Factor_Returns!AY626-Factor_Returns!B626</f>
        <v>-2.6282644238829801E-2</v>
      </c>
    </row>
    <row r="632" spans="1:7" x14ac:dyDescent="0.3">
      <c r="A632" s="1">
        <v>43708</v>
      </c>
      <c r="B632">
        <f>Factor_Returns!C627-Factor_Returns!B627</f>
        <v>-2.1939E-2</v>
      </c>
      <c r="C632">
        <f>Factor_Returns!D627-Factor_Returns!B627</f>
        <v>-6.4841456332273201E-2</v>
      </c>
      <c r="D632">
        <f>Factor_Returns!K627-Factor_Returns!B627</f>
        <v>-4.1943443861850796E-2</v>
      </c>
      <c r="E632">
        <f>Factor_Returns!AE627-Factor_Returns!B627</f>
        <v>-0.11653832350429701</v>
      </c>
      <c r="F632">
        <f>Factor_Returns!AO627-Factor_Returns!B627</f>
        <v>-5.4151381637543398E-2</v>
      </c>
      <c r="G632">
        <f>Factor_Returns!AY627-Factor_Returns!B627</f>
        <v>-9.4068695401346603E-2</v>
      </c>
    </row>
    <row r="633" spans="1:7" x14ac:dyDescent="0.3">
      <c r="A633" s="1">
        <v>43738</v>
      </c>
      <c r="B633">
        <f>Factor_Returns!C628-Factor_Returns!B628</f>
        <v>1.4232999999999999E-2</v>
      </c>
      <c r="C633">
        <f>Factor_Returns!D628-Factor_Returns!B628</f>
        <v>2.7682456146379399E-2</v>
      </c>
      <c r="D633">
        <f>Factor_Returns!K628-Factor_Returns!B628</f>
        <v>-1.9593886395556398E-2</v>
      </c>
      <c r="E633">
        <f>Factor_Returns!AE628-Factor_Returns!B628</f>
        <v>2.1564475726772399E-2</v>
      </c>
      <c r="F633">
        <f>Factor_Returns!AO628-Factor_Returns!B628</f>
        <v>3.2785262380186004E-3</v>
      </c>
      <c r="G633">
        <f>Factor_Returns!AY628-Factor_Returns!B628</f>
        <v>5.5946525591374995E-2</v>
      </c>
    </row>
    <row r="634" spans="1:7" x14ac:dyDescent="0.3">
      <c r="A634" s="1">
        <v>43769</v>
      </c>
      <c r="B634">
        <f>Factor_Returns!C629-Factor_Returns!B629</f>
        <v>1.7655999999999998E-2</v>
      </c>
      <c r="C634">
        <f>Factor_Returns!D629-Factor_Returns!B629</f>
        <v>1.9126017676608199E-2</v>
      </c>
      <c r="D634">
        <f>Factor_Returns!K629-Factor_Returns!B629</f>
        <v>3.8164575623152605E-2</v>
      </c>
      <c r="E634">
        <f>Factor_Returns!AE629-Factor_Returns!B629</f>
        <v>1.5438259257170999E-2</v>
      </c>
      <c r="F634">
        <f>Factor_Returns!AO629-Factor_Returns!B629</f>
        <v>2.5011646724161899E-2</v>
      </c>
      <c r="G634">
        <f>Factor_Returns!AY629-Factor_Returns!B629</f>
        <v>5.5894507340460697E-3</v>
      </c>
    </row>
    <row r="635" spans="1:7" x14ac:dyDescent="0.3">
      <c r="A635" s="1">
        <v>43799</v>
      </c>
      <c r="B635">
        <f>Factor_Returns!C630-Factor_Returns!B630</f>
        <v>3.3797000000000001E-2</v>
      </c>
      <c r="C635">
        <f>Factor_Returns!D630-Factor_Returns!B630</f>
        <v>4.4190469754635198E-2</v>
      </c>
      <c r="D635">
        <f>Factor_Returns!K630-Factor_Returns!B630</f>
        <v>7.6498433382657896E-2</v>
      </c>
      <c r="E635">
        <f>Factor_Returns!AE630-Factor_Returns!B630</f>
        <v>3.0723326023191298E-2</v>
      </c>
      <c r="F635">
        <f>Factor_Returns!AO630-Factor_Returns!B630</f>
        <v>6.3804286347505498E-2</v>
      </c>
      <c r="G635">
        <f>Factor_Returns!AY630-Factor_Returns!B630</f>
        <v>6.06475651214438E-2</v>
      </c>
    </row>
    <row r="636" spans="1:7" x14ac:dyDescent="0.3">
      <c r="A636" s="1">
        <v>43830</v>
      </c>
      <c r="B636">
        <f>Factor_Returns!C631-Factor_Returns!B631</f>
        <v>2.7091E-2</v>
      </c>
      <c r="C636">
        <f>Factor_Returns!D631-Factor_Returns!B631</f>
        <v>3.8761786962261305E-2</v>
      </c>
      <c r="D636">
        <f>Factor_Returns!K631-Factor_Returns!B631</f>
        <v>2.2612116196546801E-2</v>
      </c>
      <c r="E636">
        <f>Factor_Returns!AE631-Factor_Returns!B631</f>
        <v>6.0925429384242599E-2</v>
      </c>
      <c r="F636">
        <f>Factor_Returns!AO631-Factor_Returns!B631</f>
        <v>3.6256951142353902E-2</v>
      </c>
      <c r="G636">
        <f>Factor_Returns!AY631-Factor_Returns!B631</f>
        <v>6.4807858674945401E-2</v>
      </c>
    </row>
    <row r="637" spans="1:7" x14ac:dyDescent="0.3">
      <c r="A637" s="1">
        <v>43861</v>
      </c>
      <c r="B637">
        <f>Factor_Returns!C632-Factor_Returns!B632</f>
        <v>-3.0279999999999999E-3</v>
      </c>
      <c r="C637">
        <f>Factor_Returns!D632-Factor_Returns!B632</f>
        <v>-4.8914832091694505E-2</v>
      </c>
      <c r="D637">
        <f>Factor_Returns!K632-Factor_Returns!B632</f>
        <v>-1.29588464371161E-2</v>
      </c>
      <c r="E637">
        <f>Factor_Returns!AE632-Factor_Returns!B632</f>
        <v>-8.0778948737836892E-2</v>
      </c>
      <c r="F637">
        <f>Factor_Returns!AO632-Factor_Returns!B632</f>
        <v>-3.1380510296369499E-2</v>
      </c>
      <c r="G637">
        <f>Factor_Returns!AY632-Factor_Returns!B632</f>
        <v>-6.9349969902880601E-2</v>
      </c>
    </row>
    <row r="638" spans="1:7" x14ac:dyDescent="0.3">
      <c r="A638" s="1">
        <v>43890</v>
      </c>
      <c r="B638">
        <f>Factor_Returns!C633-Factor_Returns!B633</f>
        <v>-7.9118000000000008E-2</v>
      </c>
      <c r="C638">
        <f>Factor_Returns!D633-Factor_Returns!B633</f>
        <v>-9.1427240081423902E-2</v>
      </c>
      <c r="D638">
        <f>Factor_Returns!K633-Factor_Returns!B633</f>
        <v>-6.4421909589092108E-2</v>
      </c>
      <c r="E638">
        <f>Factor_Returns!AE633-Factor_Returns!B633</f>
        <v>-0.10821445244361801</v>
      </c>
      <c r="F638">
        <f>Factor_Returns!AO633-Factor_Returns!B633</f>
        <v>-7.3286304982874403E-2</v>
      </c>
      <c r="G638">
        <f>Factor_Returns!AY633-Factor_Returns!B633</f>
        <v>-9.2442967047312904E-2</v>
      </c>
    </row>
    <row r="639" spans="1:7" x14ac:dyDescent="0.3">
      <c r="A639" s="1">
        <v>43921</v>
      </c>
      <c r="B639">
        <f>Factor_Returns!C634-Factor_Returns!B634</f>
        <v>-0.14303299999999999</v>
      </c>
      <c r="C639">
        <f>Factor_Returns!D634-Factor_Returns!B634</f>
        <v>-0.24634572989963499</v>
      </c>
      <c r="D639">
        <f>Factor_Returns!K634-Factor_Returns!B634</f>
        <v>-0.21357284968103199</v>
      </c>
      <c r="E639">
        <f>Factor_Returns!AE634-Factor_Returns!B634</f>
        <v>-0.29986404257292704</v>
      </c>
      <c r="F639">
        <f>Factor_Returns!AO634-Factor_Returns!B634</f>
        <v>-0.24400606278033699</v>
      </c>
      <c r="G639">
        <f>Factor_Returns!AY634-Factor_Returns!B634</f>
        <v>-0.27470046723131003</v>
      </c>
    </row>
    <row r="640" spans="1:7" x14ac:dyDescent="0.3">
      <c r="A640" s="1">
        <v>43951</v>
      </c>
      <c r="B640">
        <f>Factor_Returns!C635-Factor_Returns!B635</f>
        <v>0.12967699999999999</v>
      </c>
      <c r="C640">
        <f>Factor_Returns!D635-Factor_Returns!B635</f>
        <v>0.20370899876540799</v>
      </c>
      <c r="D640">
        <f>Factor_Returns!K635-Factor_Returns!B635</f>
        <v>0.223296396949833</v>
      </c>
      <c r="E640">
        <f>Factor_Returns!AE635-Factor_Returns!B635</f>
        <v>0.26699751724806198</v>
      </c>
      <c r="F640">
        <f>Factor_Returns!AO635-Factor_Returns!B635</f>
        <v>0.21012822491983699</v>
      </c>
      <c r="G640">
        <f>Factor_Returns!AY635-Factor_Returns!B635</f>
        <v>0.27416033268498502</v>
      </c>
    </row>
    <row r="641" spans="1:7" x14ac:dyDescent="0.3">
      <c r="A641" s="1">
        <v>43982</v>
      </c>
      <c r="B641">
        <f>Factor_Returns!C636-Factor_Returns!B636</f>
        <v>5.3638999999999999E-2</v>
      </c>
      <c r="C641">
        <f>Factor_Returns!D636-Factor_Returns!B636</f>
        <v>6.5952421573040695E-2</v>
      </c>
      <c r="D641">
        <f>Factor_Returns!K636-Factor_Returns!B636</f>
        <v>0.115179919455208</v>
      </c>
      <c r="E641">
        <f>Factor_Returns!AE636-Factor_Returns!B636</f>
        <v>6.2580153338006497E-2</v>
      </c>
      <c r="F641">
        <f>Factor_Returns!AO636-Factor_Returns!B636</f>
        <v>9.8826935284933998E-2</v>
      </c>
      <c r="G641">
        <f>Factor_Returns!AY636-Factor_Returns!B636</f>
        <v>9.2691764282555794E-2</v>
      </c>
    </row>
    <row r="642" spans="1:7" x14ac:dyDescent="0.3">
      <c r="A642" s="1">
        <v>44012</v>
      </c>
      <c r="B642">
        <f>Factor_Returns!C637-Factor_Returns!B637</f>
        <v>2.5198999999999999E-2</v>
      </c>
      <c r="C642">
        <f>Factor_Returns!D637-Factor_Returns!B637</f>
        <v>4.58729640352274E-2</v>
      </c>
      <c r="D642">
        <f>Factor_Returns!K637-Factor_Returns!B637</f>
        <v>5.81066348514429E-2</v>
      </c>
      <c r="E642">
        <f>Factor_Returns!AE637-Factor_Returns!B637</f>
        <v>2.34296469701664E-2</v>
      </c>
      <c r="F642">
        <f>Factor_Returns!AO637-Factor_Returns!B637</f>
        <v>5.8137731131014697E-2</v>
      </c>
      <c r="G642">
        <f>Factor_Returns!AY637-Factor_Returns!B637</f>
        <v>6.8989719994777196E-2</v>
      </c>
    </row>
  </sheetData>
  <mergeCells count="4">
    <mergeCell ref="I1:J1"/>
    <mergeCell ref="I2:J2"/>
    <mergeCell ref="I3:J3"/>
    <mergeCell ref="I4:J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29"/>
  <sheetViews>
    <sheetView workbookViewId="0">
      <selection activeCell="I9" sqref="I9:I10"/>
    </sheetView>
  </sheetViews>
  <sheetFormatPr defaultRowHeight="14.4" x14ac:dyDescent="0.3"/>
  <cols>
    <col min="1" max="1" width="11.5546875" bestFit="1" customWidth="1"/>
    <col min="10" max="10" width="12.33203125" customWidth="1"/>
    <col min="11" max="11" width="12" bestFit="1" customWidth="1"/>
    <col min="16" max="19" width="12.6640625" bestFit="1" customWidth="1"/>
  </cols>
  <sheetData>
    <row r="1" spans="1:19" ht="15.6" x14ac:dyDescent="0.35">
      <c r="A1" s="3" t="s">
        <v>58</v>
      </c>
      <c r="B1">
        <v>1</v>
      </c>
      <c r="C1">
        <v>0.4868698448178011</v>
      </c>
      <c r="D1">
        <v>-0.51929133844977915</v>
      </c>
      <c r="E1">
        <v>-0.68746092187054308</v>
      </c>
      <c r="F1">
        <v>4.2613551083623697</v>
      </c>
      <c r="G1">
        <v>0.90772142679629064</v>
      </c>
      <c r="I1" s="9" t="s">
        <v>69</v>
      </c>
      <c r="J1" s="9"/>
      <c r="K1">
        <f>SUM(B1:G1)</f>
        <v>5.4491941196561386</v>
      </c>
      <c r="M1" s="7"/>
      <c r="N1" s="7" t="s">
        <v>56</v>
      </c>
      <c r="O1" s="7" t="s">
        <v>5</v>
      </c>
      <c r="P1" s="7" t="s">
        <v>8</v>
      </c>
      <c r="Q1" s="7" t="s">
        <v>99</v>
      </c>
      <c r="R1" s="7" t="s">
        <v>38</v>
      </c>
      <c r="S1" s="7" t="s">
        <v>48</v>
      </c>
    </row>
    <row r="2" spans="1:19" x14ac:dyDescent="0.3">
      <c r="A2" s="3" t="s">
        <v>59</v>
      </c>
      <c r="B2">
        <f>AVERAGE(B7:B629)</f>
        <v>5.0945056179775277E-3</v>
      </c>
      <c r="C2">
        <f>AVERAGE(C7:C629)</f>
        <v>1.0295703471912918E-3</v>
      </c>
      <c r="D2">
        <f>AVERAGE(D7:D629)</f>
        <v>2.7602008777117908E-3</v>
      </c>
      <c r="E2">
        <f>AVERAGE(E7:E629)</f>
        <v>-6.6523913553259717E-4</v>
      </c>
      <c r="F2">
        <f>AVERAGE(F7:F629)</f>
        <v>3.6700813856805447E-3</v>
      </c>
      <c r="G2">
        <f>AVERAGE(G7:G629)</f>
        <v>4.854592660897797E-3</v>
      </c>
      <c r="I2" s="10" t="s">
        <v>60</v>
      </c>
      <c r="J2" s="10"/>
      <c r="K2">
        <f>SUMPRODUCT(B1:G1,B2:G2)-AVERAGE(Factor_Returns!B2:B637)</f>
        <v>2.0871862554751628E-2</v>
      </c>
      <c r="M2" s="5" t="s">
        <v>56</v>
      </c>
      <c r="N2" s="5">
        <f>VARP(Model_6!$B$7:$B$642)</f>
        <v>2.0605637788085563E-3</v>
      </c>
      <c r="O2" s="5">
        <f>N3</f>
        <v>4.5021753214835217E-4</v>
      </c>
      <c r="P2" s="5">
        <f>N4</f>
        <v>-3.9363030565993932E-4</v>
      </c>
      <c r="Q2" s="5">
        <f>N5</f>
        <v>1.2226233405074364E-5</v>
      </c>
      <c r="R2" s="5">
        <f>N6</f>
        <v>-3.7401631666577403E-4</v>
      </c>
      <c r="S2" s="5">
        <f>N7</f>
        <v>-4.4925576623624158E-4</v>
      </c>
    </row>
    <row r="3" spans="1:19" x14ac:dyDescent="0.3">
      <c r="A3" s="3"/>
      <c r="I3" s="10" t="s">
        <v>62</v>
      </c>
      <c r="J3" s="10"/>
      <c r="K3">
        <f t="array" ref="K3">MMULT(B1:G1,MMULT(N2:S7,TRANSPOSE(B1:G1)))</f>
        <v>7.609175920762986E-3</v>
      </c>
      <c r="M3" s="5" t="s">
        <v>5</v>
      </c>
      <c r="N3" s="5">
        <v>4.5021753214835217E-4</v>
      </c>
      <c r="O3" s="5">
        <f>VARP(Model_6!$C$7:$C$642)</f>
        <v>9.4119407469610479E-4</v>
      </c>
      <c r="P3" s="5">
        <f>O4</f>
        <v>-3.1441272677809856E-5</v>
      </c>
      <c r="Q3" s="5">
        <f>O5</f>
        <v>-4.6839369690176234E-5</v>
      </c>
      <c r="R3" s="5">
        <f>O6</f>
        <v>-5.7285100618699954E-5</v>
      </c>
      <c r="S3" s="5">
        <f>O7</f>
        <v>-3.7187335383409808E-4</v>
      </c>
    </row>
    <row r="4" spans="1:19" x14ac:dyDescent="0.3">
      <c r="A4" s="3"/>
      <c r="I4" s="10" t="s">
        <v>61</v>
      </c>
      <c r="J4" s="10"/>
      <c r="K4">
        <f>K2^2/K3</f>
        <v>5.7251225499431124E-2</v>
      </c>
      <c r="M4" s="5" t="s">
        <v>8</v>
      </c>
      <c r="N4" s="5">
        <v>-3.9363030565993932E-4</v>
      </c>
      <c r="O4" s="5">
        <v>-3.1441272677809856E-5</v>
      </c>
      <c r="P4" s="5">
        <f>VARP(Model_6!$D$7:$D$642)</f>
        <v>1.0156705289695598E-3</v>
      </c>
      <c r="Q4" s="5">
        <f>P5</f>
        <v>1.6887255567392683E-4</v>
      </c>
      <c r="R4" s="5">
        <f>P6</f>
        <v>5.0148625439717725E-4</v>
      </c>
      <c r="S4" s="5">
        <f>P7</f>
        <v>-8.6301172447057609E-5</v>
      </c>
    </row>
    <row r="5" spans="1:19" x14ac:dyDescent="0.3">
      <c r="A5" s="3"/>
      <c r="M5" s="5" t="s">
        <v>97</v>
      </c>
      <c r="N5" s="5">
        <v>1.2226233405074364E-5</v>
      </c>
      <c r="O5" s="5">
        <v>-4.6839369690176234E-5</v>
      </c>
      <c r="P5" s="5">
        <v>1.6887255567392683E-4</v>
      </c>
      <c r="Q5" s="5">
        <f>VARP(Model_6!$E$7:$E$642)</f>
        <v>6.7034451299266648E-4</v>
      </c>
      <c r="R5" s="5">
        <f>Q6</f>
        <v>1.0128158324785764E-4</v>
      </c>
      <c r="S5" s="5">
        <f>Q7</f>
        <v>-1.2673566108309281E-4</v>
      </c>
    </row>
    <row r="6" spans="1:19" ht="15.6" x14ac:dyDescent="0.3">
      <c r="A6" s="8" t="s">
        <v>0</v>
      </c>
      <c r="B6" s="8" t="s">
        <v>56</v>
      </c>
      <c r="C6" s="8" t="s">
        <v>5</v>
      </c>
      <c r="D6" s="8" t="s">
        <v>8</v>
      </c>
      <c r="E6" s="8" t="s">
        <v>96</v>
      </c>
      <c r="F6" s="8" t="s">
        <v>38</v>
      </c>
      <c r="G6" s="8" t="s">
        <v>48</v>
      </c>
      <c r="M6" s="5" t="s">
        <v>38</v>
      </c>
      <c r="N6" s="5">
        <v>-3.7401631666577403E-4</v>
      </c>
      <c r="O6" s="5">
        <v>-5.7285100618699954E-5</v>
      </c>
      <c r="P6" s="5">
        <v>5.0148625439717725E-4</v>
      </c>
      <c r="Q6" s="5">
        <v>1.0128158324785764E-4</v>
      </c>
      <c r="R6" s="5">
        <f>VARP(Model_6!$F$7:$F$642)</f>
        <v>4.6645039490869096E-4</v>
      </c>
      <c r="S6" s="5">
        <f>R7</f>
        <v>9.0569255135976927E-5</v>
      </c>
    </row>
    <row r="7" spans="1:19" ht="15" thickBot="1" x14ac:dyDescent="0.35">
      <c r="A7" s="1">
        <v>25050</v>
      </c>
      <c r="B7">
        <f>Factor_Returns!C14-Factor_Returns!B14</f>
        <v>-2.6823999999999997E-2</v>
      </c>
      <c r="C7">
        <f>Factor_Returns!F14</f>
        <v>-2.0972576877611698E-2</v>
      </c>
      <c r="D7">
        <f>Factor_Returns!I14</f>
        <v>6.6518049709617E-2</v>
      </c>
      <c r="E7">
        <v>-1.4048767124607901E-2</v>
      </c>
      <c r="F7">
        <f>Factor_Returns!AM14</f>
        <v>3.8843119748661899E-2</v>
      </c>
      <c r="G7">
        <f>Factor_Returns!AW14</f>
        <v>-8.1028410879211091E-3</v>
      </c>
      <c r="M7" s="6" t="s">
        <v>48</v>
      </c>
      <c r="N7" s="6">
        <v>-4.4925576623624158E-4</v>
      </c>
      <c r="O7" s="6">
        <v>-3.7187335383409808E-4</v>
      </c>
      <c r="P7" s="6">
        <v>-8.6301172447057609E-5</v>
      </c>
      <c r="Q7" s="6">
        <v>-1.2673566108309281E-4</v>
      </c>
      <c r="R7" s="6">
        <v>9.0569255135976927E-5</v>
      </c>
      <c r="S7" s="6">
        <f>VARP(Model_6!$G$7:$G$642)</f>
        <v>2.0735840743852764E-3</v>
      </c>
    </row>
    <row r="8" spans="1:19" x14ac:dyDescent="0.3">
      <c r="A8" s="1">
        <v>25081</v>
      </c>
      <c r="B8">
        <f>Factor_Returns!C15-Factor_Returns!B15</f>
        <v>1.3837000000000002E-2</v>
      </c>
      <c r="C8">
        <f>Factor_Returns!F15</f>
        <v>2.3745261512308002E-2</v>
      </c>
      <c r="D8">
        <f>Factor_Returns!I15</f>
        <v>1.4704265142814E-2</v>
      </c>
      <c r="E8">
        <v>-6.0859115047947998E-2</v>
      </c>
      <c r="F8">
        <f>Factor_Returns!AM15</f>
        <v>6.5469848018171496E-3</v>
      </c>
      <c r="G8">
        <f>Factor_Returns!AW15</f>
        <v>1.15590430279421E-2</v>
      </c>
    </row>
    <row r="9" spans="1:19" x14ac:dyDescent="0.3">
      <c r="A9" s="1">
        <v>25111</v>
      </c>
      <c r="B9">
        <f>Factor_Returns!C16-Factor_Returns!B16</f>
        <v>4.0154000000000002E-2</v>
      </c>
      <c r="C9">
        <f>Factor_Returns!F16</f>
        <v>2.6505592106248501E-2</v>
      </c>
      <c r="D9">
        <f>Factor_Returns!I16</f>
        <v>3.8126978793189899E-3</v>
      </c>
      <c r="E9">
        <v>-6.9764915818882903E-2</v>
      </c>
      <c r="F9">
        <f>Factor_Returns!AM16</f>
        <v>1.3804843286726201E-2</v>
      </c>
      <c r="G9">
        <f>Factor_Returns!AW16</f>
        <v>-1.06233525105931E-2</v>
      </c>
      <c r="I9" s="3" t="s">
        <v>70</v>
      </c>
    </row>
    <row r="10" spans="1:19" x14ac:dyDescent="0.3">
      <c r="A10" s="1">
        <v>25142</v>
      </c>
      <c r="B10">
        <f>Factor_Returns!C17-Factor_Returns!B17</f>
        <v>4.6410000000000002E-3</v>
      </c>
      <c r="C10">
        <f>Factor_Returns!F17</f>
        <v>5.1625197835897902E-3</v>
      </c>
      <c r="D10">
        <f>Factor_Returns!I17</f>
        <v>3.9857397169158697E-2</v>
      </c>
      <c r="E10">
        <v>4.0540527877389598E-3</v>
      </c>
      <c r="F10">
        <f>Factor_Returns!AM17</f>
        <v>2.8287955628186201E-2</v>
      </c>
      <c r="G10">
        <f>Factor_Returns!AW17</f>
        <v>5.9746130877950704E-4</v>
      </c>
      <c r="I10" t="s">
        <v>98</v>
      </c>
    </row>
    <row r="11" spans="1:19" x14ac:dyDescent="0.3">
      <c r="A11" s="1">
        <v>25172</v>
      </c>
      <c r="B11">
        <f>Factor_Returns!C18-Factor_Returns!B18</f>
        <v>5.4300999999999995E-2</v>
      </c>
      <c r="C11">
        <f>Factor_Returns!F18</f>
        <v>1.7003020606483898E-2</v>
      </c>
      <c r="D11">
        <f>Factor_Returns!I18</f>
        <v>-1.9028516583812799E-2</v>
      </c>
      <c r="E11">
        <v>6.5139400037490802E-4</v>
      </c>
      <c r="F11">
        <f>Factor_Returns!AM18</f>
        <v>-1.6848743269362101E-2</v>
      </c>
      <c r="G11">
        <f>Factor_Returns!AW18</f>
        <v>2.9806377858940902E-3</v>
      </c>
    </row>
    <row r="12" spans="1:19" x14ac:dyDescent="0.3">
      <c r="A12" s="1">
        <v>25203</v>
      </c>
      <c r="B12">
        <f>Factor_Returns!C19-Factor_Returns!B19</f>
        <v>-3.8172999999999999E-2</v>
      </c>
      <c r="C12">
        <f>Factor_Returns!F19</f>
        <v>3.9421771516328502E-2</v>
      </c>
      <c r="D12">
        <f>Factor_Returns!I19</f>
        <v>-7.7673469607035797E-3</v>
      </c>
      <c r="E12">
        <v>-9.9373680198218906E-2</v>
      </c>
      <c r="F12">
        <f>Factor_Returns!AM19</f>
        <v>2.1717231505434701E-2</v>
      </c>
      <c r="G12">
        <f>Factor_Returns!AW19</f>
        <v>8.8001903441973003E-3</v>
      </c>
    </row>
    <row r="13" spans="1:19" x14ac:dyDescent="0.3">
      <c r="A13" s="1">
        <v>25234</v>
      </c>
      <c r="B13">
        <f>Factor_Returns!C20-Factor_Returns!B20</f>
        <v>-1.2011000000000001E-2</v>
      </c>
      <c r="C13">
        <f>Factor_Returns!F20</f>
        <v>2.5389873907057602E-3</v>
      </c>
      <c r="D13">
        <f>Factor_Returns!I20</f>
        <v>1.1680287098984299E-2</v>
      </c>
      <c r="E13">
        <v>0.100029188487041</v>
      </c>
      <c r="F13">
        <f>Factor_Returns!AM20</f>
        <v>1.42388633828431E-2</v>
      </c>
      <c r="G13">
        <f>Factor_Returns!AW20</f>
        <v>-6.6663099402700498E-3</v>
      </c>
    </row>
    <row r="14" spans="1:19" x14ac:dyDescent="0.3">
      <c r="A14" s="1">
        <v>25262</v>
      </c>
      <c r="B14">
        <f>Factor_Returns!C21-Factor_Returns!B21</f>
        <v>-5.8241000000000001E-2</v>
      </c>
      <c r="C14">
        <f>Factor_Returns!F21</f>
        <v>-4.3712609851077402E-2</v>
      </c>
      <c r="D14">
        <f>Factor_Returns!I21</f>
        <v>1.50592362632053E-2</v>
      </c>
      <c r="E14">
        <v>3.1806817492377799E-2</v>
      </c>
      <c r="F14">
        <f>Factor_Returns!AM21</f>
        <v>6.1234272296415999E-3</v>
      </c>
      <c r="G14">
        <f>Factor_Returns!AW21</f>
        <v>-2.1303578242189598E-2</v>
      </c>
    </row>
    <row r="15" spans="1:19" x14ac:dyDescent="0.3">
      <c r="A15" s="1">
        <v>25293</v>
      </c>
      <c r="B15">
        <f>Factor_Returns!C22-Factor_Returns!B22</f>
        <v>2.5905000000000001E-2</v>
      </c>
      <c r="C15">
        <f>Factor_Returns!F22</f>
        <v>-8.66220988424358E-3</v>
      </c>
      <c r="D15">
        <f>Factor_Returns!I22</f>
        <v>-8.28327137982921E-4</v>
      </c>
      <c r="E15">
        <v>1.4884236896487301E-3</v>
      </c>
      <c r="F15">
        <f>Factor_Returns!AM22</f>
        <v>-1.4157783948122799E-2</v>
      </c>
      <c r="G15">
        <f>Factor_Returns!AW22</f>
        <v>4.0357898871151501E-2</v>
      </c>
    </row>
    <row r="16" spans="1:19" x14ac:dyDescent="0.3">
      <c r="A16" s="1">
        <v>25323</v>
      </c>
      <c r="B16">
        <f>Factor_Returns!C23-Factor_Returns!B23</f>
        <v>1.5227000000000001E-2</v>
      </c>
      <c r="C16">
        <f>Factor_Returns!F23</f>
        <v>-1.8036172951200299E-2</v>
      </c>
      <c r="D16">
        <f>Factor_Returns!I23</f>
        <v>5.5528596762260398E-3</v>
      </c>
      <c r="E16">
        <v>-6.8898536264999199E-2</v>
      </c>
      <c r="F16">
        <f>Factor_Returns!AM23</f>
        <v>4.3763571150091801E-3</v>
      </c>
      <c r="G16">
        <f>Factor_Returns!AW23</f>
        <v>2.4497274719442599E-2</v>
      </c>
    </row>
    <row r="17" spans="1:7" x14ac:dyDescent="0.3">
      <c r="A17" s="1">
        <v>25354</v>
      </c>
      <c r="B17">
        <f>Factor_Returns!C24-Factor_Returns!B24</f>
        <v>2.4000000000000063E-4</v>
      </c>
      <c r="C17">
        <f>Factor_Returns!F24</f>
        <v>6.15597252035346E-3</v>
      </c>
      <c r="D17">
        <f>Factor_Returns!I24</f>
        <v>1.6039641732494499E-2</v>
      </c>
      <c r="E17">
        <v>-2.0566279161745901E-2</v>
      </c>
      <c r="F17">
        <f>Factor_Returns!AM24</f>
        <v>7.5121401628012096E-3</v>
      </c>
      <c r="G17">
        <f>Factor_Returns!AW24</f>
        <v>2.1075155527735999E-2</v>
      </c>
    </row>
    <row r="18" spans="1:7" x14ac:dyDescent="0.3">
      <c r="A18" s="1">
        <v>25384</v>
      </c>
      <c r="B18">
        <f>Factor_Returns!C25-Factor_Returns!B25</f>
        <v>-7.2487999999999997E-2</v>
      </c>
      <c r="C18">
        <f>Factor_Returns!F25</f>
        <v>-5.5729614526539503E-2</v>
      </c>
      <c r="D18">
        <f>Factor_Returns!I25</f>
        <v>-6.0305666303766704E-3</v>
      </c>
      <c r="E18">
        <v>4.2643154219755897E-2</v>
      </c>
      <c r="F18">
        <f>Factor_Returns!AM25</f>
        <v>-2.2871114080891299E-2</v>
      </c>
      <c r="G18">
        <f>Factor_Returns!AW25</f>
        <v>-1.99534347718212E-2</v>
      </c>
    </row>
    <row r="19" spans="1:7" x14ac:dyDescent="0.3">
      <c r="A19" s="1">
        <v>25446</v>
      </c>
      <c r="B19">
        <f>Factor_Returns!C27-Factor_Returns!B27</f>
        <v>4.6491000000000005E-2</v>
      </c>
      <c r="C19">
        <f>Factor_Returns!F27</f>
        <v>2.2658993232989501E-3</v>
      </c>
      <c r="D19">
        <f>Factor_Returns!I27</f>
        <v>-3.5553941132152003E-2</v>
      </c>
      <c r="E19">
        <v>-8.6594612253985903E-2</v>
      </c>
      <c r="F19">
        <f>Factor_Returns!AM27</f>
        <v>-3.6977742139486999E-2</v>
      </c>
      <c r="G19">
        <f>Factor_Returns!AW27</f>
        <v>2.3005656246846501E-2</v>
      </c>
    </row>
    <row r="20" spans="1:7" x14ac:dyDescent="0.3">
      <c r="A20" s="1">
        <v>25476</v>
      </c>
      <c r="B20">
        <f>Factor_Returns!C28-Factor_Returns!B28</f>
        <v>-2.879E-2</v>
      </c>
      <c r="C20">
        <f>Factor_Returns!F28</f>
        <v>4.9746610020445798E-3</v>
      </c>
      <c r="D20">
        <f>Factor_Returns!I28</f>
        <v>-2.92578253677372E-2</v>
      </c>
      <c r="E20">
        <v>9.1602441794287795E-2</v>
      </c>
      <c r="F20">
        <f>Factor_Returns!AM28</f>
        <v>-7.9430120552678295E-3</v>
      </c>
      <c r="G20">
        <f>Factor_Returns!AW28</f>
        <v>2.3914344900257099E-2</v>
      </c>
    </row>
    <row r="21" spans="1:7" x14ac:dyDescent="0.3">
      <c r="A21" s="1">
        <v>25507</v>
      </c>
      <c r="B21">
        <f>Factor_Returns!C29-Factor_Returns!B29</f>
        <v>4.9637000000000001E-2</v>
      </c>
      <c r="C21">
        <f>Factor_Returns!F29</f>
        <v>3.2960322657914702E-2</v>
      </c>
      <c r="D21">
        <f>Factor_Returns!I29</f>
        <v>-3.6620525610361498E-2</v>
      </c>
      <c r="E21">
        <v>8.8745536502216102E-2</v>
      </c>
      <c r="F21">
        <f>Factor_Returns!AM29</f>
        <v>-2.7559291697420701E-2</v>
      </c>
      <c r="G21">
        <f>Factor_Returns!AW29</f>
        <v>-5.2462120250034897E-2</v>
      </c>
    </row>
    <row r="22" spans="1:7" x14ac:dyDescent="0.3">
      <c r="A22" s="1">
        <v>25537</v>
      </c>
      <c r="B22">
        <f>Factor_Returns!C30-Factor_Returns!B30</f>
        <v>-3.7363999999999994E-2</v>
      </c>
      <c r="C22">
        <f>Factor_Returns!F30</f>
        <v>-2.60827652269972E-2</v>
      </c>
      <c r="D22">
        <f>Factor_Returns!I30</f>
        <v>-1.3733786619601699E-2</v>
      </c>
      <c r="E22">
        <v>-0.203933675241984</v>
      </c>
      <c r="F22">
        <f>Factor_Returns!AM30</f>
        <v>5.0727853815263598E-3</v>
      </c>
      <c r="G22">
        <f>Factor_Returns!AW30</f>
        <v>4.10322619266393E-2</v>
      </c>
    </row>
    <row r="23" spans="1:7" x14ac:dyDescent="0.3">
      <c r="A23" s="1">
        <v>25568</v>
      </c>
      <c r="B23">
        <f>Factor_Returns!C31-Factor_Returns!B31</f>
        <v>-2.6079999999999999E-2</v>
      </c>
      <c r="C23">
        <f>Factor_Returns!F31</f>
        <v>-4.36608417720111E-2</v>
      </c>
      <c r="D23">
        <f>Factor_Returns!I31</f>
        <v>-1.6620679412498701E-2</v>
      </c>
      <c r="E23">
        <v>-0.102307443551148</v>
      </c>
      <c r="F23">
        <f>Factor_Returns!AM31</f>
        <v>-2.10630373639656E-2</v>
      </c>
      <c r="G23">
        <f>Factor_Returns!AW31</f>
        <v>5.2392771742573403E-2</v>
      </c>
    </row>
    <row r="24" spans="1:7" x14ac:dyDescent="0.3">
      <c r="A24" s="1">
        <v>25599</v>
      </c>
      <c r="B24">
        <f>Factor_Returns!C32-Factor_Returns!B32</f>
        <v>-7.9254000000000005E-2</v>
      </c>
      <c r="C24">
        <f>Factor_Returns!F32</f>
        <v>3.6673923177284601E-2</v>
      </c>
      <c r="D24">
        <f>Factor_Returns!I32</f>
        <v>2.7465845228346698E-2</v>
      </c>
      <c r="E24">
        <v>-0.107964102840908</v>
      </c>
      <c r="F24">
        <f>Factor_Returns!AM32</f>
        <v>3.7169873512856201E-2</v>
      </c>
      <c r="G24">
        <f>Factor_Returns!AW32</f>
        <v>4.5681114832278897E-3</v>
      </c>
    </row>
    <row r="25" spans="1:7" x14ac:dyDescent="0.3">
      <c r="A25" s="1">
        <v>25627</v>
      </c>
      <c r="B25">
        <f>Factor_Returns!C33-Factor_Returns!B33</f>
        <v>5.0506000000000002E-2</v>
      </c>
      <c r="C25">
        <f>Factor_Returns!F33</f>
        <v>-2.8093578953487099E-2</v>
      </c>
      <c r="D25">
        <f>Factor_Returns!I33</f>
        <v>2.7183050000335801E-2</v>
      </c>
      <c r="E25">
        <v>-8.5559785114262696E-2</v>
      </c>
      <c r="F25">
        <f>Factor_Returns!AM33</f>
        <v>2.3774832441829999E-2</v>
      </c>
      <c r="G25">
        <f>Factor_Returns!AW33</f>
        <v>5.3621117740956896E-3</v>
      </c>
    </row>
    <row r="26" spans="1:7" x14ac:dyDescent="0.3">
      <c r="A26" s="1">
        <v>25658</v>
      </c>
      <c r="B26">
        <f>Factor_Returns!C34-Factor_Returns!B34</f>
        <v>-1.0429000000000001E-2</v>
      </c>
      <c r="C26">
        <f>Factor_Returns!F34</f>
        <v>-1.9156823309824302E-2</v>
      </c>
      <c r="D26">
        <f>Factor_Returns!I34</f>
        <v>4.9024941268100301E-2</v>
      </c>
      <c r="E26">
        <v>0.12017046623621</v>
      </c>
      <c r="F26">
        <f>Factor_Returns!AM34</f>
        <v>4.0255608505761598E-2</v>
      </c>
      <c r="G26">
        <f>Factor_Returns!AW34</f>
        <v>-1.18224417851093E-2</v>
      </c>
    </row>
    <row r="27" spans="1:7" x14ac:dyDescent="0.3">
      <c r="A27" s="1">
        <v>25688</v>
      </c>
      <c r="B27">
        <f>Factor_Returns!C35-Factor_Returns!B35</f>
        <v>-0.110318</v>
      </c>
      <c r="C27">
        <f>Factor_Returns!F35</f>
        <v>-5.7566267178477501E-2</v>
      </c>
      <c r="D27">
        <f>Factor_Returns!I35</f>
        <v>6.7072394978090796E-2</v>
      </c>
      <c r="E27">
        <v>7.4034334246316797E-3</v>
      </c>
      <c r="F27">
        <f>Factor_Returns!AM35</f>
        <v>6.7801920498055696E-2</v>
      </c>
      <c r="G27">
        <f>Factor_Returns!AW35</f>
        <v>-2.6689419985026501E-3</v>
      </c>
    </row>
    <row r="28" spans="1:7" x14ac:dyDescent="0.3">
      <c r="A28" s="1">
        <v>25719</v>
      </c>
      <c r="B28">
        <f>Factor_Returns!C36-Factor_Returns!B36</f>
        <v>-6.9646E-2</v>
      </c>
      <c r="C28">
        <f>Factor_Returns!F36</f>
        <v>-4.2709394373380401E-2</v>
      </c>
      <c r="D28">
        <f>Factor_Returns!I36</f>
        <v>4.0369275106843502E-2</v>
      </c>
      <c r="E28">
        <v>-0.12467656145287601</v>
      </c>
      <c r="F28">
        <f>Factor_Returns!AM36</f>
        <v>3.85021769822129E-2</v>
      </c>
      <c r="G28">
        <f>Factor_Returns!AW36</f>
        <v>-3.2804731345511498E-2</v>
      </c>
    </row>
    <row r="29" spans="1:7" x14ac:dyDescent="0.3">
      <c r="A29" s="1">
        <v>25749</v>
      </c>
      <c r="B29">
        <f>Factor_Returns!C37-Factor_Returns!B37</f>
        <v>-5.6867000000000001E-2</v>
      </c>
      <c r="C29">
        <f>Factor_Returns!F37</f>
        <v>-1.9387298299972801E-2</v>
      </c>
      <c r="D29">
        <f>Factor_Returns!I37</f>
        <v>1.6280082097930401E-2</v>
      </c>
      <c r="E29">
        <v>-0.19351685578731101</v>
      </c>
      <c r="F29">
        <f>Factor_Returns!AM37</f>
        <v>2.40567738903463E-2</v>
      </c>
      <c r="G29">
        <f>Factor_Returns!AW37</f>
        <v>6.1216582506583399E-2</v>
      </c>
    </row>
    <row r="30" spans="1:7" x14ac:dyDescent="0.3">
      <c r="A30" s="1">
        <v>25780</v>
      </c>
      <c r="B30">
        <f>Factor_Returns!C38-Factor_Returns!B38</f>
        <v>6.8970000000000004E-2</v>
      </c>
      <c r="C30">
        <f>Factor_Returns!F38</f>
        <v>-1.9878351886372599E-2</v>
      </c>
      <c r="D30">
        <f>Factor_Returns!I38</f>
        <v>2.0144358098837901E-2</v>
      </c>
      <c r="E30">
        <v>-8.9243224428420101E-2</v>
      </c>
      <c r="F30">
        <f>Factor_Returns!AM38</f>
        <v>2.1881610561874799E-2</v>
      </c>
      <c r="G30">
        <f>Factor_Returns!AW38</f>
        <v>-2.3894328270922499E-2</v>
      </c>
    </row>
    <row r="31" spans="1:7" x14ac:dyDescent="0.3">
      <c r="A31" s="1">
        <v>25811</v>
      </c>
      <c r="B31">
        <f>Factor_Returns!C39-Factor_Returns!B39</f>
        <v>4.4735999999999998E-2</v>
      </c>
      <c r="C31">
        <f>Factor_Returns!F39</f>
        <v>2.1453666454568601E-2</v>
      </c>
      <c r="D31">
        <f>Factor_Returns!I39</f>
        <v>-1.44612763074835E-4</v>
      </c>
      <c r="E31">
        <v>-0.102909700751876</v>
      </c>
      <c r="F31">
        <f>Factor_Returns!AM39</f>
        <v>-7.2902147524117597E-5</v>
      </c>
      <c r="G31">
        <f>Factor_Returns!AW39</f>
        <v>-7.7880998396856402E-2</v>
      </c>
    </row>
    <row r="32" spans="1:7" x14ac:dyDescent="0.3">
      <c r="A32" s="1">
        <v>25841</v>
      </c>
      <c r="B32">
        <f>Factor_Returns!C40-Factor_Returns!B40</f>
        <v>4.2134999999999999E-2</v>
      </c>
      <c r="C32">
        <f>Factor_Returns!F40</f>
        <v>8.47483754369351E-2</v>
      </c>
      <c r="D32">
        <f>Factor_Returns!I40</f>
        <v>-6.9310838313345405E-2</v>
      </c>
      <c r="E32">
        <v>-2.31933033187457E-3</v>
      </c>
      <c r="F32">
        <f>Factor_Returns!AM40</f>
        <v>-5.9091489309317201E-2</v>
      </c>
      <c r="G32">
        <f>Factor_Returns!AW40</f>
        <v>-8.1866300030088504E-2</v>
      </c>
    </row>
    <row r="33" spans="1:7" x14ac:dyDescent="0.3">
      <c r="A33" s="1">
        <v>25872</v>
      </c>
      <c r="B33">
        <f>Factor_Returns!C41-Factor_Returns!B41</f>
        <v>-2.2807999999999998E-2</v>
      </c>
      <c r="C33">
        <f>Factor_Returns!F41</f>
        <v>-4.1367390377146603E-2</v>
      </c>
      <c r="D33">
        <f>Factor_Returns!I41</f>
        <v>-4.1304665654976697E-3</v>
      </c>
      <c r="E33">
        <v>-1.3865291744637801E-3</v>
      </c>
      <c r="F33">
        <f>Factor_Returns!AM41</f>
        <v>3.3317753325902297E-2</v>
      </c>
      <c r="G33">
        <f>Factor_Returns!AW41</f>
        <v>8.8567704613659801E-2</v>
      </c>
    </row>
    <row r="34" spans="1:7" x14ac:dyDescent="0.3">
      <c r="A34" s="1">
        <v>25902</v>
      </c>
      <c r="B34">
        <f>Factor_Returns!C42-Factor_Returns!B42</f>
        <v>4.5848E-2</v>
      </c>
      <c r="C34">
        <f>Factor_Returns!F42</f>
        <v>-4.0492151780779903E-2</v>
      </c>
      <c r="D34">
        <f>Factor_Returns!I42</f>
        <v>1.8039626568968299E-2</v>
      </c>
      <c r="E34">
        <v>7.0679394657892997E-2</v>
      </c>
      <c r="F34">
        <f>Factor_Returns!AM42</f>
        <v>1.10636734330378E-2</v>
      </c>
      <c r="G34">
        <f>Factor_Returns!AW42</f>
        <v>2.3680869218952499E-2</v>
      </c>
    </row>
    <row r="35" spans="1:7" x14ac:dyDescent="0.3">
      <c r="A35" s="1">
        <v>25933</v>
      </c>
      <c r="B35">
        <f>Factor_Returns!C43-Factor_Returns!B43</f>
        <v>5.6522999999999997E-2</v>
      </c>
      <c r="C35">
        <f>Factor_Returns!F43</f>
        <v>3.00327934144527E-2</v>
      </c>
      <c r="D35">
        <f>Factor_Returns!I43</f>
        <v>2.4868225694364199E-2</v>
      </c>
      <c r="E35">
        <v>2.5715535426646401E-3</v>
      </c>
      <c r="F35">
        <f>Factor_Returns!AM43</f>
        <v>-3.7172478217315001E-4</v>
      </c>
      <c r="G35">
        <f>Factor_Returns!AW43</f>
        <v>-2.5894233028881799E-2</v>
      </c>
    </row>
    <row r="36" spans="1:7" x14ac:dyDescent="0.3">
      <c r="A36" s="1">
        <v>25964</v>
      </c>
      <c r="B36">
        <f>Factor_Returns!C44-Factor_Returns!B44</f>
        <v>4.8230000000000002E-2</v>
      </c>
      <c r="C36">
        <f>Factor_Returns!F44</f>
        <v>7.6206921462619703E-2</v>
      </c>
      <c r="D36">
        <f>Factor_Returns!I44</f>
        <v>1.4024667940249799E-2</v>
      </c>
      <c r="E36">
        <v>-9.5489027682675604E-3</v>
      </c>
      <c r="F36">
        <f>Factor_Returns!AM44</f>
        <v>-1.16156247880882E-2</v>
      </c>
      <c r="G36">
        <f>Factor_Returns!AW44</f>
        <v>-7.6982291380394405E-2</v>
      </c>
    </row>
    <row r="37" spans="1:7" x14ac:dyDescent="0.3">
      <c r="A37" s="1">
        <v>25992</v>
      </c>
      <c r="B37">
        <f>Factor_Returns!C45-Factor_Returns!B45</f>
        <v>1.3613E-2</v>
      </c>
      <c r="C37">
        <f>Factor_Returns!F45</f>
        <v>2.2768466670158301E-2</v>
      </c>
      <c r="D37">
        <f>Factor_Returns!I45</f>
        <v>-2.4567322762039899E-2</v>
      </c>
      <c r="E37">
        <v>1.3215954063458401E-3</v>
      </c>
      <c r="F37">
        <f>Factor_Returns!AM45</f>
        <v>-3.57112236361375E-4</v>
      </c>
      <c r="G37">
        <f>Factor_Returns!AW45</f>
        <v>7.0212812327438302E-3</v>
      </c>
    </row>
    <row r="38" spans="1:7" x14ac:dyDescent="0.3">
      <c r="A38" s="1">
        <v>26023</v>
      </c>
      <c r="B38">
        <f>Factor_Returns!C46-Factor_Returns!B46</f>
        <v>4.1777999999999996E-2</v>
      </c>
      <c r="C38">
        <f>Factor_Returns!F46</f>
        <v>1.91663990353079E-2</v>
      </c>
      <c r="D38">
        <f>Factor_Returns!I46</f>
        <v>-4.2795982807544597E-2</v>
      </c>
      <c r="E38">
        <v>7.3807829024799099E-2</v>
      </c>
      <c r="F38">
        <f>Factor_Returns!AM46</f>
        <v>-2.4162808199201798E-2</v>
      </c>
      <c r="G38">
        <f>Factor_Returns!AW46</f>
        <v>-1.5457421932854799E-2</v>
      </c>
    </row>
    <row r="39" spans="1:7" x14ac:dyDescent="0.3">
      <c r="A39" s="1">
        <v>26053</v>
      </c>
      <c r="B39">
        <f>Factor_Returns!C47-Factor_Returns!B47</f>
        <v>3.0532E-2</v>
      </c>
      <c r="C39">
        <f>Factor_Returns!F47</f>
        <v>-6.3113904925800497E-3</v>
      </c>
      <c r="D39">
        <f>Factor_Returns!I47</f>
        <v>-1.1889837919527801E-3</v>
      </c>
      <c r="E39">
        <v>-6.0217692987444603E-3</v>
      </c>
      <c r="F39">
        <f>Factor_Returns!AM47</f>
        <v>1.0969705812644401E-3</v>
      </c>
      <c r="G39">
        <f>Factor_Returns!AW47</f>
        <v>1.2338831902859899E-2</v>
      </c>
    </row>
    <row r="40" spans="1:7" x14ac:dyDescent="0.3">
      <c r="A40" s="1">
        <v>26084</v>
      </c>
      <c r="B40">
        <f>Factor_Returns!C48-Factor_Returns!B48</f>
        <v>-3.9308999999999997E-2</v>
      </c>
      <c r="C40">
        <f>Factor_Returns!F48</f>
        <v>-1.6950279688518598E-2</v>
      </c>
      <c r="D40">
        <f>Factor_Returns!I48</f>
        <v>-1.1847406791780601E-2</v>
      </c>
      <c r="E40">
        <v>4.2310858882847802E-2</v>
      </c>
      <c r="F40">
        <f>Factor_Returns!AM48</f>
        <v>5.96627561348904E-3</v>
      </c>
      <c r="G40">
        <f>Factor_Returns!AW48</f>
        <v>1.7752239668062799E-2</v>
      </c>
    </row>
    <row r="41" spans="1:7" x14ac:dyDescent="0.3">
      <c r="A41" s="1">
        <v>26114</v>
      </c>
      <c r="B41">
        <f>Factor_Returns!C49-Factor_Returns!B49</f>
        <v>-5.8100000000000035E-4</v>
      </c>
      <c r="C41">
        <f>Factor_Returns!F49</f>
        <v>-2.10170394026973E-2</v>
      </c>
      <c r="D41">
        <f>Factor_Returns!I49</f>
        <v>-1.00900380540275E-2</v>
      </c>
      <c r="E41">
        <v>4.8992316471719501E-3</v>
      </c>
      <c r="F41">
        <f>Factor_Returns!AM49</f>
        <v>-5.5764051657329504E-3</v>
      </c>
      <c r="G41">
        <f>Factor_Returns!AW49</f>
        <v>2.81671616571268E-2</v>
      </c>
    </row>
    <row r="42" spans="1:7" x14ac:dyDescent="0.3">
      <c r="A42" s="1">
        <v>26145</v>
      </c>
      <c r="B42">
        <f>Factor_Returns!C50-Factor_Returns!B50</f>
        <v>-4.4283000000000003E-2</v>
      </c>
      <c r="C42">
        <f>Factor_Returns!F50</f>
        <v>-1.0626407235871301E-2</v>
      </c>
      <c r="D42">
        <f>Factor_Returns!I50</f>
        <v>8.0655840220651507E-3</v>
      </c>
      <c r="E42">
        <v>-9.4668438647609807E-3</v>
      </c>
      <c r="F42">
        <f>Factor_Returns!AM50</f>
        <v>6.2463065240507196E-3</v>
      </c>
      <c r="G42">
        <f>Factor_Returns!AW50</f>
        <v>-2.14835955871263E-2</v>
      </c>
    </row>
    <row r="43" spans="1:7" x14ac:dyDescent="0.3">
      <c r="A43" s="1">
        <v>26176</v>
      </c>
      <c r="B43">
        <f>Factor_Returns!C51-Factor_Returns!B51</f>
        <v>3.7810999999999997E-2</v>
      </c>
      <c r="C43">
        <f>Factor_Returns!F51</f>
        <v>1.8905538395976799E-3</v>
      </c>
      <c r="D43">
        <f>Factor_Returns!I51</f>
        <v>2.01290943553535E-2</v>
      </c>
      <c r="E43">
        <v>-3.6083976801837398E-3</v>
      </c>
      <c r="F43">
        <f>Factor_Returns!AM51</f>
        <v>2.1562602349847301E-2</v>
      </c>
      <c r="G43">
        <f>Factor_Returns!AW51</f>
        <v>3.2622704382458699E-2</v>
      </c>
    </row>
    <row r="44" spans="1:7" x14ac:dyDescent="0.3">
      <c r="A44" s="1">
        <v>26206</v>
      </c>
      <c r="B44">
        <f>Factor_Returns!C52-Factor_Returns!B52</f>
        <v>-8.7159999999999998E-3</v>
      </c>
      <c r="C44">
        <f>Factor_Returns!F52</f>
        <v>1.7448356735886E-3</v>
      </c>
      <c r="D44">
        <f>Factor_Returns!I52</f>
        <v>-2.0426667890552301E-2</v>
      </c>
      <c r="E44">
        <v>-7.6446051097391497E-3</v>
      </c>
      <c r="F44">
        <f>Factor_Returns!AM52</f>
        <v>-1.4936425376586701E-2</v>
      </c>
      <c r="G44">
        <f>Factor_Returns!AW52</f>
        <v>2.4045523545748401E-2</v>
      </c>
    </row>
    <row r="45" spans="1:7" x14ac:dyDescent="0.3">
      <c r="A45" s="1">
        <v>26237</v>
      </c>
      <c r="B45">
        <f>Factor_Returns!C53-Factor_Returns!B53</f>
        <v>-4.4382999999999999E-2</v>
      </c>
      <c r="C45">
        <f>Factor_Returns!F53</f>
        <v>-1.4890176309569399E-2</v>
      </c>
      <c r="D45">
        <f>Factor_Returns!I53</f>
        <v>-6.8023182500098296E-3</v>
      </c>
      <c r="E45">
        <v>1.34759159898683E-3</v>
      </c>
      <c r="F45">
        <f>Factor_Returns!AM53</f>
        <v>-1.13520581256004E-2</v>
      </c>
      <c r="G45">
        <f>Factor_Returns!AW53</f>
        <v>-4.2058081556244802E-4</v>
      </c>
    </row>
    <row r="46" spans="1:7" x14ac:dyDescent="0.3">
      <c r="A46" s="1">
        <v>26267</v>
      </c>
      <c r="B46">
        <f>Factor_Returns!C54-Factor_Returns!B54</f>
        <v>-4.9620000000000003E-3</v>
      </c>
      <c r="C46">
        <f>Factor_Returns!F54</f>
        <v>-2.73753854544753E-2</v>
      </c>
      <c r="D46">
        <f>Factor_Returns!I54</f>
        <v>-2.2216312734077499E-2</v>
      </c>
      <c r="E46">
        <v>3.54489281235828E-3</v>
      </c>
      <c r="F46">
        <f>Factor_Returns!AM54</f>
        <v>-4.6026768688402497E-3</v>
      </c>
      <c r="G46">
        <f>Factor_Returns!AW54</f>
        <v>1.67306692700574E-2</v>
      </c>
    </row>
    <row r="47" spans="1:7" x14ac:dyDescent="0.3">
      <c r="A47" s="1">
        <v>26298</v>
      </c>
      <c r="B47">
        <f>Factor_Returns!C55-Factor_Returns!B55</f>
        <v>8.755700000000001E-2</v>
      </c>
      <c r="C47">
        <f>Factor_Returns!F55</f>
        <v>3.10901283666957E-2</v>
      </c>
      <c r="D47">
        <f>Factor_Returns!I55</f>
        <v>-7.9929374150428008E-3</v>
      </c>
      <c r="E47">
        <v>-2.1240544944690801E-3</v>
      </c>
      <c r="F47">
        <f>Factor_Returns!AM55</f>
        <v>-1.28430184366039E-2</v>
      </c>
      <c r="G47">
        <f>Factor_Returns!AW55</f>
        <v>-3.5990614914178801E-3</v>
      </c>
    </row>
    <row r="48" spans="1:7" x14ac:dyDescent="0.3">
      <c r="A48" s="1">
        <v>26329</v>
      </c>
      <c r="B48">
        <f>Factor_Returns!C56-Factor_Returns!B56</f>
        <v>2.5482000000000001E-2</v>
      </c>
      <c r="C48">
        <f>Factor_Returns!F56</f>
        <v>6.9740719183691194E-2</v>
      </c>
      <c r="D48">
        <f>Factor_Returns!I56</f>
        <v>8.1193217718936901E-3</v>
      </c>
      <c r="E48">
        <v>1.12221808545765E-2</v>
      </c>
      <c r="F48">
        <f>Factor_Returns!AM56</f>
        <v>1.7161513527340001E-2</v>
      </c>
      <c r="G48">
        <f>Factor_Returns!AW56</f>
        <v>-3.7670103252084798E-3</v>
      </c>
    </row>
    <row r="49" spans="1:7" x14ac:dyDescent="0.3">
      <c r="A49" s="1">
        <v>26358</v>
      </c>
      <c r="B49">
        <f>Factor_Returns!C57-Factor_Returns!B57</f>
        <v>2.8849000000000003E-2</v>
      </c>
      <c r="C49">
        <f>Factor_Returns!F57</f>
        <v>9.7214753169979802E-3</v>
      </c>
      <c r="D49">
        <f>Factor_Returns!I57</f>
        <v>-2.6996041988138E-2</v>
      </c>
      <c r="E49">
        <v>-4.3253581017440902E-2</v>
      </c>
      <c r="F49">
        <f>Factor_Returns!AM57</f>
        <v>7.5917325492116904E-3</v>
      </c>
      <c r="G49">
        <f>Factor_Returns!AW57</f>
        <v>2.3629394474302502E-2</v>
      </c>
    </row>
    <row r="50" spans="1:7" x14ac:dyDescent="0.3">
      <c r="A50" s="1">
        <v>26389</v>
      </c>
      <c r="B50">
        <f>Factor_Returns!C58-Factor_Returns!B58</f>
        <v>6.0229999999999997E-3</v>
      </c>
      <c r="C50">
        <f>Factor_Returns!F58</f>
        <v>-1.4923019899428899E-3</v>
      </c>
      <c r="D50">
        <f>Factor_Returns!I58</f>
        <v>-1.20811916706696E-2</v>
      </c>
      <c r="E50">
        <v>-8.0902340383970095E-3</v>
      </c>
      <c r="F50">
        <f>Factor_Returns!AM58</f>
        <v>-1.4042724803925301E-2</v>
      </c>
      <c r="G50">
        <f>Factor_Returns!AW58</f>
        <v>3.0296922921793399E-2</v>
      </c>
    </row>
    <row r="51" spans="1:7" x14ac:dyDescent="0.3">
      <c r="A51" s="1">
        <v>26419</v>
      </c>
      <c r="B51">
        <f>Factor_Returns!C59-Factor_Returns!B59</f>
        <v>2.6050000000000005E-3</v>
      </c>
      <c r="C51">
        <f>Factor_Returns!F59</f>
        <v>-8.8113597211131604E-4</v>
      </c>
      <c r="D51">
        <f>Factor_Returns!I59</f>
        <v>8.5393018150570505E-3</v>
      </c>
      <c r="E51">
        <v>9.2572266951561795E-3</v>
      </c>
      <c r="F51">
        <f>Factor_Returns!AM59</f>
        <v>-6.3886590530682795E-4</v>
      </c>
      <c r="G51">
        <f>Factor_Returns!AW59</f>
        <v>2.9588981075990398E-2</v>
      </c>
    </row>
    <row r="52" spans="1:7" x14ac:dyDescent="0.3">
      <c r="A52" s="1">
        <v>26450</v>
      </c>
      <c r="B52">
        <f>Factor_Returns!C60-Factor_Returns!B60</f>
        <v>1.3375000000000001E-2</v>
      </c>
      <c r="C52">
        <f>Factor_Returns!F60</f>
        <v>-3.3121681349692199E-2</v>
      </c>
      <c r="D52">
        <f>Factor_Returns!I60</f>
        <v>-2.8642686387199801E-2</v>
      </c>
      <c r="E52">
        <v>-2.0281278621328301E-2</v>
      </c>
      <c r="F52">
        <f>Factor_Returns!AM60</f>
        <v>-3.1164905428690401E-3</v>
      </c>
      <c r="G52">
        <f>Factor_Returns!AW60</f>
        <v>3.69883467806724E-2</v>
      </c>
    </row>
    <row r="53" spans="1:7" x14ac:dyDescent="0.3">
      <c r="A53" s="1">
        <v>26480</v>
      </c>
      <c r="B53">
        <f>Factor_Returns!C61-Factor_Returns!B61</f>
        <v>-2.3796999999999999E-2</v>
      </c>
      <c r="C53">
        <f>Factor_Returns!F61</f>
        <v>-8.7651563395638903E-4</v>
      </c>
      <c r="D53">
        <f>Factor_Returns!I61</f>
        <v>-1.56374658958571E-2</v>
      </c>
      <c r="E53">
        <v>-1.3350780372514101E-2</v>
      </c>
      <c r="F53">
        <f>Factor_Returns!AM61</f>
        <v>-7.9591894443007995E-3</v>
      </c>
      <c r="G53">
        <f>Factor_Returns!AW61</f>
        <v>2.17321086007887E-2</v>
      </c>
    </row>
    <row r="54" spans="1:7" x14ac:dyDescent="0.3">
      <c r="A54" s="1">
        <v>26511</v>
      </c>
      <c r="B54">
        <f>Factor_Returns!C62-Factor_Returns!B62</f>
        <v>-7.3539999999999994E-3</v>
      </c>
      <c r="C54">
        <f>Factor_Returns!F62</f>
        <v>-1.8725642468676001E-2</v>
      </c>
      <c r="D54">
        <f>Factor_Returns!I62</f>
        <v>-4.6503944793604302E-3</v>
      </c>
      <c r="E54">
        <v>1.3817791587825701E-2</v>
      </c>
      <c r="F54">
        <f>Factor_Returns!AM62</f>
        <v>-1.0231193175898899E-2</v>
      </c>
      <c r="G54">
        <f>Factor_Returns!AW62</f>
        <v>3.2012661990108701E-2</v>
      </c>
    </row>
    <row r="55" spans="1:7" x14ac:dyDescent="0.3">
      <c r="A55" s="1">
        <v>26542</v>
      </c>
      <c r="B55">
        <f>Factor_Returns!C63-Factor_Returns!B63</f>
        <v>3.3065999999999998E-2</v>
      </c>
      <c r="C55">
        <f>Factor_Returns!F63</f>
        <v>-3.0434462323789199E-2</v>
      </c>
      <c r="D55">
        <f>Factor_Returns!I63</f>
        <v>4.33120640755549E-2</v>
      </c>
      <c r="E55">
        <v>3.8305817250678401E-2</v>
      </c>
      <c r="F55">
        <f>Factor_Returns!AM63</f>
        <v>2.9866120533140798E-2</v>
      </c>
      <c r="G55">
        <f>Factor_Returns!AW63</f>
        <v>-5.1634780420922899E-2</v>
      </c>
    </row>
    <row r="56" spans="1:7" x14ac:dyDescent="0.3">
      <c r="A56" s="1">
        <v>26572</v>
      </c>
      <c r="B56">
        <f>Factor_Returns!C64-Factor_Returns!B64</f>
        <v>-1.107E-2</v>
      </c>
      <c r="C56">
        <f>Factor_Returns!F64</f>
        <v>-1.8955241275588199E-2</v>
      </c>
      <c r="D56">
        <f>Factor_Returns!I64</f>
        <v>9.0780244700997808E-3</v>
      </c>
      <c r="E56">
        <v>1.37170379429358E-2</v>
      </c>
      <c r="F56">
        <f>Factor_Returns!AM64</f>
        <v>-1.35883126861052E-2</v>
      </c>
      <c r="G56">
        <f>Factor_Returns!AW64</f>
        <v>1.55931361208764E-2</v>
      </c>
    </row>
    <row r="57" spans="1:7" x14ac:dyDescent="0.3">
      <c r="A57" s="1">
        <v>26603</v>
      </c>
      <c r="B57">
        <f>Factor_Returns!C65-Factor_Returns!B65</f>
        <v>4.6759999999999996E-3</v>
      </c>
      <c r="C57">
        <f>Factor_Returns!F65</f>
        <v>-2.9530121711555599E-2</v>
      </c>
      <c r="D57">
        <f>Factor_Returns!I65</f>
        <v>1.7506372883518199E-2</v>
      </c>
      <c r="E57">
        <v>2.59616532031511E-3</v>
      </c>
      <c r="F57">
        <f>Factor_Returns!AM65</f>
        <v>-3.3726863309977398E-3</v>
      </c>
      <c r="G57">
        <f>Factor_Returns!AW65</f>
        <v>2.9673142550385502E-3</v>
      </c>
    </row>
    <row r="58" spans="1:7" x14ac:dyDescent="0.3">
      <c r="A58" s="1">
        <v>26633</v>
      </c>
      <c r="B58">
        <f>Factor_Returns!C66-Factor_Returns!B66</f>
        <v>4.6064000000000001E-2</v>
      </c>
      <c r="C58">
        <f>Factor_Returns!F66</f>
        <v>-3.2680509472790102E-3</v>
      </c>
      <c r="D58">
        <f>Factor_Returns!I66</f>
        <v>4.1042734497220699E-2</v>
      </c>
      <c r="E58">
        <v>1.6464339596276099E-2</v>
      </c>
      <c r="F58">
        <f>Factor_Returns!AM66</f>
        <v>3.0965292105820601E-2</v>
      </c>
      <c r="G58">
        <f>Factor_Returns!AW66</f>
        <v>-4.7840408910326197E-2</v>
      </c>
    </row>
    <row r="59" spans="1:7" x14ac:dyDescent="0.3">
      <c r="A59" s="1">
        <v>26664</v>
      </c>
      <c r="B59">
        <f>Factor_Returns!C67-Factor_Returns!B67</f>
        <v>7.5429999999999994E-3</v>
      </c>
      <c r="C59">
        <f>Factor_Returns!F67</f>
        <v>-2.1404917478717402E-2</v>
      </c>
      <c r="D59">
        <f>Factor_Returns!I67</f>
        <v>-1.9313954881112799E-2</v>
      </c>
      <c r="E59">
        <v>3.2524409039671499E-4</v>
      </c>
      <c r="F59">
        <f>Factor_Returns!AM67</f>
        <v>-1.5792565845882799E-2</v>
      </c>
      <c r="G59">
        <f>Factor_Returns!AW67</f>
        <v>5.4467328257827997E-2</v>
      </c>
    </row>
    <row r="60" spans="1:7" x14ac:dyDescent="0.3">
      <c r="A60" s="1">
        <v>26695</v>
      </c>
      <c r="B60">
        <f>Factor_Returns!C68-Factor_Returns!B68</f>
        <v>-3.1854E-2</v>
      </c>
      <c r="C60">
        <f>Factor_Returns!F68</f>
        <v>-2.5736466230402998E-2</v>
      </c>
      <c r="D60">
        <f>Factor_Returns!I68</f>
        <v>2.31758571225259E-2</v>
      </c>
      <c r="E60">
        <v>3.0955558507182301E-2</v>
      </c>
      <c r="F60">
        <f>Factor_Returns!AM68</f>
        <v>1.1215038027527499E-2</v>
      </c>
      <c r="G60">
        <f>Factor_Returns!AW68</f>
        <v>3.7037248123782403E-2</v>
      </c>
    </row>
    <row r="61" spans="1:7" x14ac:dyDescent="0.3">
      <c r="A61" s="1">
        <v>26723</v>
      </c>
      <c r="B61">
        <f>Factor_Returns!C69-Factor_Returns!B69</f>
        <v>-4.8469999999999999E-2</v>
      </c>
      <c r="C61">
        <f>Factor_Returns!F69</f>
        <v>-3.8286634352273502E-2</v>
      </c>
      <c r="D61">
        <f>Factor_Returns!I69</f>
        <v>2.4469945219172801E-2</v>
      </c>
      <c r="E61">
        <v>-1.25697527761327E-2</v>
      </c>
      <c r="F61">
        <f>Factor_Returns!AM69</f>
        <v>3.53877575687699E-3</v>
      </c>
      <c r="G61">
        <f>Factor_Returns!AW69</f>
        <v>3.0124580986333201E-2</v>
      </c>
    </row>
    <row r="62" spans="1:7" x14ac:dyDescent="0.3">
      <c r="A62" s="1">
        <v>26754</v>
      </c>
      <c r="B62">
        <f>Factor_Returns!C70-Factor_Returns!B70</f>
        <v>-1.2456999999999999E-2</v>
      </c>
      <c r="C62">
        <f>Factor_Returns!F70</f>
        <v>-2.4643317931672799E-2</v>
      </c>
      <c r="D62">
        <f>Factor_Returns!I70</f>
        <v>3.1807803700524002E-2</v>
      </c>
      <c r="E62">
        <v>1.3628409660701E-2</v>
      </c>
      <c r="F62">
        <f>Factor_Returns!AM70</f>
        <v>4.98352998955122E-3</v>
      </c>
      <c r="G62">
        <f>Factor_Returns!AW70</f>
        <v>2.9795179990607799E-2</v>
      </c>
    </row>
    <row r="63" spans="1:7" x14ac:dyDescent="0.3">
      <c r="A63" s="1">
        <v>26784</v>
      </c>
      <c r="B63">
        <f>Factor_Returns!C71-Factor_Returns!B71</f>
        <v>-5.6969000000000006E-2</v>
      </c>
      <c r="C63">
        <f>Factor_Returns!F71</f>
        <v>-2.7483016519488E-2</v>
      </c>
      <c r="D63">
        <f>Factor_Returns!I71</f>
        <v>6.0718799443635903E-2</v>
      </c>
      <c r="E63">
        <v>1.98564353711898E-2</v>
      </c>
      <c r="F63">
        <f>Factor_Returns!AM71</f>
        <v>3.00029419349261E-2</v>
      </c>
      <c r="G63">
        <f>Factor_Returns!AW71</f>
        <v>6.5458661731088497E-2</v>
      </c>
    </row>
    <row r="64" spans="1:7" x14ac:dyDescent="0.3">
      <c r="A64" s="1">
        <v>26815</v>
      </c>
      <c r="B64">
        <f>Factor_Returns!C72-Factor_Returns!B72</f>
        <v>-2.9607999999999999E-2</v>
      </c>
      <c r="C64">
        <f>Factor_Returns!F72</f>
        <v>-6.2389818726821103E-2</v>
      </c>
      <c r="D64">
        <f>Factor_Returns!I72</f>
        <v>2.9251483075511701E-3</v>
      </c>
      <c r="E64">
        <v>-8.4562009842276097E-3</v>
      </c>
      <c r="F64">
        <f>Factor_Returns!AM72</f>
        <v>-1.63509600052902E-2</v>
      </c>
      <c r="G64">
        <f>Factor_Returns!AW72</f>
        <v>7.7431216560545996E-2</v>
      </c>
    </row>
    <row r="65" spans="1:7" x14ac:dyDescent="0.3">
      <c r="A65" s="1">
        <v>26845</v>
      </c>
      <c r="B65">
        <f>Factor_Returns!C73-Factor_Returns!B73</f>
        <v>-1.3748E-2</v>
      </c>
      <c r="C65">
        <f>Factor_Returns!F73</f>
        <v>-2.4483632347560499E-2</v>
      </c>
      <c r="D65">
        <f>Factor_Returns!I73</f>
        <v>1.41971558675387E-2</v>
      </c>
      <c r="E65">
        <v>1.4871620141486E-2</v>
      </c>
      <c r="F65">
        <f>Factor_Returns!AM73</f>
        <v>1.10941478685905E-2</v>
      </c>
      <c r="G65">
        <f>Factor_Returns!AW73</f>
        <v>4.0142230187609998E-2</v>
      </c>
    </row>
    <row r="66" spans="1:7" x14ac:dyDescent="0.3">
      <c r="A66" s="1">
        <v>26876</v>
      </c>
      <c r="B66">
        <f>Factor_Returns!C74-Factor_Returns!B74</f>
        <v>5.0560999999999995E-2</v>
      </c>
      <c r="C66">
        <f>Factor_Returns!F74</f>
        <v>6.6575914580573298E-2</v>
      </c>
      <c r="D66">
        <f>Factor_Returns!I74</f>
        <v>-4.0834891753582299E-2</v>
      </c>
      <c r="E66">
        <v>-1.55094474986609E-2</v>
      </c>
      <c r="F66">
        <f>Factor_Returns!AM74</f>
        <v>-4.2946289699271702E-2</v>
      </c>
      <c r="G66">
        <f>Factor_Returns!AW74</f>
        <v>-0.136204276046622</v>
      </c>
    </row>
    <row r="67" spans="1:7" x14ac:dyDescent="0.3">
      <c r="A67" s="1">
        <v>26907</v>
      </c>
      <c r="B67">
        <f>Factor_Returns!C75-Factor_Returns!B75</f>
        <v>-3.6657000000000002E-2</v>
      </c>
      <c r="C67">
        <f>Factor_Returns!F75</f>
        <v>-1.7026402106041699E-2</v>
      </c>
      <c r="D67">
        <f>Factor_Returns!I75</f>
        <v>8.2815824095872695E-3</v>
      </c>
      <c r="E67">
        <v>1.30028274196302E-4</v>
      </c>
      <c r="F67">
        <f>Factor_Returns!AM75</f>
        <v>1.69714635085698E-2</v>
      </c>
      <c r="G67">
        <f>Factor_Returns!AW75</f>
        <v>2.9879330466209501E-2</v>
      </c>
    </row>
    <row r="68" spans="1:7" x14ac:dyDescent="0.3">
      <c r="A68" s="1">
        <v>26937</v>
      </c>
      <c r="B68">
        <f>Factor_Returns!C76-Factor_Returns!B76</f>
        <v>4.7130999999999999E-2</v>
      </c>
      <c r="C68">
        <f>Factor_Returns!F76</f>
        <v>4.1091718512773101E-2</v>
      </c>
      <c r="D68">
        <f>Factor_Returns!I76</f>
        <v>2.2812509097381199E-2</v>
      </c>
      <c r="E68">
        <v>-1.8415824236239901E-3</v>
      </c>
      <c r="F68">
        <f>Factor_Returns!AM76</f>
        <v>2.2682592467897798E-2</v>
      </c>
      <c r="G68">
        <f>Factor_Returns!AW76</f>
        <v>-5.2825991059192903E-2</v>
      </c>
    </row>
    <row r="69" spans="1:7" x14ac:dyDescent="0.3">
      <c r="A69" s="1">
        <v>26968</v>
      </c>
      <c r="B69">
        <f>Factor_Returns!C77-Factor_Returns!B77</f>
        <v>-6.9149999999999993E-3</v>
      </c>
      <c r="C69">
        <f>Factor_Returns!F77</f>
        <v>2.01410378951173E-3</v>
      </c>
      <c r="D69">
        <f>Factor_Returns!I77</f>
        <v>-3.9992355095836204E-3</v>
      </c>
      <c r="E69">
        <v>1.7340652518239401E-2</v>
      </c>
      <c r="F69">
        <f>Factor_Returns!AM77</f>
        <v>3.4864112998307599E-2</v>
      </c>
      <c r="G69">
        <f>Factor_Returns!AW77</f>
        <v>7.7301318279045905E-2</v>
      </c>
    </row>
    <row r="70" spans="1:7" x14ac:dyDescent="0.3">
      <c r="A70" s="1">
        <v>26998</v>
      </c>
      <c r="B70">
        <f>Factor_Returns!C78-Factor_Returns!B78</f>
        <v>-0.12631300000000001</v>
      </c>
      <c r="C70">
        <f>Factor_Returns!F78</f>
        <v>-7.0966729313325996E-2</v>
      </c>
      <c r="D70">
        <f>Factor_Returns!I78</f>
        <v>2.5340810741617301E-2</v>
      </c>
      <c r="E70">
        <v>2.21506840446547E-2</v>
      </c>
      <c r="F70">
        <f>Factor_Returns!AM78</f>
        <v>3.1770394893229997E-2</v>
      </c>
      <c r="G70">
        <f>Factor_Returns!AW78</f>
        <v>8.4682703629817294E-2</v>
      </c>
    </row>
    <row r="71" spans="1:7" x14ac:dyDescent="0.3">
      <c r="A71" s="1">
        <v>27029</v>
      </c>
      <c r="B71">
        <f>Factor_Returns!C79-Factor_Returns!B79</f>
        <v>5.0369999999999989E-3</v>
      </c>
      <c r="C71">
        <f>Factor_Returns!F79</f>
        <v>-4.2337081779646402E-2</v>
      </c>
      <c r="D71">
        <f>Factor_Returns!I79</f>
        <v>3.5031212599815301E-2</v>
      </c>
      <c r="E71">
        <v>4.2112244117754501E-2</v>
      </c>
      <c r="F71">
        <f>Factor_Returns!AM79</f>
        <v>2.64660944870088E-2</v>
      </c>
      <c r="G71">
        <f>Factor_Returns!AW79</f>
        <v>0.100774047779222</v>
      </c>
    </row>
    <row r="72" spans="1:7" x14ac:dyDescent="0.3">
      <c r="A72" s="1">
        <v>27060</v>
      </c>
      <c r="B72">
        <f>Factor_Returns!C80-Factor_Returns!B80</f>
        <v>-1.8869999999999998E-3</v>
      </c>
      <c r="C72">
        <f>Factor_Returns!F80</f>
        <v>0.11159063005523299</v>
      </c>
      <c r="D72">
        <f>Factor_Returns!I80</f>
        <v>6.1115140139889203E-2</v>
      </c>
      <c r="E72">
        <v>4.2432371959618704E-3</v>
      </c>
      <c r="F72">
        <f>Factor_Returns!AM80</f>
        <v>4.26574615490279E-2</v>
      </c>
      <c r="G72">
        <f>Factor_Returns!AW80</f>
        <v>-9.4710366785401498E-2</v>
      </c>
    </row>
    <row r="73" spans="1:7" x14ac:dyDescent="0.3">
      <c r="A73" s="1">
        <v>27088</v>
      </c>
      <c r="B73">
        <f>Factor_Returns!C81-Factor_Returns!B81</f>
        <v>-3.4549999999999997E-3</v>
      </c>
      <c r="C73">
        <f>Factor_Returns!F81</f>
        <v>1.2550373194742501E-3</v>
      </c>
      <c r="D73">
        <f>Factor_Returns!I81</f>
        <v>3.2806532921443698E-2</v>
      </c>
      <c r="E73">
        <v>-3.9099843543223701E-3</v>
      </c>
      <c r="F73">
        <f>Factor_Returns!AM81</f>
        <v>3.0348896059420399E-2</v>
      </c>
      <c r="G73">
        <f>Factor_Returns!AW81</f>
        <v>5.0524311458140202E-3</v>
      </c>
    </row>
    <row r="74" spans="1:7" x14ac:dyDescent="0.3">
      <c r="A74" s="1">
        <v>27119</v>
      </c>
      <c r="B74">
        <f>Factor_Returns!C82-Factor_Returns!B82</f>
        <v>-2.8964E-2</v>
      </c>
      <c r="C74">
        <f>Factor_Returns!F82</f>
        <v>2.2229869630301699E-2</v>
      </c>
      <c r="D74">
        <f>Factor_Returns!I82</f>
        <v>-1.5820616080859801E-3</v>
      </c>
      <c r="E74">
        <v>-1.0512546968727899E-2</v>
      </c>
      <c r="F74">
        <f>Factor_Returns!AM82</f>
        <v>-3.3394450789181202E-3</v>
      </c>
      <c r="G74">
        <f>Factor_Returns!AW82</f>
        <v>-2.86088479945532E-2</v>
      </c>
    </row>
    <row r="75" spans="1:7" x14ac:dyDescent="0.3">
      <c r="A75" s="1">
        <v>27149</v>
      </c>
      <c r="B75">
        <f>Factor_Returns!C83-Factor_Returns!B83</f>
        <v>-5.3461000000000002E-2</v>
      </c>
      <c r="C75">
        <f>Factor_Returns!F83</f>
        <v>-7.3386345048019703E-3</v>
      </c>
      <c r="D75">
        <f>Factor_Returns!I83</f>
        <v>2.56648332841436E-3</v>
      </c>
      <c r="E75">
        <v>-1.4145993797746101E-3</v>
      </c>
      <c r="F75">
        <f>Factor_Returns!AM83</f>
        <v>2.31200350459181E-2</v>
      </c>
      <c r="G75">
        <f>Factor_Returns!AW83</f>
        <v>2.36009510503459E-2</v>
      </c>
    </row>
    <row r="76" spans="1:7" x14ac:dyDescent="0.3">
      <c r="A76" s="1">
        <v>27180</v>
      </c>
      <c r="B76">
        <f>Factor_Returns!C84-Factor_Returns!B84</f>
        <v>-4.9480999999999997E-2</v>
      </c>
      <c r="C76">
        <f>Factor_Returns!F84</f>
        <v>-3.3685884246346297E-2</v>
      </c>
      <c r="D76">
        <f>Factor_Returns!I84</f>
        <v>-1.8446402707655699E-2</v>
      </c>
      <c r="E76">
        <v>-2.19009761676189E-2</v>
      </c>
      <c r="F76">
        <f>Factor_Returns!AM84</f>
        <v>-1.2818540154471999E-2</v>
      </c>
      <c r="G76">
        <f>Factor_Returns!AW84</f>
        <v>7.3177698521259603E-4</v>
      </c>
    </row>
    <row r="77" spans="1:7" x14ac:dyDescent="0.3">
      <c r="A77" s="1">
        <v>27210</v>
      </c>
      <c r="B77">
        <f>Factor_Returns!C85-Factor_Returns!B85</f>
        <v>-2.8942000000000002E-2</v>
      </c>
      <c r="C77">
        <f>Factor_Returns!F85</f>
        <v>3.7817318784741801E-3</v>
      </c>
      <c r="D77">
        <f>Factor_Returns!I85</f>
        <v>-5.3397743091350399E-3</v>
      </c>
      <c r="E77">
        <v>5.4190703371977799E-3</v>
      </c>
      <c r="F77">
        <f>Factor_Returns!AM85</f>
        <v>3.03257460162989E-2</v>
      </c>
      <c r="G77">
        <f>Factor_Returns!AW85</f>
        <v>2.4123542498388599E-2</v>
      </c>
    </row>
    <row r="78" spans="1:7" x14ac:dyDescent="0.3">
      <c r="A78" s="1">
        <v>27241</v>
      </c>
      <c r="B78">
        <f>Factor_Returns!C86-Factor_Returns!B86</f>
        <v>-7.7874000000000013E-2</v>
      </c>
      <c r="C78">
        <f>Factor_Returns!F86</f>
        <v>2.4655253578588301E-2</v>
      </c>
      <c r="D78">
        <f>Factor_Returns!I86</f>
        <v>5.5928744266313203E-2</v>
      </c>
      <c r="E78">
        <v>-1.05101952282756E-2</v>
      </c>
      <c r="F78">
        <f>Factor_Returns!AM86</f>
        <v>4.1122222475502901E-2</v>
      </c>
      <c r="G78">
        <f>Factor_Returns!AW86</f>
        <v>2.37785919451949E-2</v>
      </c>
    </row>
    <row r="79" spans="1:7" x14ac:dyDescent="0.3">
      <c r="A79" s="1">
        <v>27272</v>
      </c>
      <c r="B79">
        <f>Factor_Returns!C87-Factor_Returns!B87</f>
        <v>-9.3757000000000007E-2</v>
      </c>
      <c r="C79">
        <f>Factor_Returns!F87</f>
        <v>3.8728983795436899E-3</v>
      </c>
      <c r="D79">
        <f>Factor_Returns!I87</f>
        <v>2.0423161438586801E-2</v>
      </c>
      <c r="E79">
        <v>1.0462915909752599E-2</v>
      </c>
      <c r="F79">
        <f>Factor_Returns!AM87</f>
        <v>2.3035536476897701E-2</v>
      </c>
      <c r="G79">
        <f>Factor_Returns!AW87</f>
        <v>2.8441153518588801E-2</v>
      </c>
    </row>
    <row r="80" spans="1:7" x14ac:dyDescent="0.3">
      <c r="A80" s="1">
        <v>27302</v>
      </c>
      <c r="B80">
        <f>Factor_Returns!C88-Factor_Returns!B88</f>
        <v>-0.11781799999999999</v>
      </c>
      <c r="C80">
        <f>Factor_Returns!F88</f>
        <v>2.0990361685251299E-2</v>
      </c>
      <c r="D80">
        <f>Factor_Returns!I88</f>
        <v>6.6579575075908698E-2</v>
      </c>
      <c r="E80">
        <v>1.32668277177245E-2</v>
      </c>
      <c r="F80">
        <f>Factor_Returns!AM88</f>
        <v>6.5412619464368202E-2</v>
      </c>
      <c r="G80">
        <f>Factor_Returns!AW88</f>
        <v>4.06594294600056E-2</v>
      </c>
    </row>
    <row r="81" spans="1:7" x14ac:dyDescent="0.3">
      <c r="A81" s="1">
        <v>27333</v>
      </c>
      <c r="B81">
        <f>Factor_Returns!C89-Factor_Returns!B89</f>
        <v>0.16048400000000002</v>
      </c>
      <c r="C81">
        <f>Factor_Returns!F89</f>
        <v>-6.2992967967928401E-2</v>
      </c>
      <c r="D81">
        <f>Factor_Returns!I89</f>
        <v>-0.104959480085422</v>
      </c>
      <c r="E81">
        <v>2.7205759320413601E-2</v>
      </c>
      <c r="F81">
        <f>Factor_Returns!AM89</f>
        <v>-4.5512266154432497E-2</v>
      </c>
      <c r="G81">
        <f>Factor_Returns!AW89</f>
        <v>-9.0806675878313207E-3</v>
      </c>
    </row>
    <row r="82" spans="1:7" x14ac:dyDescent="0.3">
      <c r="A82" s="1">
        <v>27363</v>
      </c>
      <c r="B82">
        <f>Factor_Returns!C90-Factor_Returns!B90</f>
        <v>-4.6446000000000001E-2</v>
      </c>
      <c r="C82">
        <f>Factor_Returns!F90</f>
        <v>-1.2892600903214001E-2</v>
      </c>
      <c r="D82">
        <f>Factor_Returns!I90</f>
        <v>4.2426906207175498E-3</v>
      </c>
      <c r="E82">
        <v>-4.1837532989409303E-3</v>
      </c>
      <c r="F82">
        <f>Factor_Returns!AM90</f>
        <v>2.0521938381073499E-2</v>
      </c>
      <c r="G82">
        <f>Factor_Returns!AW90</f>
        <v>3.0837913058187699E-2</v>
      </c>
    </row>
    <row r="83" spans="1:7" x14ac:dyDescent="0.3">
      <c r="A83" s="1">
        <v>27394</v>
      </c>
      <c r="B83">
        <f>Factor_Returns!C91-Factor_Returns!B91</f>
        <v>-3.4005000000000001E-2</v>
      </c>
      <c r="C83">
        <f>Factor_Returns!F91</f>
        <v>-4.3151138203010801E-2</v>
      </c>
      <c r="D83">
        <f>Factor_Returns!I91</f>
        <v>3.41372231080394E-3</v>
      </c>
      <c r="E83">
        <v>-3.75851229886336E-4</v>
      </c>
      <c r="F83">
        <f>Factor_Returns!AM91</f>
        <v>2.7927338884368599E-2</v>
      </c>
      <c r="G83">
        <f>Factor_Returns!AW91</f>
        <v>2.34129150022E-2</v>
      </c>
    </row>
    <row r="84" spans="1:7" x14ac:dyDescent="0.3">
      <c r="A84" s="1">
        <v>27425</v>
      </c>
      <c r="B84">
        <f>Factor_Returns!C92-Factor_Returns!B92</f>
        <v>0.1358</v>
      </c>
      <c r="C84">
        <f>Factor_Returns!F92</f>
        <v>0.13541309991185299</v>
      </c>
      <c r="D84">
        <f>Factor_Returns!I92</f>
        <v>6.5500544783901202E-2</v>
      </c>
      <c r="E84">
        <v>-1.43369618768442E-2</v>
      </c>
      <c r="F84">
        <f>Factor_Returns!AM92</f>
        <v>4.04093076924192E-3</v>
      </c>
      <c r="G84">
        <f>Factor_Returns!AW92</f>
        <v>-0.16553453757952499</v>
      </c>
    </row>
    <row r="85" spans="1:7" x14ac:dyDescent="0.3">
      <c r="A85" s="1">
        <v>27453</v>
      </c>
      <c r="B85">
        <f>Factor_Returns!C93-Factor_Returns!B93</f>
        <v>5.4112E-2</v>
      </c>
      <c r="C85">
        <f>Factor_Returns!F93</f>
        <v>-7.5767972326936904E-3</v>
      </c>
      <c r="D85">
        <f>Factor_Returns!I93</f>
        <v>-6.0810460582831301E-2</v>
      </c>
      <c r="E85">
        <v>6.6484305778110996E-3</v>
      </c>
      <c r="F85">
        <f>Factor_Returns!AM93</f>
        <v>-2.1590342166209999E-2</v>
      </c>
      <c r="G85">
        <f>Factor_Returns!AW93</f>
        <v>-6.19514800528243E-3</v>
      </c>
    </row>
    <row r="86" spans="1:7" x14ac:dyDescent="0.3">
      <c r="A86" s="1">
        <v>27484</v>
      </c>
      <c r="B86">
        <f>Factor_Returns!C94-Factor_Returns!B94</f>
        <v>2.6090000000000002E-2</v>
      </c>
      <c r="C86">
        <f>Factor_Returns!F94</f>
        <v>4.94342422673133E-2</v>
      </c>
      <c r="D86">
        <f>Factor_Returns!I94</f>
        <v>2.00540009509136E-2</v>
      </c>
      <c r="E86">
        <v>3.2572931846919201E-4</v>
      </c>
      <c r="F86">
        <f>Factor_Returns!AM94</f>
        <v>-5.1416457753674701E-3</v>
      </c>
      <c r="G86">
        <f>Factor_Returns!AW94</f>
        <v>-3.8835286320355301E-2</v>
      </c>
    </row>
    <row r="87" spans="1:7" x14ac:dyDescent="0.3">
      <c r="A87" s="1">
        <v>27514</v>
      </c>
      <c r="B87">
        <f>Factor_Returns!C95-Factor_Returns!B95</f>
        <v>4.2096999999999996E-2</v>
      </c>
      <c r="C87">
        <f>Factor_Returns!F95</f>
        <v>-1.9359942625262799E-3</v>
      </c>
      <c r="D87">
        <f>Factor_Returns!I95</f>
        <v>-2.7589922006778001E-2</v>
      </c>
      <c r="E87">
        <v>-2.0144879175004599E-2</v>
      </c>
      <c r="F87">
        <f>Factor_Returns!AM95</f>
        <v>-1.1536650580507801E-2</v>
      </c>
      <c r="G87">
        <f>Factor_Returns!AW95</f>
        <v>2.3764215901326499E-3</v>
      </c>
    </row>
    <row r="88" spans="1:7" x14ac:dyDescent="0.3">
      <c r="A88" s="1">
        <v>27545</v>
      </c>
      <c r="B88">
        <f>Factor_Returns!C96-Factor_Returns!B96</f>
        <v>5.074E-2</v>
      </c>
      <c r="C88">
        <f>Factor_Returns!F96</f>
        <v>1.7608959836996101E-2</v>
      </c>
      <c r="D88">
        <f>Factor_Returns!I96</f>
        <v>-1.7772010246382201E-2</v>
      </c>
      <c r="E88">
        <v>-1.3869487997616901E-3</v>
      </c>
      <c r="F88">
        <f>Factor_Returns!AM96</f>
        <v>1.88029152460333E-3</v>
      </c>
      <c r="G88">
        <f>Factor_Returns!AW96</f>
        <v>-1.3491735038495699E-2</v>
      </c>
    </row>
    <row r="89" spans="1:7" x14ac:dyDescent="0.3">
      <c r="A89" s="1">
        <v>27575</v>
      </c>
      <c r="B89">
        <f>Factor_Returns!C97-Factor_Returns!B97</f>
        <v>4.7372999999999998E-2</v>
      </c>
      <c r="C89">
        <f>Factor_Returns!F97</f>
        <v>2.2342854031392499E-2</v>
      </c>
      <c r="D89">
        <f>Factor_Returns!I97</f>
        <v>2.9943236164687699E-2</v>
      </c>
      <c r="E89">
        <v>-1.9625235480381701E-2</v>
      </c>
      <c r="F89">
        <f>Factor_Returns!AM97</f>
        <v>9.7875283694004393E-3</v>
      </c>
      <c r="G89">
        <f>Factor_Returns!AW97</f>
        <v>-8.3681140991228205E-3</v>
      </c>
    </row>
    <row r="90" spans="1:7" x14ac:dyDescent="0.3">
      <c r="A90" s="1">
        <v>27606</v>
      </c>
      <c r="B90">
        <f>Factor_Returns!C98-Factor_Returns!B98</f>
        <v>-6.5185000000000007E-2</v>
      </c>
      <c r="C90">
        <f>Factor_Returns!F98</f>
        <v>4.47086914015868E-2</v>
      </c>
      <c r="D90">
        <f>Factor_Returns!I98</f>
        <v>1.73468323254518E-2</v>
      </c>
      <c r="E90">
        <v>5.2821463840277199E-3</v>
      </c>
      <c r="F90">
        <f>Factor_Returns!AM98</f>
        <v>1.4056088050774299E-2</v>
      </c>
      <c r="G90">
        <f>Factor_Returns!AW98</f>
        <v>1.39308761742753E-3</v>
      </c>
    </row>
    <row r="91" spans="1:7" x14ac:dyDescent="0.3">
      <c r="A91" s="1">
        <v>27637</v>
      </c>
      <c r="B91">
        <f>Factor_Returns!C99-Factor_Returns!B99</f>
        <v>-2.8357999999999998E-2</v>
      </c>
      <c r="C91">
        <f>Factor_Returns!F99</f>
        <v>-2.6647933133049698E-2</v>
      </c>
      <c r="D91">
        <f>Factor_Returns!I99</f>
        <v>9.8774525688284697E-4</v>
      </c>
      <c r="E91">
        <v>-1.24068207298802E-3</v>
      </c>
      <c r="F91">
        <f>Factor_Returns!AM99</f>
        <v>-9.0754035376451603E-3</v>
      </c>
      <c r="G91">
        <f>Factor_Returns!AW99</f>
        <v>-2.1031221332484498E-3</v>
      </c>
    </row>
    <row r="92" spans="1:7" x14ac:dyDescent="0.3">
      <c r="A92" s="1">
        <v>27667</v>
      </c>
      <c r="B92">
        <f>Factor_Returns!C100-Factor_Returns!B100</f>
        <v>-4.3310000000000001E-2</v>
      </c>
      <c r="C92">
        <f>Factor_Returns!F100</f>
        <v>5.0660974242023099E-3</v>
      </c>
      <c r="D92">
        <f>Factor_Returns!I100</f>
        <v>2.41323368339301E-3</v>
      </c>
      <c r="E92">
        <v>-1.5929051131837499E-2</v>
      </c>
      <c r="F92">
        <f>Factor_Returns!AM100</f>
        <v>-3.28666514361205E-3</v>
      </c>
      <c r="G92">
        <f>Factor_Returns!AW100</f>
        <v>3.2756019952241799E-3</v>
      </c>
    </row>
    <row r="93" spans="1:7" x14ac:dyDescent="0.3">
      <c r="A93" s="1">
        <v>27698</v>
      </c>
      <c r="B93">
        <f>Factor_Returns!C101-Factor_Returns!B101</f>
        <v>5.0256999999999996E-2</v>
      </c>
      <c r="C93">
        <f>Factor_Returns!F101</f>
        <v>-4.3956371940583099E-2</v>
      </c>
      <c r="D93">
        <f>Factor_Returns!I101</f>
        <v>1.14793582055984E-2</v>
      </c>
      <c r="E93">
        <v>6.5880179485205796E-3</v>
      </c>
      <c r="F93">
        <f>Factor_Returns!AM101</f>
        <v>2.30241026427155E-2</v>
      </c>
      <c r="G93">
        <f>Factor_Returns!AW101</f>
        <v>-2.0049934865763301E-3</v>
      </c>
    </row>
    <row r="94" spans="1:7" x14ac:dyDescent="0.3">
      <c r="A94" s="1">
        <v>27728</v>
      </c>
      <c r="B94">
        <f>Factor_Returns!C102-Factor_Returns!B102</f>
        <v>2.7122E-2</v>
      </c>
      <c r="C94">
        <f>Factor_Returns!F102</f>
        <v>-1.423268228231E-2</v>
      </c>
      <c r="D94">
        <f>Factor_Returns!I102</f>
        <v>1.6024351524688701E-2</v>
      </c>
      <c r="E94">
        <v>-5.2658824017254502E-3</v>
      </c>
      <c r="F94">
        <f>Factor_Returns!AM102</f>
        <v>1.5743445614302201E-2</v>
      </c>
      <c r="G94">
        <f>Factor_Returns!AW102</f>
        <v>-1.15008095880969E-3</v>
      </c>
    </row>
    <row r="95" spans="1:7" x14ac:dyDescent="0.3">
      <c r="A95" s="1">
        <v>27759</v>
      </c>
      <c r="B95">
        <f>Factor_Returns!C103-Factor_Returns!B103</f>
        <v>-1.5798E-2</v>
      </c>
      <c r="C95">
        <f>Factor_Returns!F103</f>
        <v>5.0839878356140197E-3</v>
      </c>
      <c r="D95">
        <f>Factor_Returns!I103</f>
        <v>1.36494128659055E-2</v>
      </c>
      <c r="E95">
        <v>9.8412542379515897E-3</v>
      </c>
      <c r="F95">
        <f>Factor_Returns!AM103</f>
        <v>4.4544865384858199E-3</v>
      </c>
      <c r="G95">
        <f>Factor_Returns!AW103</f>
        <v>-4.9888118811401297E-3</v>
      </c>
    </row>
    <row r="96" spans="1:7" x14ac:dyDescent="0.3">
      <c r="A96" s="1">
        <v>27790</v>
      </c>
      <c r="B96">
        <f>Factor_Returns!C104-Factor_Returns!B104</f>
        <v>0.12131200000000002</v>
      </c>
      <c r="C96">
        <f>Factor_Returns!F104</f>
        <v>6.5543978085797497E-2</v>
      </c>
      <c r="D96">
        <f>Factor_Returns!I104</f>
        <v>8.6960380995787095E-2</v>
      </c>
      <c r="E96">
        <v>1.48879693858915E-2</v>
      </c>
      <c r="F96">
        <f>Factor_Returns!AM104</f>
        <v>4.2215002399662999E-2</v>
      </c>
      <c r="G96">
        <f>Factor_Returns!AW104</f>
        <v>4.1514119124451097E-2</v>
      </c>
    </row>
    <row r="97" spans="1:7" x14ac:dyDescent="0.3">
      <c r="A97" s="1">
        <v>27819</v>
      </c>
      <c r="B97">
        <f>Factor_Returns!C105-Factor_Returns!B105</f>
        <v>3.9100000000000003E-3</v>
      </c>
      <c r="C97">
        <f>Factor_Returns!F105</f>
        <v>8.5746582073532501E-2</v>
      </c>
      <c r="D97">
        <f>Factor_Returns!I105</f>
        <v>6.5692326756174493E-2</v>
      </c>
      <c r="E97">
        <v>1.95985839008328E-2</v>
      </c>
      <c r="F97">
        <f>Factor_Returns!AM105</f>
        <v>4.5909771983830602E-2</v>
      </c>
      <c r="G97">
        <f>Factor_Returns!AW105</f>
        <v>1.94275157621907E-3</v>
      </c>
    </row>
    <row r="98" spans="1:7" x14ac:dyDescent="0.3">
      <c r="A98" s="1">
        <v>27850</v>
      </c>
      <c r="B98">
        <f>Factor_Returns!C106-Factor_Returns!B106</f>
        <v>2.274E-2</v>
      </c>
      <c r="C98">
        <f>Factor_Returns!F106</f>
        <v>-2.1359801798659001E-2</v>
      </c>
      <c r="D98">
        <f>Factor_Returns!I106</f>
        <v>5.0428206392846798E-3</v>
      </c>
      <c r="E98">
        <v>-9.6389847792434195E-3</v>
      </c>
      <c r="F98">
        <f>Factor_Returns!AM106</f>
        <v>-1.92307932306797E-3</v>
      </c>
      <c r="G98">
        <f>Factor_Returns!AW106</f>
        <v>-6.48966179261429E-3</v>
      </c>
    </row>
    <row r="99" spans="1:7" x14ac:dyDescent="0.3">
      <c r="A99" s="1">
        <v>27880</v>
      </c>
      <c r="B99">
        <f>Factor_Returns!C107-Factor_Returns!B107</f>
        <v>-1.4602E-2</v>
      </c>
      <c r="C99">
        <f>Factor_Returns!F107</f>
        <v>1.70459481637643E-3</v>
      </c>
      <c r="D99">
        <f>Factor_Returns!I107</f>
        <v>4.0129835415676704E-3</v>
      </c>
      <c r="E99">
        <v>1.85923062471588E-2</v>
      </c>
      <c r="F99">
        <f>Factor_Returns!AM107</f>
        <v>-1.7094537577264899E-2</v>
      </c>
      <c r="G99">
        <f>Factor_Returns!AW107</f>
        <v>3.1066345079989199E-3</v>
      </c>
    </row>
    <row r="100" spans="1:7" x14ac:dyDescent="0.3">
      <c r="A100" s="1">
        <v>27911</v>
      </c>
      <c r="B100">
        <f>Factor_Returns!C108-Factor_Returns!B108</f>
        <v>-1.3025999999999999E-2</v>
      </c>
      <c r="C100">
        <f>Factor_Returns!F108</f>
        <v>-7.2721263780020397E-3</v>
      </c>
      <c r="D100">
        <f>Factor_Returns!I108</f>
        <v>-1.93514186234581E-2</v>
      </c>
      <c r="E100">
        <v>-8.6238420645951101E-3</v>
      </c>
      <c r="F100">
        <f>Factor_Returns!AM108</f>
        <v>-2.0961630117161099E-2</v>
      </c>
      <c r="G100">
        <f>Factor_Returns!AW108</f>
        <v>-9.0403163294940705E-3</v>
      </c>
    </row>
    <row r="101" spans="1:7" x14ac:dyDescent="0.3">
      <c r="A101" s="1">
        <v>27941</v>
      </c>
      <c r="B101">
        <f>Factor_Returns!C109-Factor_Returns!B109</f>
        <v>4.0221E-2</v>
      </c>
      <c r="C101">
        <f>Factor_Returns!F109</f>
        <v>-2.2434234796968499E-2</v>
      </c>
      <c r="D101">
        <f>Factor_Returns!I109</f>
        <v>9.81595415175124E-3</v>
      </c>
      <c r="E101">
        <v>-1.6959406062068399E-2</v>
      </c>
      <c r="F101">
        <f>Factor_Returns!AM109</f>
        <v>2.0196651770572501E-2</v>
      </c>
      <c r="G101">
        <f>Factor_Returns!AW109</f>
        <v>-1.18811721633097E-5</v>
      </c>
    </row>
    <row r="102" spans="1:7" x14ac:dyDescent="0.3">
      <c r="A102" s="1">
        <v>27972</v>
      </c>
      <c r="B102">
        <f>Factor_Returns!C110-Factor_Returns!B110</f>
        <v>-1.0836E-2</v>
      </c>
      <c r="C102">
        <f>Factor_Returns!F110</f>
        <v>-6.9267118322296399E-4</v>
      </c>
      <c r="D102">
        <f>Factor_Returns!I110</f>
        <v>2.0974722102966602E-2</v>
      </c>
      <c r="E102">
        <v>1.25526265220252E-2</v>
      </c>
      <c r="F102">
        <f>Factor_Returns!AM110</f>
        <v>4.6278577065567402E-3</v>
      </c>
      <c r="G102">
        <f>Factor_Returns!AW110</f>
        <v>-8.1957403804072907E-3</v>
      </c>
    </row>
    <row r="103" spans="1:7" x14ac:dyDescent="0.3">
      <c r="A103" s="1">
        <v>28003</v>
      </c>
      <c r="B103">
        <f>Factor_Returns!C111-Factor_Returns!B111</f>
        <v>-5.5979999999999997E-3</v>
      </c>
      <c r="C103">
        <f>Factor_Returns!F111</f>
        <v>-2.1851894913985301E-2</v>
      </c>
      <c r="D103">
        <f>Factor_Returns!I111</f>
        <v>1.30264407282946E-2</v>
      </c>
      <c r="E103">
        <v>9.6320906493468899E-3</v>
      </c>
      <c r="F103">
        <f>Factor_Returns!AM111</f>
        <v>-2.1954057320775302E-3</v>
      </c>
      <c r="G103">
        <f>Factor_Returns!AW111</f>
        <v>-7.6411064751129402E-3</v>
      </c>
    </row>
    <row r="104" spans="1:7" x14ac:dyDescent="0.3">
      <c r="A104" s="1">
        <v>28033</v>
      </c>
      <c r="B104">
        <f>Factor_Returns!C112-Factor_Returns!B112</f>
        <v>2.0112999999999999E-2</v>
      </c>
      <c r="C104">
        <f>Factor_Returns!F112</f>
        <v>-1.31668037047161E-3</v>
      </c>
      <c r="D104">
        <f>Factor_Returns!I112</f>
        <v>3.4829085232748998E-3</v>
      </c>
      <c r="E104">
        <v>-5.0953099179040498E-3</v>
      </c>
      <c r="F104">
        <f>Factor_Returns!AM112</f>
        <v>-5.3733213648640499E-3</v>
      </c>
      <c r="G104">
        <f>Factor_Returns!AW112</f>
        <v>-2.4662755980225199E-3</v>
      </c>
    </row>
    <row r="105" spans="1:7" x14ac:dyDescent="0.3">
      <c r="A105" s="1">
        <v>28064</v>
      </c>
      <c r="B105">
        <f>Factor_Returns!C113-Factor_Returns!B113</f>
        <v>-2.4472000000000001E-2</v>
      </c>
      <c r="C105">
        <f>Factor_Returns!F113</f>
        <v>4.0908021328998701E-3</v>
      </c>
      <c r="D105">
        <f>Factor_Returns!I113</f>
        <v>1.68660434485843E-3</v>
      </c>
      <c r="E105">
        <v>8.3881781712662092E-3</v>
      </c>
      <c r="F105">
        <f>Factor_Returns!AM113</f>
        <v>-1.3328768305362999E-4</v>
      </c>
      <c r="G105">
        <f>Factor_Returns!AW113</f>
        <v>-3.82056062575163E-3</v>
      </c>
    </row>
    <row r="106" spans="1:7" x14ac:dyDescent="0.3">
      <c r="A106" s="1">
        <v>28094</v>
      </c>
      <c r="B106">
        <f>Factor_Returns!C114-Factor_Returns!B114</f>
        <v>1.3629999999999996E-3</v>
      </c>
      <c r="C106">
        <f>Factor_Returns!F114</f>
        <v>2.28552887677398E-2</v>
      </c>
      <c r="D106">
        <f>Factor_Returns!I114</f>
        <v>1.4855015282238E-2</v>
      </c>
      <c r="E106">
        <v>-1.95536449349498E-2</v>
      </c>
      <c r="F106">
        <f>Factor_Returns!AM114</f>
        <v>-2.0501058057376602E-3</v>
      </c>
      <c r="G106">
        <f>Factor_Returns!AW114</f>
        <v>2.64585293151887E-2</v>
      </c>
    </row>
    <row r="107" spans="1:7" x14ac:dyDescent="0.3">
      <c r="A107" s="1">
        <v>28125</v>
      </c>
      <c r="B107">
        <f>Factor_Returns!C115-Factor_Returns!B115</f>
        <v>5.7591000000000003E-2</v>
      </c>
      <c r="C107">
        <f>Factor_Returns!F115</f>
        <v>4.0091763297477101E-2</v>
      </c>
      <c r="D107">
        <f>Factor_Returns!I115</f>
        <v>2.4388753857781598E-2</v>
      </c>
      <c r="E107">
        <v>-3.1668189486431099E-3</v>
      </c>
      <c r="F107">
        <f>Factor_Returns!AM115</f>
        <v>2.5471293618160001E-2</v>
      </c>
      <c r="G107">
        <f>Factor_Returns!AW115</f>
        <v>1.7276905077337999E-3</v>
      </c>
    </row>
    <row r="108" spans="1:7" x14ac:dyDescent="0.3">
      <c r="A108" s="1">
        <v>28156</v>
      </c>
      <c r="B108">
        <f>Factor_Returns!C116-Factor_Returns!B116</f>
        <v>-3.9925999999999996E-2</v>
      </c>
      <c r="C108">
        <f>Factor_Returns!F116</f>
        <v>5.6783677011639201E-2</v>
      </c>
      <c r="D108">
        <f>Factor_Returns!I116</f>
        <v>4.8498476554798699E-2</v>
      </c>
      <c r="E108">
        <v>1.6195071662927801E-2</v>
      </c>
      <c r="F108">
        <f>Factor_Returns!AM116</f>
        <v>2.6555184541556202E-2</v>
      </c>
      <c r="G108">
        <f>Factor_Returns!AW116</f>
        <v>4.5340301765622003E-2</v>
      </c>
    </row>
    <row r="109" spans="1:7" x14ac:dyDescent="0.3">
      <c r="A109" s="1">
        <v>28184</v>
      </c>
      <c r="B109">
        <f>Factor_Returns!C117-Factor_Returns!B117</f>
        <v>-1.9244000000000001E-2</v>
      </c>
      <c r="C109">
        <f>Factor_Returns!F117</f>
        <v>8.2501879437843206E-3</v>
      </c>
      <c r="D109">
        <f>Factor_Returns!I117</f>
        <v>3.9637725504385298E-3</v>
      </c>
      <c r="E109">
        <v>3.5219984971211699E-3</v>
      </c>
      <c r="F109">
        <f>Factor_Returns!AM117</f>
        <v>-1.8040425908246299E-3</v>
      </c>
      <c r="G109">
        <f>Factor_Returns!AW117</f>
        <v>1.36610018714648E-3</v>
      </c>
    </row>
    <row r="110" spans="1:7" x14ac:dyDescent="0.3">
      <c r="A110" s="1">
        <v>28215</v>
      </c>
      <c r="B110">
        <f>Factor_Returns!C118-Factor_Returns!B118</f>
        <v>-1.3049E-2</v>
      </c>
      <c r="C110">
        <f>Factor_Returns!F118</f>
        <v>1.3469779083707599E-2</v>
      </c>
      <c r="D110">
        <f>Factor_Returns!I118</f>
        <v>7.8472874009799503E-3</v>
      </c>
      <c r="E110">
        <v>-1.30579887075702E-2</v>
      </c>
      <c r="F110">
        <f>Factor_Returns!AM118</f>
        <v>1.7492875722924599E-3</v>
      </c>
      <c r="G110">
        <f>Factor_Returns!AW118</f>
        <v>8.1502399307852805E-3</v>
      </c>
    </row>
    <row r="111" spans="1:7" x14ac:dyDescent="0.3">
      <c r="A111" s="1">
        <v>28245</v>
      </c>
      <c r="B111">
        <f>Factor_Returns!C119-Factor_Returns!B119</f>
        <v>1.1620000000000003E-3</v>
      </c>
      <c r="C111">
        <f>Factor_Returns!F119</f>
        <v>6.37443821440788E-3</v>
      </c>
      <c r="D111">
        <f>Factor_Returns!I119</f>
        <v>4.0154352091754102E-2</v>
      </c>
      <c r="E111">
        <v>-1.43684920297798E-2</v>
      </c>
      <c r="F111">
        <f>Factor_Returns!AM119</f>
        <v>1.13312077418241E-2</v>
      </c>
      <c r="G111">
        <f>Factor_Returns!AW119</f>
        <v>4.3328934473423598E-2</v>
      </c>
    </row>
    <row r="112" spans="1:7" x14ac:dyDescent="0.3">
      <c r="A112" s="1">
        <v>28276</v>
      </c>
      <c r="B112">
        <f>Factor_Returns!C120-Factor_Returns!B120</f>
        <v>-1.4477E-2</v>
      </c>
      <c r="C112">
        <f>Factor_Returns!F120</f>
        <v>1.0070576865408101E-2</v>
      </c>
      <c r="D112">
        <f>Factor_Returns!I120</f>
        <v>9.7348695617292102E-3</v>
      </c>
      <c r="E112">
        <v>1.17661175094877E-2</v>
      </c>
      <c r="F112">
        <f>Factor_Returns!AM120</f>
        <v>6.5572903286181502E-4</v>
      </c>
      <c r="G112">
        <f>Factor_Returns!AW120</f>
        <v>2.2970093482356201E-2</v>
      </c>
    </row>
    <row r="113" spans="1:7" x14ac:dyDescent="0.3">
      <c r="A113" s="1">
        <v>28306</v>
      </c>
      <c r="B113">
        <f>Factor_Returns!C121-Factor_Returns!B121</f>
        <v>4.7368999999999994E-2</v>
      </c>
      <c r="C113">
        <f>Factor_Returns!F121</f>
        <v>1.23902605636873E-2</v>
      </c>
      <c r="D113">
        <f>Factor_Returns!I121</f>
        <v>-5.2959708999761896E-3</v>
      </c>
      <c r="E113">
        <v>-2.3942508098305899E-2</v>
      </c>
      <c r="F113">
        <f>Factor_Returns!AM121</f>
        <v>-1.3673361280773601E-2</v>
      </c>
      <c r="G113">
        <f>Factor_Returns!AW121</f>
        <v>1.32049233148152E-2</v>
      </c>
    </row>
    <row r="114" spans="1:7" x14ac:dyDescent="0.3">
      <c r="A114" s="1">
        <v>28337</v>
      </c>
      <c r="B114">
        <f>Factor_Returns!C122-Factor_Returns!B122</f>
        <v>-1.7006E-2</v>
      </c>
      <c r="C114">
        <f>Factor_Returns!F122</f>
        <v>1.46160844884214E-2</v>
      </c>
      <c r="D114">
        <f>Factor_Returns!I122</f>
        <v>5.91066231248971E-3</v>
      </c>
      <c r="E114">
        <v>1.6174530010477401E-3</v>
      </c>
      <c r="F114">
        <f>Factor_Returns!AM122</f>
        <v>6.9789697414250999E-3</v>
      </c>
      <c r="G114">
        <f>Factor_Returns!AW122</f>
        <v>-4.9511644810471701E-3</v>
      </c>
    </row>
    <row r="115" spans="1:7" x14ac:dyDescent="0.3">
      <c r="A115" s="1">
        <v>28368</v>
      </c>
      <c r="B115">
        <f>Factor_Returns!C123-Factor_Returns!B123</f>
        <v>-1.7738E-2</v>
      </c>
      <c r="C115">
        <f>Factor_Returns!F123</f>
        <v>8.5125795493576004E-3</v>
      </c>
      <c r="D115">
        <f>Factor_Returns!I123</f>
        <v>-3.1497028402021399E-2</v>
      </c>
      <c r="E115">
        <v>-1.3486095649751201E-2</v>
      </c>
      <c r="F115">
        <f>Factor_Returns!AM123</f>
        <v>-8.9713115289349697E-3</v>
      </c>
      <c r="G115">
        <f>Factor_Returns!AW123</f>
        <v>-1.71187040120752E-2</v>
      </c>
    </row>
    <row r="116" spans="1:7" x14ac:dyDescent="0.3">
      <c r="A116" s="1">
        <v>28398</v>
      </c>
      <c r="B116">
        <f>Factor_Returns!C124-Factor_Returns!B124</f>
        <v>-2.728E-3</v>
      </c>
      <c r="C116">
        <f>Factor_Returns!F124</f>
        <v>1.2137758300439601E-2</v>
      </c>
      <c r="D116">
        <f>Factor_Returns!I124</f>
        <v>6.9096677588681502E-3</v>
      </c>
      <c r="E116">
        <v>-1.4662089271052401E-2</v>
      </c>
      <c r="F116">
        <f>Factor_Returns!AM124</f>
        <v>-9.6311218038876601E-4</v>
      </c>
      <c r="G116">
        <f>Factor_Returns!AW124</f>
        <v>2.92555773204628E-2</v>
      </c>
    </row>
    <row r="117" spans="1:7" x14ac:dyDescent="0.3">
      <c r="A117" s="1">
        <v>28429</v>
      </c>
      <c r="B117">
        <f>Factor_Returns!C125-Factor_Returns!B125</f>
        <v>-4.4178000000000002E-2</v>
      </c>
      <c r="C117">
        <f>Factor_Returns!F125</f>
        <v>1.40675777071452E-2</v>
      </c>
      <c r="D117">
        <f>Factor_Returns!I125</f>
        <v>1.32687247747133E-2</v>
      </c>
      <c r="E117">
        <v>2.6800524328471102E-3</v>
      </c>
      <c r="F117">
        <f>Factor_Returns!AM125</f>
        <v>1.43980263873225E-3</v>
      </c>
      <c r="G117">
        <f>Factor_Returns!AW125</f>
        <v>-4.2549516664694403E-3</v>
      </c>
    </row>
    <row r="118" spans="1:7" x14ac:dyDescent="0.3">
      <c r="A118" s="1">
        <v>28459</v>
      </c>
      <c r="B118">
        <f>Factor_Returns!C126-Factor_Returns!B126</f>
        <v>4.0440000000000004E-2</v>
      </c>
      <c r="C118">
        <f>Factor_Returns!F126</f>
        <v>3.1758383395397799E-2</v>
      </c>
      <c r="D118">
        <f>Factor_Returns!I126</f>
        <v>1.7124732259491101E-3</v>
      </c>
      <c r="E118">
        <v>-8.9123521774809103E-3</v>
      </c>
      <c r="F118">
        <f>Factor_Returns!AM126</f>
        <v>-2.9970550591615201E-3</v>
      </c>
      <c r="G118">
        <f>Factor_Returns!AW126</f>
        <v>1.71941966669561E-2</v>
      </c>
    </row>
    <row r="119" spans="1:7" x14ac:dyDescent="0.3">
      <c r="A119" s="1">
        <v>28490</v>
      </c>
      <c r="B119">
        <f>Factor_Returns!C127-Factor_Returns!B127</f>
        <v>3.3229999999999996E-3</v>
      </c>
      <c r="C119">
        <f>Factor_Returns!F127</f>
        <v>1.43686845795521E-2</v>
      </c>
      <c r="D119">
        <f>Factor_Returns!I127</f>
        <v>-9.898945713984089E-4</v>
      </c>
      <c r="E119">
        <v>7.8199218356789799E-4</v>
      </c>
      <c r="F119">
        <f>Factor_Returns!AM127</f>
        <v>7.7683737469625195E-4</v>
      </c>
      <c r="G119">
        <f>Factor_Returns!AW127</f>
        <v>1.9218185791349301E-2</v>
      </c>
    </row>
    <row r="120" spans="1:7" x14ac:dyDescent="0.3">
      <c r="A120" s="1">
        <v>28521</v>
      </c>
      <c r="B120">
        <f>Factor_Returns!C128-Factor_Returns!B128</f>
        <v>-6.0099E-2</v>
      </c>
      <c r="C120">
        <f>Factor_Returns!F128</f>
        <v>2.6831264550987999E-2</v>
      </c>
      <c r="D120">
        <f>Factor_Returns!I128</f>
        <v>2.555088121883E-2</v>
      </c>
      <c r="E120">
        <v>1.25946061654762E-2</v>
      </c>
      <c r="F120">
        <f>Factor_Returns!AM128</f>
        <v>2.4367665467979201E-2</v>
      </c>
      <c r="G120">
        <f>Factor_Returns!AW128</f>
        <v>-1.78466296056057E-2</v>
      </c>
    </row>
    <row r="121" spans="1:7" x14ac:dyDescent="0.3">
      <c r="A121" s="1">
        <v>28549</v>
      </c>
      <c r="B121">
        <f>Factor_Returns!C129-Factor_Returns!B129</f>
        <v>-1.3875E-2</v>
      </c>
      <c r="C121">
        <f>Factor_Returns!F129</f>
        <v>3.4636374005289003E-2</v>
      </c>
      <c r="D121">
        <f>Factor_Returns!I129</f>
        <v>1.3051458246845501E-2</v>
      </c>
      <c r="E121">
        <v>6.1369975113971702E-3</v>
      </c>
      <c r="F121">
        <f>Factor_Returns!AM129</f>
        <v>7.7544658801011503E-3</v>
      </c>
      <c r="G121">
        <f>Factor_Returns!AW129</f>
        <v>2.3456418163086301E-2</v>
      </c>
    </row>
    <row r="122" spans="1:7" x14ac:dyDescent="0.3">
      <c r="A122" s="1">
        <v>28580</v>
      </c>
      <c r="B122">
        <f>Factor_Returns!C130-Factor_Returns!B130</f>
        <v>2.8708999999999998E-2</v>
      </c>
      <c r="C122">
        <f>Factor_Returns!F130</f>
        <v>3.3559270602559498E-2</v>
      </c>
      <c r="D122">
        <f>Factor_Returns!I130</f>
        <v>1.8260368930349099E-2</v>
      </c>
      <c r="E122">
        <v>-1.32794859831133E-2</v>
      </c>
      <c r="F122">
        <f>Factor_Returns!AM130</f>
        <v>1.09780265253278E-2</v>
      </c>
      <c r="G122">
        <f>Factor_Returns!AW130</f>
        <v>1.6281993912030099E-2</v>
      </c>
    </row>
    <row r="123" spans="1:7" x14ac:dyDescent="0.3">
      <c r="A123" s="1">
        <v>28610</v>
      </c>
      <c r="B123">
        <f>Factor_Returns!C131-Factor_Returns!B131</f>
        <v>7.7452999999999994E-2</v>
      </c>
      <c r="C123">
        <f>Factor_Returns!F131</f>
        <v>-8.5610865236149299E-3</v>
      </c>
      <c r="D123">
        <f>Factor_Returns!I131</f>
        <v>-3.9512626948063102E-2</v>
      </c>
      <c r="E123">
        <v>-2.9160083130801401E-2</v>
      </c>
      <c r="F123">
        <f>Factor_Returns!AM131</f>
        <v>-2.2298871022293599E-2</v>
      </c>
      <c r="G123">
        <f>Factor_Returns!AW131</f>
        <v>1.04025815939907E-2</v>
      </c>
    </row>
    <row r="124" spans="1:7" x14ac:dyDescent="0.3">
      <c r="A124" s="1">
        <v>28641</v>
      </c>
      <c r="B124">
        <f>Factor_Returns!C132-Factor_Returns!B132</f>
        <v>1.813E-2</v>
      </c>
      <c r="C124">
        <f>Factor_Returns!F132</f>
        <v>4.4192755412141703E-2</v>
      </c>
      <c r="D124">
        <f>Factor_Returns!I132</f>
        <v>-1.1274364456177299E-2</v>
      </c>
      <c r="E124">
        <v>-4.6449620728135996E-3</v>
      </c>
      <c r="F124">
        <f>Factor_Returns!AM132</f>
        <v>-5.8265101070922101E-3</v>
      </c>
      <c r="G124">
        <f>Factor_Returns!AW132</f>
        <v>2.2867385815541999E-2</v>
      </c>
    </row>
    <row r="125" spans="1:7" x14ac:dyDescent="0.3">
      <c r="A125" s="1">
        <v>28671</v>
      </c>
      <c r="B125">
        <f>Factor_Returns!C133-Factor_Returns!B133</f>
        <v>-1.6148000000000003E-2</v>
      </c>
      <c r="C125">
        <f>Factor_Returns!F133</f>
        <v>1.28740419914639E-2</v>
      </c>
      <c r="D125">
        <f>Factor_Returns!I133</f>
        <v>1.76671727966699E-3</v>
      </c>
      <c r="E125">
        <v>3.76622847071602E-4</v>
      </c>
      <c r="F125">
        <f>Factor_Returns!AM133</f>
        <v>4.7793212827456598E-3</v>
      </c>
      <c r="G125">
        <f>Factor_Returns!AW133</f>
        <v>2.9656869480388599E-2</v>
      </c>
    </row>
    <row r="126" spans="1:7" x14ac:dyDescent="0.3">
      <c r="A126" s="1">
        <v>28702</v>
      </c>
      <c r="B126">
        <f>Factor_Returns!C134-Factor_Returns!B134</f>
        <v>5.1140999999999999E-2</v>
      </c>
      <c r="C126">
        <f>Factor_Returns!F134</f>
        <v>8.8601079876453299E-5</v>
      </c>
      <c r="D126">
        <f>Factor_Returns!I134</f>
        <v>-1.67729452535459E-2</v>
      </c>
      <c r="E126">
        <v>-2.4147107296783599E-2</v>
      </c>
      <c r="F126">
        <f>Factor_Returns!AM134</f>
        <v>-6.1705312200742704E-3</v>
      </c>
      <c r="G126">
        <f>Factor_Returns!AW134</f>
        <v>3.9565791191925097E-2</v>
      </c>
    </row>
    <row r="127" spans="1:7" x14ac:dyDescent="0.3">
      <c r="A127" s="1">
        <v>28733</v>
      </c>
      <c r="B127">
        <f>Factor_Returns!C135-Factor_Returns!B135</f>
        <v>3.6769999999999997E-2</v>
      </c>
      <c r="C127">
        <f>Factor_Returns!F135</f>
        <v>4.7171331207254301E-2</v>
      </c>
      <c r="D127">
        <f>Factor_Returns!I135</f>
        <v>-6.4879359488175699E-3</v>
      </c>
      <c r="E127">
        <v>-7.4433059833500098E-4</v>
      </c>
      <c r="F127">
        <f>Factor_Returns!AM135</f>
        <v>1.17635708082695E-4</v>
      </c>
      <c r="G127">
        <f>Factor_Returns!AW135</f>
        <v>2.6278870041535E-2</v>
      </c>
    </row>
    <row r="128" spans="1:7" x14ac:dyDescent="0.3">
      <c r="A128" s="1">
        <v>28763</v>
      </c>
      <c r="B128">
        <f>Factor_Returns!C136-Factor_Returns!B136</f>
        <v>-1.3089E-2</v>
      </c>
      <c r="C128">
        <f>Factor_Returns!F136</f>
        <v>1.43198799616435E-3</v>
      </c>
      <c r="D128">
        <f>Factor_Returns!I136</f>
        <v>1.8771550246149699E-2</v>
      </c>
      <c r="E128">
        <v>1.2570987526528901E-2</v>
      </c>
      <c r="F128">
        <f>Factor_Returns!AM136</f>
        <v>2.0129632053505701E-2</v>
      </c>
      <c r="G128">
        <f>Factor_Returns!AW136</f>
        <v>-2.83078800714625E-2</v>
      </c>
    </row>
    <row r="129" spans="1:7" x14ac:dyDescent="0.3">
      <c r="A129" s="1">
        <v>28794</v>
      </c>
      <c r="B129">
        <f>Factor_Returns!C137-Factor_Returns!B137</f>
        <v>-0.117795</v>
      </c>
      <c r="C129">
        <f>Factor_Returns!F137</f>
        <v>-0.101828596213501</v>
      </c>
      <c r="D129">
        <f>Factor_Returns!I137</f>
        <v>1.34355450773362E-2</v>
      </c>
      <c r="E129">
        <v>-1.2329008045224301E-2</v>
      </c>
      <c r="F129">
        <f>Factor_Returns!AM137</f>
        <v>2.4255440926048599E-2</v>
      </c>
      <c r="G129">
        <f>Factor_Returns!AW137</f>
        <v>-8.2230022485726403E-2</v>
      </c>
    </row>
    <row r="130" spans="1:7" x14ac:dyDescent="0.3">
      <c r="A130" s="1">
        <v>28824</v>
      </c>
      <c r="B130">
        <f>Factor_Returns!C138-Factor_Returns!B138</f>
        <v>2.6786999999999998E-2</v>
      </c>
      <c r="C130">
        <f>Factor_Returns!F138</f>
        <v>2.5899425685310899E-2</v>
      </c>
      <c r="D130">
        <f>Factor_Returns!I138</f>
        <v>-1.9228450656473599E-2</v>
      </c>
      <c r="E130">
        <v>2.8967068540110101E-3</v>
      </c>
      <c r="F130">
        <f>Factor_Returns!AM138</f>
        <v>-1.51925984576198E-2</v>
      </c>
      <c r="G130">
        <f>Factor_Returns!AW138</f>
        <v>5.6031945115070703E-2</v>
      </c>
    </row>
    <row r="131" spans="1:7" x14ac:dyDescent="0.3">
      <c r="A131" s="1">
        <v>28855</v>
      </c>
      <c r="B131">
        <f>Factor_Returns!C139-Factor_Returns!B139</f>
        <v>9.9080000000000019E-3</v>
      </c>
      <c r="C131">
        <f>Factor_Returns!F139</f>
        <v>6.3885360778998803E-3</v>
      </c>
      <c r="D131">
        <f>Factor_Returns!I139</f>
        <v>-2.32300176783737E-2</v>
      </c>
      <c r="E131">
        <v>-3.2247626527529702E-2</v>
      </c>
      <c r="F131">
        <f>Factor_Returns!AM139</f>
        <v>-1.55827008720746E-2</v>
      </c>
      <c r="G131">
        <f>Factor_Returns!AW139</f>
        <v>2.6702833478648401E-2</v>
      </c>
    </row>
    <row r="132" spans="1:7" x14ac:dyDescent="0.3">
      <c r="A132" s="1">
        <v>28886</v>
      </c>
      <c r="B132">
        <f>Factor_Returns!C140-Factor_Returns!B140</f>
        <v>4.1829999999999999E-2</v>
      </c>
      <c r="C132">
        <f>Factor_Returns!F140</f>
        <v>4.5188654803376103E-2</v>
      </c>
      <c r="D132">
        <f>Factor_Returns!I140</f>
        <v>2.6454099615453801E-2</v>
      </c>
      <c r="E132">
        <v>1.8226271508013599E-2</v>
      </c>
      <c r="F132">
        <f>Factor_Returns!AM140</f>
        <v>1.3644321601331701E-2</v>
      </c>
      <c r="G132">
        <f>Factor_Returns!AW140</f>
        <v>-2.0009733270089002E-2</v>
      </c>
    </row>
    <row r="133" spans="1:7" x14ac:dyDescent="0.3">
      <c r="A133" s="1">
        <v>28914</v>
      </c>
      <c r="B133">
        <f>Factor_Returns!C141-Factor_Returns!B141</f>
        <v>-3.4064999999999998E-2</v>
      </c>
      <c r="C133">
        <f>Factor_Returns!F141</f>
        <v>6.3765919795236697E-3</v>
      </c>
      <c r="D133">
        <f>Factor_Returns!I141</f>
        <v>9.7884015150020692E-3</v>
      </c>
      <c r="E133">
        <v>6.1535251719871398E-3</v>
      </c>
      <c r="F133">
        <f>Factor_Returns!AM141</f>
        <v>8.4224798556049706E-3</v>
      </c>
      <c r="G133">
        <f>Factor_Returns!AW141</f>
        <v>-1.3657142114634801E-2</v>
      </c>
    </row>
    <row r="134" spans="1:7" x14ac:dyDescent="0.3">
      <c r="A134" s="1">
        <v>28945</v>
      </c>
      <c r="B134">
        <f>Factor_Returns!C142-Factor_Returns!B142</f>
        <v>5.7513000000000009E-2</v>
      </c>
      <c r="C134">
        <f>Factor_Returns!F142</f>
        <v>2.7950717451870399E-2</v>
      </c>
      <c r="D134">
        <f>Factor_Returns!I142</f>
        <v>-7.4685734166889698E-3</v>
      </c>
      <c r="E134">
        <v>-1.19758318394836E-2</v>
      </c>
      <c r="F134">
        <f>Factor_Returns!AM142</f>
        <v>-6.7353098752015996E-3</v>
      </c>
      <c r="G134">
        <f>Factor_Returns!AW142</f>
        <v>2.3522106170975401E-2</v>
      </c>
    </row>
    <row r="135" spans="1:7" x14ac:dyDescent="0.3">
      <c r="A135" s="1">
        <v>28975</v>
      </c>
      <c r="B135">
        <f>Factor_Returns!C143-Factor_Returns!B143</f>
        <v>5.1999999999999963E-4</v>
      </c>
      <c r="C135">
        <f>Factor_Returns!F143</f>
        <v>2.4131306244092699E-2</v>
      </c>
      <c r="D135">
        <f>Factor_Returns!I143</f>
        <v>1.24546628173177E-2</v>
      </c>
      <c r="E135">
        <v>-2.4083052041212801E-2</v>
      </c>
      <c r="F135">
        <f>Factor_Returns!AM143</f>
        <v>-2.2944081782420001E-3</v>
      </c>
      <c r="G135">
        <f>Factor_Returns!AW143</f>
        <v>9.6099818190761299E-3</v>
      </c>
    </row>
    <row r="136" spans="1:7" x14ac:dyDescent="0.3">
      <c r="A136" s="1">
        <v>29006</v>
      </c>
      <c r="B136">
        <f>Factor_Returns!C144-Factor_Returns!B144</f>
        <v>-2.1770999999999999E-2</v>
      </c>
      <c r="C136">
        <f>Factor_Returns!F144</f>
        <v>4.8846000423344001E-3</v>
      </c>
      <c r="D136">
        <f>Factor_Returns!I144</f>
        <v>9.31849867835291E-3</v>
      </c>
      <c r="E136">
        <v>1.6709159413684602E-2</v>
      </c>
      <c r="F136">
        <f>Factor_Returns!AM144</f>
        <v>2.4967003827483999E-3</v>
      </c>
      <c r="G136">
        <f>Factor_Returns!AW144</f>
        <v>7.1831898783966295E-4</v>
      </c>
    </row>
    <row r="137" spans="1:7" x14ac:dyDescent="0.3">
      <c r="A137" s="1">
        <v>29036</v>
      </c>
      <c r="B137">
        <f>Factor_Returns!C145-Factor_Returns!B145</f>
        <v>3.8751999999999995E-2</v>
      </c>
      <c r="C137">
        <f>Factor_Returns!F145</f>
        <v>7.3534527330724004E-3</v>
      </c>
      <c r="D137">
        <f>Factor_Returns!I145</f>
        <v>1.1651340484966299E-2</v>
      </c>
      <c r="E137">
        <v>-3.2159571426910401E-2</v>
      </c>
      <c r="F137">
        <f>Factor_Returns!AM145</f>
        <v>-3.43415947884745E-3</v>
      </c>
      <c r="G137">
        <f>Factor_Returns!AW145</f>
        <v>5.0325881807231796E-3</v>
      </c>
    </row>
    <row r="138" spans="1:7" x14ac:dyDescent="0.3">
      <c r="A138" s="1">
        <v>29067</v>
      </c>
      <c r="B138">
        <f>Factor_Returns!C146-Factor_Returns!B146</f>
        <v>7.2910000000000006E-3</v>
      </c>
      <c r="C138">
        <f>Factor_Returns!F146</f>
        <v>1.4078992345444101E-2</v>
      </c>
      <c r="D138">
        <f>Factor_Returns!I146</f>
        <v>1.7673908402498301E-2</v>
      </c>
      <c r="E138">
        <v>1.38806559908486E-2</v>
      </c>
      <c r="F138">
        <f>Factor_Returns!AM146</f>
        <v>-1.4579641419224501E-3</v>
      </c>
      <c r="G138">
        <f>Factor_Returns!AW146</f>
        <v>-9.8324192688181607E-3</v>
      </c>
    </row>
    <row r="139" spans="1:7" x14ac:dyDescent="0.3">
      <c r="A139" s="1">
        <v>29098</v>
      </c>
      <c r="B139">
        <f>Factor_Returns!C147-Factor_Returns!B147</f>
        <v>5.7031999999999999E-2</v>
      </c>
      <c r="C139">
        <f>Factor_Returns!F147</f>
        <v>1.4587812172808299E-2</v>
      </c>
      <c r="D139">
        <f>Factor_Returns!I147</f>
        <v>-1.4536454961098901E-2</v>
      </c>
      <c r="E139">
        <v>-7.4690443028292697E-3</v>
      </c>
      <c r="F139">
        <f>Factor_Returns!AM147</f>
        <v>-1.47027888156893E-2</v>
      </c>
      <c r="G139">
        <f>Factor_Returns!AW147</f>
        <v>-3.19049408976141E-3</v>
      </c>
    </row>
    <row r="140" spans="1:7" x14ac:dyDescent="0.3">
      <c r="A140" s="1">
        <v>29128</v>
      </c>
      <c r="B140">
        <f>Factor_Returns!C148-Factor_Returns!B148</f>
        <v>-6.8739999999999999E-3</v>
      </c>
      <c r="C140">
        <f>Factor_Returns!F148</f>
        <v>-3.8021068676854799E-3</v>
      </c>
      <c r="D140">
        <f>Factor_Returns!I148</f>
        <v>-1.2239892015581399E-2</v>
      </c>
      <c r="E140">
        <v>8.7124560297791101E-3</v>
      </c>
      <c r="F140">
        <f>Factor_Returns!AM148</f>
        <v>-3.0753822083545101E-3</v>
      </c>
      <c r="G140">
        <f>Factor_Returns!AW148</f>
        <v>4.7837935193855603E-2</v>
      </c>
    </row>
    <row r="141" spans="1:7" x14ac:dyDescent="0.3">
      <c r="A141" s="1">
        <v>29159</v>
      </c>
      <c r="B141">
        <f>Factor_Returns!C149-Factor_Returns!B149</f>
        <v>-8.1362000000000004E-2</v>
      </c>
      <c r="C141">
        <f>Factor_Returns!F149</f>
        <v>-3.8828902521847099E-2</v>
      </c>
      <c r="D141">
        <f>Factor_Returns!I149</f>
        <v>-1.2548401417904E-2</v>
      </c>
      <c r="E141">
        <v>9.0026707351467707E-3</v>
      </c>
      <c r="F141">
        <f>Factor_Returns!AM149</f>
        <v>3.9875359585497001E-3</v>
      </c>
      <c r="G141">
        <f>Factor_Returns!AW149</f>
        <v>9.9663402514959497E-3</v>
      </c>
    </row>
    <row r="142" spans="1:7" x14ac:dyDescent="0.3">
      <c r="A142" s="1">
        <v>29189</v>
      </c>
      <c r="B142">
        <f>Factor_Returns!C150-Factor_Returns!B150</f>
        <v>5.3703999999999995E-2</v>
      </c>
      <c r="C142">
        <f>Factor_Returns!F150</f>
        <v>2.2916774837075899E-2</v>
      </c>
      <c r="D142">
        <f>Factor_Returns!I150</f>
        <v>-3.5363369974841699E-2</v>
      </c>
      <c r="E142">
        <v>-2.0283765345861599E-2</v>
      </c>
      <c r="F142">
        <f>Factor_Returns!AM150</f>
        <v>-2.8544707686879198E-2</v>
      </c>
      <c r="G142">
        <f>Factor_Returns!AW150</f>
        <v>8.6053651942854595E-2</v>
      </c>
    </row>
    <row r="143" spans="1:7" x14ac:dyDescent="0.3">
      <c r="A143" s="1">
        <v>29220</v>
      </c>
      <c r="B143">
        <f>Factor_Returns!C151-Factor_Returns!B151</f>
        <v>1.8715000000000002E-2</v>
      </c>
      <c r="C143">
        <f>Factor_Returns!F151</f>
        <v>4.43923630918861E-2</v>
      </c>
      <c r="D143">
        <f>Factor_Returns!I151</f>
        <v>-2.13671000380109E-2</v>
      </c>
      <c r="E143">
        <v>3.2044977770902499E-3</v>
      </c>
      <c r="F143">
        <f>Factor_Returns!AM151</f>
        <v>-1.32834816576845E-2</v>
      </c>
      <c r="G143">
        <f>Factor_Returns!AW151</f>
        <v>4.6410107084160102E-2</v>
      </c>
    </row>
    <row r="144" spans="1:7" x14ac:dyDescent="0.3">
      <c r="A144" s="1">
        <v>29251</v>
      </c>
      <c r="B144">
        <f>Factor_Returns!C152-Factor_Returns!B152</f>
        <v>5.7606999999999998E-2</v>
      </c>
      <c r="C144">
        <f>Factor_Returns!F152</f>
        <v>2.0785170789628198E-2</v>
      </c>
      <c r="D144">
        <f>Factor_Returns!I152</f>
        <v>1.10310541107096E-2</v>
      </c>
      <c r="E144">
        <v>2.7862920665573799E-3</v>
      </c>
      <c r="F144">
        <f>Factor_Returns!AM152</f>
        <v>8.5482185745450207E-3</v>
      </c>
      <c r="G144">
        <f>Factor_Returns!AW152</f>
        <v>6.5808431415781299E-2</v>
      </c>
    </row>
    <row r="145" spans="1:7" x14ac:dyDescent="0.3">
      <c r="A145" s="1">
        <v>29280</v>
      </c>
      <c r="B145">
        <f>Factor_Returns!C153-Factor_Returns!B153</f>
        <v>-7.8849999999999996E-3</v>
      </c>
      <c r="C145">
        <f>Factor_Returns!F153</f>
        <v>-1.31226530426281E-2</v>
      </c>
      <c r="D145">
        <f>Factor_Returns!I153</f>
        <v>1.4310504666830001E-4</v>
      </c>
      <c r="E145">
        <v>4.9825597333540701E-2</v>
      </c>
      <c r="F145">
        <f>Factor_Returns!AM153</f>
        <v>2.6877094493984999E-2</v>
      </c>
      <c r="G145">
        <f>Factor_Returns!AW153</f>
        <v>7.2245626435369095E-2</v>
      </c>
    </row>
    <row r="146" spans="1:7" x14ac:dyDescent="0.3">
      <c r="A146" s="1">
        <v>29311</v>
      </c>
      <c r="B146">
        <f>Factor_Returns!C154-Factor_Returns!B154</f>
        <v>-0.132324</v>
      </c>
      <c r="C146">
        <f>Factor_Returns!F154</f>
        <v>-6.9446080097731303E-2</v>
      </c>
      <c r="D146">
        <f>Factor_Returns!I154</f>
        <v>-2.3185764487175802E-3</v>
      </c>
      <c r="E146">
        <v>-1.18736493885802E-4</v>
      </c>
      <c r="F146">
        <f>Factor_Returns!AM154</f>
        <v>-8.76063417126644E-3</v>
      </c>
      <c r="G146">
        <f>Factor_Returns!AW154</f>
        <v>-8.8211388999485094E-2</v>
      </c>
    </row>
    <row r="147" spans="1:7" x14ac:dyDescent="0.3">
      <c r="A147" s="1">
        <v>29341</v>
      </c>
      <c r="B147">
        <f>Factor_Returns!C155-Factor_Returns!B155</f>
        <v>3.9687E-2</v>
      </c>
      <c r="C147">
        <f>Factor_Returns!F155</f>
        <v>7.6944656876841502E-3</v>
      </c>
      <c r="D147">
        <f>Factor_Returns!I155</f>
        <v>2.2322072181475701E-2</v>
      </c>
      <c r="E147">
        <v>7.1902296904494296E-3</v>
      </c>
      <c r="F147">
        <f>Factor_Returns!AM155</f>
        <v>1.0215974240371E-2</v>
      </c>
      <c r="G147">
        <f>Factor_Returns!AW155</f>
        <v>8.4575801081818395E-3</v>
      </c>
    </row>
    <row r="148" spans="1:7" x14ac:dyDescent="0.3">
      <c r="A148" s="1">
        <v>29372</v>
      </c>
      <c r="B148">
        <f>Factor_Returns!C156-Factor_Returns!B156</f>
        <v>5.1989999999999995E-2</v>
      </c>
      <c r="C148">
        <f>Factor_Returns!F156</f>
        <v>2.1658891254253399E-2</v>
      </c>
      <c r="D148">
        <f>Factor_Returns!I156</f>
        <v>1.5954979200390601E-3</v>
      </c>
      <c r="E148">
        <v>-1.0754355810931901E-3</v>
      </c>
      <c r="F148">
        <f>Factor_Returns!AM156</f>
        <v>-6.9581042380907898E-3</v>
      </c>
      <c r="G148">
        <f>Factor_Returns!AW156</f>
        <v>-1.22160289562317E-2</v>
      </c>
    </row>
    <row r="149" spans="1:7" x14ac:dyDescent="0.3">
      <c r="A149" s="1">
        <v>29402</v>
      </c>
      <c r="B149">
        <f>Factor_Returns!C157-Factor_Returns!B157</f>
        <v>3.1613999999999996E-2</v>
      </c>
      <c r="C149">
        <f>Factor_Returns!F157</f>
        <v>1.5350177737824201E-2</v>
      </c>
      <c r="D149">
        <f>Factor_Returns!I157</f>
        <v>-7.8261309264127995E-3</v>
      </c>
      <c r="E149">
        <v>8.25560247193333E-3</v>
      </c>
      <c r="F149">
        <f>Factor_Returns!AM157</f>
        <v>-1.17936366415319E-2</v>
      </c>
      <c r="G149">
        <f>Factor_Returns!AW157</f>
        <v>1.5926509972317999E-2</v>
      </c>
    </row>
    <row r="150" spans="1:7" x14ac:dyDescent="0.3">
      <c r="A150" s="1">
        <v>29433</v>
      </c>
      <c r="B150">
        <f>Factor_Returns!C158-Factor_Returns!B158</f>
        <v>6.4138000000000001E-2</v>
      </c>
      <c r="C150">
        <f>Factor_Returns!F158</f>
        <v>3.2752548036158798E-2</v>
      </c>
      <c r="D150">
        <f>Factor_Returns!I158</f>
        <v>-6.4241325989593201E-2</v>
      </c>
      <c r="E150">
        <v>-2.3301877816558798E-3</v>
      </c>
      <c r="F150">
        <f>Factor_Returns!AM158</f>
        <v>-2.69744496890106E-2</v>
      </c>
      <c r="G150">
        <f>Factor_Returns!AW158</f>
        <v>-4.8492486581462897E-3</v>
      </c>
    </row>
    <row r="151" spans="1:7" x14ac:dyDescent="0.3">
      <c r="A151" s="1">
        <v>29464</v>
      </c>
      <c r="B151">
        <f>Factor_Returns!C159-Factor_Returns!B159</f>
        <v>1.7153999999999999E-2</v>
      </c>
      <c r="C151">
        <f>Factor_Returns!F159</f>
        <v>4.33491182909067E-2</v>
      </c>
      <c r="D151">
        <f>Factor_Returns!I159</f>
        <v>-2.4376547823669999E-2</v>
      </c>
      <c r="E151">
        <v>-1.7688421932149201E-2</v>
      </c>
      <c r="F151">
        <f>Factor_Returns!AM159</f>
        <v>-1.3065198851236699E-2</v>
      </c>
      <c r="G151">
        <f>Factor_Returns!AW159</f>
        <v>2.77211587401993E-2</v>
      </c>
    </row>
    <row r="152" spans="1:7" x14ac:dyDescent="0.3">
      <c r="A152" s="1">
        <v>29494</v>
      </c>
      <c r="B152">
        <f>Factor_Returns!C160-Factor_Returns!B160</f>
        <v>2.1998E-2</v>
      </c>
      <c r="C152">
        <f>Factor_Returns!F160</f>
        <v>1.38149522969888E-2</v>
      </c>
      <c r="D152">
        <f>Factor_Returns!I160</f>
        <v>-4.3641175049385403E-2</v>
      </c>
      <c r="E152">
        <v>-1.20300247986663E-2</v>
      </c>
      <c r="F152">
        <f>Factor_Returns!AM160</f>
        <v>-1.8688401766599201E-2</v>
      </c>
      <c r="G152">
        <f>Factor_Returns!AW160</f>
        <v>4.5319736035550402E-2</v>
      </c>
    </row>
    <row r="153" spans="1:7" x14ac:dyDescent="0.3">
      <c r="A153" s="1">
        <v>29525</v>
      </c>
      <c r="B153">
        <f>Factor_Returns!C161-Factor_Returns!B161</f>
        <v>1.0594999999999999E-2</v>
      </c>
      <c r="C153">
        <f>Factor_Returns!F161</f>
        <v>1.8682458164118398E-2</v>
      </c>
      <c r="D153">
        <f>Factor_Returns!I161</f>
        <v>-2.8523058542331201E-2</v>
      </c>
      <c r="E153">
        <v>1.1428032387597899E-2</v>
      </c>
      <c r="F153">
        <f>Factor_Returns!AM161</f>
        <v>-1.19726731807775E-2</v>
      </c>
      <c r="G153">
        <f>Factor_Returns!AW161</f>
        <v>6.5299348035642996E-2</v>
      </c>
    </row>
    <row r="154" spans="1:7" x14ac:dyDescent="0.3">
      <c r="A154" s="1">
        <v>29555</v>
      </c>
      <c r="B154">
        <f>Factor_Returns!C162-Factor_Returns!B162</f>
        <v>9.5352000000000006E-2</v>
      </c>
      <c r="C154">
        <f>Factor_Returns!F162</f>
        <v>-3.3878807889553199E-2</v>
      </c>
      <c r="D154">
        <f>Factor_Returns!I162</f>
        <v>-7.39079137754418E-2</v>
      </c>
      <c r="E154">
        <v>3.3639179819175699E-3</v>
      </c>
      <c r="F154">
        <f>Factor_Returns!AM162</f>
        <v>-3.5636382321188098E-2</v>
      </c>
      <c r="G154">
        <f>Factor_Returns!AW162</f>
        <v>0.14107291945737899</v>
      </c>
    </row>
    <row r="155" spans="1:7" x14ac:dyDescent="0.3">
      <c r="A155" s="1">
        <v>29586</v>
      </c>
      <c r="B155">
        <f>Factor_Returns!C163-Factor_Returns!B163</f>
        <v>-4.7510999999999998E-2</v>
      </c>
      <c r="C155">
        <f>Factor_Returns!F163</f>
        <v>-9.1685312917689707E-3</v>
      </c>
      <c r="D155">
        <f>Factor_Returns!I163</f>
        <v>1.8347161448673099E-2</v>
      </c>
      <c r="E155">
        <v>-4.6954177496222301E-3</v>
      </c>
      <c r="F155">
        <f>Factor_Returns!AM163</f>
        <v>1.5573384034329099E-2</v>
      </c>
      <c r="G155">
        <f>Factor_Returns!AW163</f>
        <v>-6.0563745362329599E-2</v>
      </c>
    </row>
    <row r="156" spans="1:7" x14ac:dyDescent="0.3">
      <c r="A156" s="1">
        <v>29617</v>
      </c>
      <c r="B156">
        <f>Factor_Returns!C164-Factor_Returns!B164</f>
        <v>-5.0485000000000002E-2</v>
      </c>
      <c r="C156">
        <f>Factor_Returns!F164</f>
        <v>3.3420826962234501E-2</v>
      </c>
      <c r="D156">
        <f>Factor_Returns!I164</f>
        <v>6.4056901051341805E-2</v>
      </c>
      <c r="E156">
        <v>4.39638268419158E-3</v>
      </c>
      <c r="F156">
        <f>Factor_Returns!AM164</f>
        <v>3.10957870073045E-2</v>
      </c>
      <c r="G156">
        <f>Factor_Returns!AW164</f>
        <v>-7.6235214318175995E-2</v>
      </c>
    </row>
    <row r="157" spans="1:7" x14ac:dyDescent="0.3">
      <c r="A157" s="1">
        <v>29645</v>
      </c>
      <c r="B157">
        <f>Factor_Returns!C165-Factor_Returns!B165</f>
        <v>4.8190000000000004E-3</v>
      </c>
      <c r="C157">
        <f>Factor_Returns!F165</f>
        <v>-5.1022077167589396E-3</v>
      </c>
      <c r="D157">
        <f>Factor_Returns!I165</f>
        <v>1.14144477825528E-2</v>
      </c>
      <c r="E157">
        <v>-2.2162782554349799E-3</v>
      </c>
      <c r="F157">
        <f>Factor_Returns!AM165</f>
        <v>2.42761332025111E-2</v>
      </c>
      <c r="G157">
        <f>Factor_Returns!AW165</f>
        <v>-8.0994296822354799E-3</v>
      </c>
    </row>
    <row r="158" spans="1:7" x14ac:dyDescent="0.3">
      <c r="A158" s="1">
        <v>29676</v>
      </c>
      <c r="B158">
        <f>Factor_Returns!C166-Factor_Returns!B166</f>
        <v>3.4083000000000002E-2</v>
      </c>
      <c r="C158">
        <f>Factor_Returns!F166</f>
        <v>3.4457471629638498E-2</v>
      </c>
      <c r="D158">
        <f>Factor_Returns!I166</f>
        <v>-5.5425036470057596E-3</v>
      </c>
      <c r="E158">
        <v>-5.5429988998108902E-3</v>
      </c>
      <c r="F158">
        <f>Factor_Returns!AM166</f>
        <v>4.4085226183666398E-3</v>
      </c>
      <c r="G158">
        <f>Factor_Returns!AW166</f>
        <v>8.39048805447511E-3</v>
      </c>
    </row>
    <row r="159" spans="1:7" x14ac:dyDescent="0.3">
      <c r="A159" s="1">
        <v>29706</v>
      </c>
      <c r="B159">
        <f>Factor_Returns!C167-Factor_Returns!B167</f>
        <v>-2.2066000000000002E-2</v>
      </c>
      <c r="C159">
        <f>Factor_Returns!F167</f>
        <v>3.8742775880653398E-2</v>
      </c>
      <c r="D159">
        <f>Factor_Returns!I167</f>
        <v>2.7636262050897101E-2</v>
      </c>
      <c r="E159">
        <v>-8.5728659831639607E-3</v>
      </c>
      <c r="F159">
        <f>Factor_Returns!AM167</f>
        <v>-2.3326498045239501E-3</v>
      </c>
      <c r="G159">
        <f>Factor_Returns!AW167</f>
        <v>-1.19072804890699E-2</v>
      </c>
    </row>
    <row r="160" spans="1:7" x14ac:dyDescent="0.3">
      <c r="A160" s="1">
        <v>29737</v>
      </c>
      <c r="B160">
        <f>Factor_Returns!C168-Factor_Returns!B168</f>
        <v>2.0460000000000009E-3</v>
      </c>
      <c r="C160">
        <f>Factor_Returns!F168</f>
        <v>2.0648612949060299E-2</v>
      </c>
      <c r="D160">
        <f>Factor_Returns!I168</f>
        <v>-1.9308428926579401E-3</v>
      </c>
      <c r="E160">
        <v>7.0442667326623904E-3</v>
      </c>
      <c r="F160">
        <f>Factor_Returns!AM168</f>
        <v>-7.7457514827683899E-3</v>
      </c>
      <c r="G160">
        <f>Factor_Returns!AW168</f>
        <v>2.9154751761738901E-2</v>
      </c>
    </row>
    <row r="161" spans="1:7" x14ac:dyDescent="0.3">
      <c r="A161" s="1">
        <v>29767</v>
      </c>
      <c r="B161">
        <f>Factor_Returns!C169-Factor_Returns!B169</f>
        <v>-2.3743E-2</v>
      </c>
      <c r="C161">
        <f>Factor_Returns!F169</f>
        <v>-8.4458266878064299E-3</v>
      </c>
      <c r="D161">
        <f>Factor_Returns!I169</f>
        <v>5.3152552834381001E-2</v>
      </c>
      <c r="E161">
        <v>-1.0434802238749299E-3</v>
      </c>
      <c r="F161">
        <f>Factor_Returns!AM169</f>
        <v>4.0720304985989803E-2</v>
      </c>
      <c r="G161">
        <f>Factor_Returns!AW169</f>
        <v>-5.0617713058222102E-2</v>
      </c>
    </row>
    <row r="162" spans="1:7" x14ac:dyDescent="0.3">
      <c r="A162" s="1">
        <v>29798</v>
      </c>
      <c r="B162">
        <f>Factor_Returns!C170-Factor_Returns!B170</f>
        <v>-1.5479E-2</v>
      </c>
      <c r="C162">
        <f>Factor_Returns!F170</f>
        <v>-1.6744389941298898E-2</v>
      </c>
      <c r="D162">
        <f>Factor_Returns!I170</f>
        <v>-7.8446490737372303E-3</v>
      </c>
      <c r="E162">
        <v>-8.4932793056879605E-4</v>
      </c>
      <c r="F162">
        <f>Factor_Returns!AM170</f>
        <v>-3.0256158800954398E-2</v>
      </c>
      <c r="G162">
        <f>Factor_Returns!AW170</f>
        <v>-2.6751651186376402E-2</v>
      </c>
    </row>
    <row r="163" spans="1:7" x14ac:dyDescent="0.3">
      <c r="A163" s="1">
        <v>29829</v>
      </c>
      <c r="B163">
        <f>Factor_Returns!C171-Factor_Returns!B171</f>
        <v>-6.9081000000000004E-2</v>
      </c>
      <c r="C163">
        <f>Factor_Returns!F171</f>
        <v>-2.1660565522479799E-2</v>
      </c>
      <c r="D163">
        <f>Factor_Returns!I171</f>
        <v>4.49717484980479E-2</v>
      </c>
      <c r="E163">
        <v>-9.6033550070735302E-3</v>
      </c>
      <c r="F163">
        <f>Factor_Returns!AM171</f>
        <v>9.4430904962968503E-3</v>
      </c>
      <c r="G163">
        <f>Factor_Returns!AW171</f>
        <v>-1.4957867843273E-2</v>
      </c>
    </row>
    <row r="164" spans="1:7" x14ac:dyDescent="0.3">
      <c r="A164" s="1">
        <v>29859</v>
      </c>
      <c r="B164">
        <f>Factor_Returns!C172-Factor_Returns!B172</f>
        <v>-7.6175999999999994E-2</v>
      </c>
      <c r="C164">
        <f>Factor_Returns!F172</f>
        <v>-2.9416975543585099E-2</v>
      </c>
      <c r="D164">
        <f>Factor_Returns!I172</f>
        <v>5.6417680170435497E-2</v>
      </c>
      <c r="E164">
        <v>9.5994295267068808E-3</v>
      </c>
      <c r="F164">
        <f>Factor_Returns!AM172</f>
        <v>2.171956859604E-2</v>
      </c>
      <c r="G164">
        <f>Factor_Returns!AW172</f>
        <v>2.0113009705759501E-2</v>
      </c>
    </row>
    <row r="165" spans="1:7" x14ac:dyDescent="0.3">
      <c r="A165" s="1">
        <v>29890</v>
      </c>
      <c r="B165">
        <f>Factor_Returns!C173-Factor_Returns!B173</f>
        <v>4.8062000000000001E-2</v>
      </c>
      <c r="C165">
        <f>Factor_Returns!F173</f>
        <v>2.3960069196138099E-2</v>
      </c>
      <c r="D165">
        <f>Factor_Returns!I173</f>
        <v>-4.5736113242944097E-2</v>
      </c>
      <c r="E165">
        <v>-3.0482377446283799E-3</v>
      </c>
      <c r="F165">
        <f>Factor_Returns!AM173</f>
        <v>-3.5378303644585399E-2</v>
      </c>
      <c r="G165">
        <f>Factor_Returns!AW173</f>
        <v>3.0572222725902602E-2</v>
      </c>
    </row>
    <row r="166" spans="1:7" x14ac:dyDescent="0.3">
      <c r="A166" s="1">
        <v>29920</v>
      </c>
      <c r="B166">
        <f>Factor_Returns!C174-Factor_Returns!B174</f>
        <v>3.5147999999999999E-2</v>
      </c>
      <c r="C166">
        <f>Factor_Returns!F174</f>
        <v>-1.5667135607114201E-2</v>
      </c>
      <c r="D166">
        <f>Factor_Returns!I174</f>
        <v>2.4448517137832401E-2</v>
      </c>
      <c r="E166">
        <v>9.0595427692101102E-4</v>
      </c>
      <c r="F166">
        <f>Factor_Returns!AM174</f>
        <v>1.8571339389562201E-2</v>
      </c>
      <c r="G166">
        <f>Factor_Returns!AW174</f>
        <v>-5.2827598804289202E-5</v>
      </c>
    </row>
    <row r="167" spans="1:7" x14ac:dyDescent="0.3">
      <c r="A167" s="1">
        <v>29951</v>
      </c>
      <c r="B167">
        <f>Factor_Returns!C175-Factor_Returns!B175</f>
        <v>-3.6795999999999995E-2</v>
      </c>
      <c r="C167">
        <f>Factor_Returns!F175</f>
        <v>1.2498050566374101E-2</v>
      </c>
      <c r="D167">
        <f>Factor_Returns!I175</f>
        <v>7.5980878431408999E-3</v>
      </c>
      <c r="E167">
        <v>-1.9464588855095399E-2</v>
      </c>
      <c r="F167">
        <f>Factor_Returns!AM175</f>
        <v>2.1482690480472799E-2</v>
      </c>
      <c r="G167">
        <f>Factor_Returns!AW175</f>
        <v>1.42669302602454E-2</v>
      </c>
    </row>
    <row r="168" spans="1:7" x14ac:dyDescent="0.3">
      <c r="A168" s="1">
        <v>29982</v>
      </c>
      <c r="B168">
        <f>Factor_Returns!C176-Factor_Returns!B176</f>
        <v>-3.4209000000000003E-2</v>
      </c>
      <c r="C168">
        <f>Factor_Returns!F176</f>
        <v>-1.0286233956392801E-2</v>
      </c>
      <c r="D168">
        <f>Factor_Returns!I176</f>
        <v>3.6241341932442897E-2</v>
      </c>
      <c r="E168">
        <v>-8.6895156409396799E-3</v>
      </c>
      <c r="F168">
        <f>Factor_Returns!AM176</f>
        <v>2.5608367416947501E-2</v>
      </c>
      <c r="G168">
        <f>Factor_Returns!AW176</f>
        <v>9.5434360519974192E-3</v>
      </c>
    </row>
    <row r="169" spans="1:7" x14ac:dyDescent="0.3">
      <c r="A169" s="1">
        <v>30010</v>
      </c>
      <c r="B169">
        <f>Factor_Returns!C177-Factor_Returns!B177</f>
        <v>-6.0325999999999998E-2</v>
      </c>
      <c r="C169">
        <f>Factor_Returns!F177</f>
        <v>4.4268857593357499E-6</v>
      </c>
      <c r="D169">
        <f>Factor_Returns!I177</f>
        <v>6.0972838715661802E-2</v>
      </c>
      <c r="E169">
        <v>1.9681579148948499E-3</v>
      </c>
      <c r="F169">
        <f>Factor_Returns!AM177</f>
        <v>5.0704972625615803E-2</v>
      </c>
      <c r="G169">
        <f>Factor_Returns!AW177</f>
        <v>5.1811945447473799E-2</v>
      </c>
    </row>
    <row r="170" spans="1:7" x14ac:dyDescent="0.3">
      <c r="A170" s="1">
        <v>30041</v>
      </c>
      <c r="B170">
        <f>Factor_Returns!C178-Factor_Returns!B178</f>
        <v>-1.9901000000000002E-2</v>
      </c>
      <c r="C170">
        <f>Factor_Returns!F178</f>
        <v>4.6432535919296103E-3</v>
      </c>
      <c r="D170">
        <f>Factor_Returns!I178</f>
        <v>4.4257946172194203E-2</v>
      </c>
      <c r="E170">
        <v>8.9512406528452892E-3</v>
      </c>
      <c r="F170">
        <f>Factor_Returns!AM178</f>
        <v>2.4875144627342399E-2</v>
      </c>
      <c r="G170">
        <f>Factor_Returns!AW178</f>
        <v>3.7167277527431798E-2</v>
      </c>
    </row>
    <row r="171" spans="1:7" x14ac:dyDescent="0.3">
      <c r="A171" s="1">
        <v>30071</v>
      </c>
      <c r="B171">
        <f>Factor_Returns!C179-Factor_Returns!B179</f>
        <v>3.1969000000000004E-2</v>
      </c>
      <c r="C171">
        <f>Factor_Returns!F179</f>
        <v>1.4899559177910301E-2</v>
      </c>
      <c r="D171">
        <f>Factor_Returns!I179</f>
        <v>-3.0555172844359199E-2</v>
      </c>
      <c r="E171">
        <v>2.3563912297613E-2</v>
      </c>
      <c r="F171">
        <f>Factor_Returns!AM179</f>
        <v>-3.4359434153520599E-3</v>
      </c>
      <c r="G171">
        <f>Factor_Returns!AW179</f>
        <v>-7.5229902285765399E-3</v>
      </c>
    </row>
    <row r="172" spans="1:7" x14ac:dyDescent="0.3">
      <c r="A172" s="1">
        <v>30102</v>
      </c>
      <c r="B172">
        <f>Factor_Returns!C180-Factor_Returns!B180</f>
        <v>-3.8813E-2</v>
      </c>
      <c r="C172">
        <f>Factor_Returns!F180</f>
        <v>2.2549581068900398E-3</v>
      </c>
      <c r="D172">
        <f>Factor_Returns!I180</f>
        <v>1.9747334190391999E-2</v>
      </c>
      <c r="E172">
        <v>-1.0815095518963799E-2</v>
      </c>
      <c r="F172">
        <f>Factor_Returns!AM180</f>
        <v>4.52625253197304E-3</v>
      </c>
      <c r="G172">
        <f>Factor_Returns!AW180</f>
        <v>2.80155662123351E-2</v>
      </c>
    </row>
    <row r="173" spans="1:7" x14ac:dyDescent="0.3">
      <c r="A173" s="1">
        <v>30132</v>
      </c>
      <c r="B173">
        <f>Factor_Returns!C181-Factor_Returns!B181</f>
        <v>-3.3513000000000001E-2</v>
      </c>
      <c r="C173">
        <f>Factor_Returns!F181</f>
        <v>-6.1840885723842198E-3</v>
      </c>
      <c r="D173">
        <f>Factor_Returns!I181</f>
        <v>3.5436678756387598E-2</v>
      </c>
      <c r="E173">
        <v>5.6791912199054802E-3</v>
      </c>
      <c r="F173">
        <f>Factor_Returns!AM181</f>
        <v>3.6589914003194099E-2</v>
      </c>
      <c r="G173">
        <f>Factor_Returns!AW181</f>
        <v>5.5335304093096102E-2</v>
      </c>
    </row>
    <row r="174" spans="1:7" x14ac:dyDescent="0.3">
      <c r="A174" s="1">
        <v>30163</v>
      </c>
      <c r="B174">
        <f>Factor_Returns!C182-Factor_Returns!B182</f>
        <v>-3.1025000000000004E-2</v>
      </c>
      <c r="C174">
        <f>Factor_Returns!F182</f>
        <v>7.0581790055894798E-3</v>
      </c>
      <c r="D174">
        <f>Factor_Returns!I182</f>
        <v>2.1000231971530899E-2</v>
      </c>
      <c r="E174">
        <v>-7.1672905860415597E-3</v>
      </c>
      <c r="F174">
        <f>Factor_Returns!AM182</f>
        <v>2.7546162808297001E-2</v>
      </c>
      <c r="G174">
        <f>Factor_Returns!AW182</f>
        <v>4.61001245335503E-2</v>
      </c>
    </row>
    <row r="175" spans="1:7" x14ac:dyDescent="0.3">
      <c r="A175" s="1">
        <v>30194</v>
      </c>
      <c r="B175">
        <f>Factor_Returns!C183-Factor_Returns!B183</f>
        <v>0.111416</v>
      </c>
      <c r="C175">
        <f>Factor_Returns!F183</f>
        <v>-4.24592462466339E-2</v>
      </c>
      <c r="D175">
        <f>Factor_Returns!I183</f>
        <v>9.9193326068268608E-3</v>
      </c>
      <c r="E175">
        <v>-4.3376983310888196E-3</v>
      </c>
      <c r="F175">
        <f>Factor_Returns!AM183</f>
        <v>-6.1140910228284096E-3</v>
      </c>
      <c r="G175">
        <f>Factor_Returns!AW183</f>
        <v>-3.6486472460962101E-2</v>
      </c>
    </row>
    <row r="176" spans="1:7" x14ac:dyDescent="0.3">
      <c r="A176" s="1">
        <v>30224</v>
      </c>
      <c r="B176">
        <f>Factor_Returns!C184-Factor_Returns!B184</f>
        <v>1.1665999999999999E-2</v>
      </c>
      <c r="C176">
        <f>Factor_Returns!F184</f>
        <v>2.2941602006117001E-2</v>
      </c>
      <c r="D176">
        <f>Factor_Returns!I184</f>
        <v>7.57607724855534E-3</v>
      </c>
      <c r="E176">
        <v>2.5698052187254098E-3</v>
      </c>
      <c r="F176">
        <f>Factor_Returns!AM184</f>
        <v>5.7160741919994396E-3</v>
      </c>
      <c r="G176">
        <f>Factor_Returns!AW184</f>
        <v>4.6795940030529802E-2</v>
      </c>
    </row>
    <row r="177" spans="1:7" x14ac:dyDescent="0.3">
      <c r="A177" s="1">
        <v>30255</v>
      </c>
      <c r="B177">
        <f>Factor_Returns!C185-Factor_Returns!B185</f>
        <v>0.112732</v>
      </c>
      <c r="C177">
        <f>Factor_Returns!F185</f>
        <v>2.4244241034490702E-2</v>
      </c>
      <c r="D177">
        <f>Factor_Returns!I185</f>
        <v>-3.9537719035678598E-2</v>
      </c>
      <c r="E177">
        <v>-4.0069165293140502E-2</v>
      </c>
      <c r="F177">
        <f>Factor_Returns!AM185</f>
        <v>-6.4820147247459103E-3</v>
      </c>
      <c r="G177">
        <f>Factor_Returns!AW185</f>
        <v>-5.37984742627953E-3</v>
      </c>
    </row>
    <row r="178" spans="1:7" x14ac:dyDescent="0.3">
      <c r="A178" s="1">
        <v>30285</v>
      </c>
      <c r="B178">
        <f>Factor_Returns!C186-Factor_Returns!B186</f>
        <v>4.5641000000000001E-2</v>
      </c>
      <c r="C178">
        <f>Factor_Returns!F186</f>
        <v>4.3610218761319798E-2</v>
      </c>
      <c r="D178">
        <f>Factor_Returns!I186</f>
        <v>-1.0720838721916801E-2</v>
      </c>
      <c r="E178">
        <v>-2.0815041825636701E-2</v>
      </c>
      <c r="F178">
        <f>Factor_Returns!AM186</f>
        <v>2.0390075900500499E-3</v>
      </c>
      <c r="G178">
        <f>Factor_Returns!AW186</f>
        <v>5.6896800250209399E-2</v>
      </c>
    </row>
    <row r="179" spans="1:7" x14ac:dyDescent="0.3">
      <c r="A179" s="1">
        <v>30316</v>
      </c>
      <c r="B179">
        <f>Factor_Returns!C187-Factor_Returns!B187</f>
        <v>7.8100000000000001E-3</v>
      </c>
      <c r="C179">
        <f>Factor_Returns!F187</f>
        <v>-6.1457983427037604E-3</v>
      </c>
      <c r="D179">
        <f>Factor_Returns!I187</f>
        <v>-3.2602030090315699E-3</v>
      </c>
      <c r="E179">
        <v>7.4123617321102701E-3</v>
      </c>
      <c r="F179">
        <f>Factor_Returns!AM187</f>
        <v>9.7019977846136002E-3</v>
      </c>
      <c r="G179">
        <f>Factor_Returns!AW187</f>
        <v>5.4423894330987996E-3</v>
      </c>
    </row>
    <row r="180" spans="1:7" x14ac:dyDescent="0.3">
      <c r="A180" s="1">
        <v>30347</v>
      </c>
      <c r="B180">
        <f>Factor_Returns!C188-Factor_Returns!B188</f>
        <v>3.4944000000000003E-2</v>
      </c>
      <c r="C180">
        <f>Factor_Returns!F188</f>
        <v>4.02303817444295E-2</v>
      </c>
      <c r="D180">
        <f>Factor_Returns!I188</f>
        <v>-1.2936967734338001E-3</v>
      </c>
      <c r="E180">
        <v>-2.1383000464314001E-3</v>
      </c>
      <c r="F180">
        <f>Factor_Returns!AM188</f>
        <v>-5.4738452513801899E-3</v>
      </c>
      <c r="G180">
        <f>Factor_Returns!AW188</f>
        <v>-2.8995179832943599E-2</v>
      </c>
    </row>
    <row r="181" spans="1:7" x14ac:dyDescent="0.3">
      <c r="A181" s="1">
        <v>30375</v>
      </c>
      <c r="B181">
        <f>Factor_Returns!C189-Factor_Returns!B189</f>
        <v>2.4014999999999998E-2</v>
      </c>
      <c r="C181">
        <f>Factor_Returns!F189</f>
        <v>2.74069593905658E-2</v>
      </c>
      <c r="D181">
        <f>Factor_Returns!I189</f>
        <v>7.4280681516432799E-3</v>
      </c>
      <c r="E181">
        <v>-2.3859457711939001E-2</v>
      </c>
      <c r="F181">
        <f>Factor_Returns!AM189</f>
        <v>1.20045990781283E-2</v>
      </c>
      <c r="G181">
        <f>Factor_Returns!AW189</f>
        <v>4.76681097995591E-2</v>
      </c>
    </row>
    <row r="182" spans="1:7" x14ac:dyDescent="0.3">
      <c r="A182" s="1">
        <v>30406</v>
      </c>
      <c r="B182">
        <f>Factor_Returns!C190-Factor_Returns!B190</f>
        <v>2.8378E-2</v>
      </c>
      <c r="C182">
        <f>Factor_Returns!F190</f>
        <v>8.7336952139888905E-3</v>
      </c>
      <c r="D182">
        <f>Factor_Returns!I190</f>
        <v>2.2202665794783499E-2</v>
      </c>
      <c r="E182">
        <v>2.0329937973901299E-2</v>
      </c>
      <c r="F182">
        <f>Factor_Returns!AM190</f>
        <v>2.3235820216609498E-2</v>
      </c>
      <c r="G182">
        <f>Factor_Returns!AW190</f>
        <v>1.47106740237765E-2</v>
      </c>
    </row>
    <row r="183" spans="1:7" x14ac:dyDescent="0.3">
      <c r="A183" s="1">
        <v>30436</v>
      </c>
      <c r="B183">
        <f>Factor_Returns!C191-Factor_Returns!B191</f>
        <v>6.7085000000000006E-2</v>
      </c>
      <c r="C183">
        <f>Factor_Returns!F191</f>
        <v>3.90678158452731E-3</v>
      </c>
      <c r="D183">
        <f>Factor_Returns!I191</f>
        <v>1.0720741631991999E-2</v>
      </c>
      <c r="E183">
        <v>3.1667636262748503E-2</v>
      </c>
      <c r="F183">
        <f>Factor_Returns!AM191</f>
        <v>1.6568844509561101E-2</v>
      </c>
      <c r="G183">
        <f>Factor_Returns!AW191</f>
        <v>1.60260421714505E-2</v>
      </c>
    </row>
    <row r="184" spans="1:7" x14ac:dyDescent="0.3">
      <c r="A184" s="1">
        <v>30467</v>
      </c>
      <c r="B184">
        <f>Factor_Returns!C192-Factor_Returns!B192</f>
        <v>6.3250000000000008E-3</v>
      </c>
      <c r="C184">
        <f>Factor_Returns!F192</f>
        <v>7.1791258722199602E-2</v>
      </c>
      <c r="D184">
        <f>Factor_Returns!I192</f>
        <v>-2.8116325820467299E-2</v>
      </c>
      <c r="E184">
        <v>-7.8402222046716902E-3</v>
      </c>
      <c r="F184">
        <f>Factor_Returns!AM192</f>
        <v>-2.6664728542831601E-2</v>
      </c>
      <c r="G184">
        <f>Factor_Returns!AW192</f>
        <v>-3.0620195615254499E-2</v>
      </c>
    </row>
    <row r="185" spans="1:7" x14ac:dyDescent="0.3">
      <c r="A185" s="1">
        <v>30497</v>
      </c>
      <c r="B185">
        <f>Factor_Returns!C193-Factor_Returns!B193</f>
        <v>3.1137000000000001E-2</v>
      </c>
      <c r="C185">
        <f>Factor_Returns!F193</f>
        <v>9.3656984460529398E-3</v>
      </c>
      <c r="D185">
        <f>Factor_Returns!I193</f>
        <v>-4.1489502192734902E-2</v>
      </c>
      <c r="E185">
        <v>-8.8011286173837102E-3</v>
      </c>
      <c r="F185">
        <f>Factor_Returns!AM193</f>
        <v>-6.0440570966557696E-3</v>
      </c>
      <c r="G185">
        <f>Factor_Returns!AW193</f>
        <v>2.4527700168703599E-2</v>
      </c>
    </row>
    <row r="186" spans="1:7" x14ac:dyDescent="0.3">
      <c r="A186" s="1">
        <v>30528</v>
      </c>
      <c r="B186">
        <f>Factor_Returns!C194-Factor_Returns!B194</f>
        <v>-3.8970000000000005E-2</v>
      </c>
      <c r="C186">
        <f>Factor_Returns!F194</f>
        <v>6.2696966295053697E-3</v>
      </c>
      <c r="D186">
        <f>Factor_Returns!I194</f>
        <v>4.9105805178081198E-2</v>
      </c>
      <c r="E186">
        <v>2.4472871958164302E-2</v>
      </c>
      <c r="F186">
        <f>Factor_Returns!AM194</f>
        <v>2.9310042967731299E-2</v>
      </c>
      <c r="G186">
        <f>Factor_Returns!AW194</f>
        <v>-2.55346541298586E-2</v>
      </c>
    </row>
    <row r="187" spans="1:7" x14ac:dyDescent="0.3">
      <c r="A187" s="1">
        <v>30559</v>
      </c>
      <c r="B187">
        <f>Factor_Returns!C195-Factor_Returns!B195</f>
        <v>-4.1349999999999998E-3</v>
      </c>
      <c r="C187">
        <f>Factor_Returns!F195</f>
        <v>-4.59829719453652E-2</v>
      </c>
      <c r="D187">
        <f>Factor_Returns!I195</f>
        <v>5.1985347533264101E-2</v>
      </c>
      <c r="E187">
        <v>1.5842310013836298E-2</v>
      </c>
      <c r="F187">
        <f>Factor_Returns!AM195</f>
        <v>1.19870335248229E-2</v>
      </c>
      <c r="G187">
        <f>Factor_Returns!AW195</f>
        <v>-5.3979985663747898E-2</v>
      </c>
    </row>
    <row r="188" spans="1:7" x14ac:dyDescent="0.3">
      <c r="A188" s="1">
        <v>30589</v>
      </c>
      <c r="B188">
        <f>Factor_Returns!C196-Factor_Returns!B196</f>
        <v>8.4270000000000005E-3</v>
      </c>
      <c r="C188">
        <f>Factor_Returns!F196</f>
        <v>1.1823244600891001E-3</v>
      </c>
      <c r="D188">
        <f>Factor_Returns!I196</f>
        <v>7.3016832865467202E-3</v>
      </c>
      <c r="E188">
        <v>-8.7016068612617902E-4</v>
      </c>
      <c r="F188">
        <f>Factor_Returns!AM196</f>
        <v>6.7696066027273698E-3</v>
      </c>
      <c r="G188">
        <f>Factor_Returns!AW196</f>
        <v>5.21533525787475E-4</v>
      </c>
    </row>
    <row r="189" spans="1:7" x14ac:dyDescent="0.3">
      <c r="A189" s="1">
        <v>30620</v>
      </c>
      <c r="B189">
        <f>Factor_Returns!C197-Factor_Returns!B197</f>
        <v>-3.5678000000000001E-2</v>
      </c>
      <c r="C189">
        <f>Factor_Returns!F197</f>
        <v>-3.6242801539441698E-2</v>
      </c>
      <c r="D189">
        <f>Factor_Returns!I197</f>
        <v>4.4004074343018798E-2</v>
      </c>
      <c r="E189">
        <v>1.21351982371091E-2</v>
      </c>
      <c r="F189">
        <f>Factor_Returns!AM197</f>
        <v>2.8838081202059499E-2</v>
      </c>
      <c r="G189">
        <f>Factor_Returns!AW197</f>
        <v>-4.26697264900339E-2</v>
      </c>
    </row>
    <row r="190" spans="1:7" x14ac:dyDescent="0.3">
      <c r="A190" s="1">
        <v>30650</v>
      </c>
      <c r="B190">
        <f>Factor_Returns!C198-Factor_Returns!B198</f>
        <v>2.2556E-2</v>
      </c>
      <c r="C190">
        <f>Factor_Returns!F198</f>
        <v>1.5889444778195101E-2</v>
      </c>
      <c r="D190">
        <f>Factor_Returns!I198</f>
        <v>-1.25673825607486E-3</v>
      </c>
      <c r="E190">
        <v>5.8398705300377902E-3</v>
      </c>
      <c r="F190">
        <f>Factor_Returns!AM198</f>
        <v>2.1630454284482402E-3</v>
      </c>
      <c r="G190">
        <f>Factor_Returns!AW198</f>
        <v>-2.4264087510706602E-3</v>
      </c>
    </row>
    <row r="191" spans="1:7" x14ac:dyDescent="0.3">
      <c r="A191" s="1">
        <v>30681</v>
      </c>
      <c r="B191">
        <f>Factor_Returns!C199-Factor_Returns!B199</f>
        <v>-1.7763999999999999E-2</v>
      </c>
      <c r="C191">
        <f>Factor_Returns!F199</f>
        <v>-8.4922770087939095E-3</v>
      </c>
      <c r="D191">
        <f>Factor_Returns!I199</f>
        <v>1.9586461321625899E-2</v>
      </c>
      <c r="E191">
        <v>4.5054872945452804E-3</v>
      </c>
      <c r="F191">
        <f>Factor_Returns!AM199</f>
        <v>1.3197015225943199E-2</v>
      </c>
      <c r="G191">
        <f>Factor_Returns!AW199</f>
        <v>1.1531620412568701E-2</v>
      </c>
    </row>
    <row r="192" spans="1:7" x14ac:dyDescent="0.3">
      <c r="A192" s="1">
        <v>30712</v>
      </c>
      <c r="B192">
        <f>Factor_Returns!C200-Factor_Returns!B200</f>
        <v>-2.0625000000000001E-2</v>
      </c>
      <c r="C192">
        <f>Factor_Returns!F200</f>
        <v>1.1494449167550401E-3</v>
      </c>
      <c r="D192">
        <f>Factor_Returns!I200</f>
        <v>7.3744071816218504E-2</v>
      </c>
      <c r="E192">
        <v>4.9747274933429703E-2</v>
      </c>
      <c r="F192">
        <f>Factor_Returns!AM200</f>
        <v>3.4830240462034902E-2</v>
      </c>
      <c r="G192">
        <f>Factor_Returns!AW200</f>
        <v>-3.1636448360573298E-2</v>
      </c>
    </row>
    <row r="193" spans="1:7" x14ac:dyDescent="0.3">
      <c r="A193" s="1">
        <v>30741</v>
      </c>
      <c r="B193">
        <f>Factor_Returns!C201-Factor_Returns!B201</f>
        <v>-4.6172999999999999E-2</v>
      </c>
      <c r="C193">
        <f>Factor_Returns!F201</f>
        <v>-1.7221907028097599E-2</v>
      </c>
      <c r="D193">
        <f>Factor_Returns!I201</f>
        <v>3.3425399145898198E-2</v>
      </c>
      <c r="E193">
        <v>-1.5817035733831E-2</v>
      </c>
      <c r="F193">
        <f>Factor_Returns!AM201</f>
        <v>1.0302207612774599E-2</v>
      </c>
      <c r="G193">
        <f>Factor_Returns!AW201</f>
        <v>-2.9459259833817799E-3</v>
      </c>
    </row>
    <row r="194" spans="1:7" x14ac:dyDescent="0.3">
      <c r="A194" s="1">
        <v>30772</v>
      </c>
      <c r="B194">
        <f>Factor_Returns!C202-Factor_Returns!B202</f>
        <v>6.0900000000000008E-3</v>
      </c>
      <c r="C194">
        <f>Factor_Returns!F202</f>
        <v>-1.34115356024346E-3</v>
      </c>
      <c r="D194">
        <f>Factor_Returns!I202</f>
        <v>3.39894411432692E-3</v>
      </c>
      <c r="E194">
        <v>2.0139528690140698E-2</v>
      </c>
      <c r="F194">
        <f>Factor_Returns!AM202</f>
        <v>2.4800157594998202E-3</v>
      </c>
      <c r="G194">
        <f>Factor_Returns!AW202</f>
        <v>2.3175623725827699E-2</v>
      </c>
    </row>
    <row r="195" spans="1:7" x14ac:dyDescent="0.3">
      <c r="A195" s="1">
        <v>30802</v>
      </c>
      <c r="B195">
        <f>Factor_Returns!C203-Factor_Returns!B203</f>
        <v>-5.5619999999999992E-3</v>
      </c>
      <c r="C195">
        <f>Factor_Returns!F203</f>
        <v>-1.6640245970090201E-2</v>
      </c>
      <c r="D195">
        <f>Factor_Returns!I203</f>
        <v>1.3162006619649299E-2</v>
      </c>
      <c r="E195">
        <v>-1.0678770007449099E-2</v>
      </c>
      <c r="F195">
        <f>Factor_Returns!AM203</f>
        <v>8.5224478051113602E-3</v>
      </c>
      <c r="G195">
        <f>Factor_Returns!AW203</f>
        <v>2.0648142062452201E-2</v>
      </c>
    </row>
    <row r="196" spans="1:7" x14ac:dyDescent="0.3">
      <c r="A196" s="1">
        <v>30833</v>
      </c>
      <c r="B196">
        <f>Factor_Returns!C204-Factor_Returns!B204</f>
        <v>-6.012E-2</v>
      </c>
      <c r="C196">
        <f>Factor_Returns!F204</f>
        <v>2.1157305326650298E-3</v>
      </c>
      <c r="D196">
        <f>Factor_Returns!I204</f>
        <v>1.1622142238809001E-2</v>
      </c>
      <c r="E196">
        <v>5.9318245694195901E-3</v>
      </c>
      <c r="F196">
        <f>Factor_Returns!AM204</f>
        <v>-2.2570118173046699E-3</v>
      </c>
      <c r="G196">
        <f>Factor_Returns!AW204</f>
        <v>1.28927392172346E-2</v>
      </c>
    </row>
    <row r="197" spans="1:7" x14ac:dyDescent="0.3">
      <c r="A197" s="1">
        <v>30863</v>
      </c>
      <c r="B197">
        <f>Factor_Returns!C205-Factor_Returns!B205</f>
        <v>1.5883999999999999E-2</v>
      </c>
      <c r="C197">
        <f>Factor_Returns!F205</f>
        <v>-1.6647503070956601E-3</v>
      </c>
      <c r="D197">
        <f>Factor_Returns!I205</f>
        <v>-2.1123060665467298E-2</v>
      </c>
      <c r="E197">
        <v>-1.1968403799748501E-2</v>
      </c>
      <c r="F197">
        <f>Factor_Returns!AM205</f>
        <v>-1.7628610875676499E-2</v>
      </c>
      <c r="G197">
        <f>Factor_Returns!AW205</f>
        <v>-7.0569351115354296E-4</v>
      </c>
    </row>
    <row r="198" spans="1:7" x14ac:dyDescent="0.3">
      <c r="A198" s="1">
        <v>30894</v>
      </c>
      <c r="B198">
        <f>Factor_Returns!C206-Factor_Returns!B206</f>
        <v>-2.8823000000000001E-2</v>
      </c>
      <c r="C198">
        <f>Factor_Returns!F206</f>
        <v>-2.0273920265137801E-2</v>
      </c>
      <c r="D198">
        <f>Factor_Returns!I206</f>
        <v>1.0783687403345101E-2</v>
      </c>
      <c r="E198">
        <v>-2.4616670204273501E-2</v>
      </c>
      <c r="F198">
        <f>Factor_Returns!AM206</f>
        <v>-2.2922617068357201E-2</v>
      </c>
      <c r="G198">
        <f>Factor_Returns!AW206</f>
        <v>2.67275642571927E-2</v>
      </c>
    </row>
    <row r="199" spans="1:7" x14ac:dyDescent="0.3">
      <c r="A199" s="1">
        <v>30925</v>
      </c>
      <c r="B199">
        <f>Factor_Returns!C207-Factor_Returns!B207</f>
        <v>0.104391</v>
      </c>
      <c r="C199">
        <f>Factor_Returns!F207</f>
        <v>-6.9681630589349397E-3</v>
      </c>
      <c r="D199">
        <f>Factor_Returns!I207</f>
        <v>-1.5630872430338699E-2</v>
      </c>
      <c r="E199">
        <v>-9.0836525152679908E-3</v>
      </c>
      <c r="F199">
        <f>Factor_Returns!AM207</f>
        <v>1.1005686723273599E-3</v>
      </c>
      <c r="G199">
        <f>Factor_Returns!AW207</f>
        <v>-5.5804884629907202E-2</v>
      </c>
    </row>
    <row r="200" spans="1:7" x14ac:dyDescent="0.3">
      <c r="A200" s="1">
        <v>30955</v>
      </c>
      <c r="B200">
        <f>Factor_Returns!C208-Factor_Returns!B208</f>
        <v>-8.1969999999999994E-3</v>
      </c>
      <c r="C200">
        <f>Factor_Returns!F208</f>
        <v>-2.1449124538450801E-3</v>
      </c>
      <c r="D200">
        <f>Factor_Returns!I208</f>
        <v>5.7321384756240198E-2</v>
      </c>
      <c r="E200">
        <v>2.9307415879636398E-2</v>
      </c>
      <c r="F200">
        <f>Factor_Returns!AM208</f>
        <v>2.8016810953035199E-2</v>
      </c>
      <c r="G200">
        <f>Factor_Returns!AW208</f>
        <v>3.8764769530006897E-2</v>
      </c>
    </row>
    <row r="201" spans="1:7" x14ac:dyDescent="0.3">
      <c r="A201" s="1">
        <v>30986</v>
      </c>
      <c r="B201">
        <f>Factor_Returns!C209-Factor_Returns!B209</f>
        <v>-1.0073E-2</v>
      </c>
      <c r="C201">
        <f>Factor_Returns!F209</f>
        <v>-1.7826032280086401E-2</v>
      </c>
      <c r="D201">
        <f>Factor_Returns!I209</f>
        <v>1.1191637247909799E-2</v>
      </c>
      <c r="E201">
        <v>-3.9824993833318598E-3</v>
      </c>
      <c r="F201">
        <f>Factor_Returns!AM209</f>
        <v>-9.9896414277006306E-3</v>
      </c>
      <c r="G201">
        <f>Factor_Returns!AW209</f>
        <v>3.6689810340392398E-2</v>
      </c>
    </row>
    <row r="202" spans="1:7" x14ac:dyDescent="0.3">
      <c r="A202" s="1">
        <v>31016</v>
      </c>
      <c r="B202">
        <f>Factor_Returns!C210-Factor_Returns!B210</f>
        <v>-1.7985000000000001E-2</v>
      </c>
      <c r="C202">
        <f>Factor_Returns!F210</f>
        <v>-1.20091191554146E-2</v>
      </c>
      <c r="D202">
        <f>Factor_Returns!I210</f>
        <v>4.2635231426717698E-2</v>
      </c>
      <c r="E202">
        <v>-4.8073770236708302E-4</v>
      </c>
      <c r="F202">
        <f>Factor_Returns!AM210</f>
        <v>1.7811712693957302E-2</v>
      </c>
      <c r="G202">
        <f>Factor_Returns!AW210</f>
        <v>1.6816784118556801E-2</v>
      </c>
    </row>
    <row r="203" spans="1:7" x14ac:dyDescent="0.3">
      <c r="A203" s="1">
        <v>31047</v>
      </c>
      <c r="B203">
        <f>Factor_Returns!C211-Factor_Returns!B211</f>
        <v>1.7253000000000001E-2</v>
      </c>
      <c r="C203">
        <f>Factor_Returns!F211</f>
        <v>-7.4532155702920202E-3</v>
      </c>
      <c r="D203">
        <f>Factor_Returns!I211</f>
        <v>-8.5377967311515805E-3</v>
      </c>
      <c r="E203">
        <v>-1.7000619338053601E-2</v>
      </c>
      <c r="F203">
        <f>Factor_Returns!AM211</f>
        <v>-2.1421319392890398E-2</v>
      </c>
      <c r="G203">
        <f>Factor_Returns!AW211</f>
        <v>1.0778318381343899E-2</v>
      </c>
    </row>
    <row r="204" spans="1:7" x14ac:dyDescent="0.3">
      <c r="A204" s="1">
        <v>31078</v>
      </c>
      <c r="B204">
        <f>Factor_Returns!C212-Factor_Returns!B212</f>
        <v>7.9218999999999998E-2</v>
      </c>
      <c r="C204">
        <f>Factor_Returns!F212</f>
        <v>4.0197627790886398E-2</v>
      </c>
      <c r="D204">
        <f>Factor_Returns!I212</f>
        <v>-5.11052621976529E-2</v>
      </c>
      <c r="E204">
        <v>-2.88555986214539E-3</v>
      </c>
      <c r="F204">
        <f>Factor_Returns!AM212</f>
        <v>-3.2105522151224003E-2</v>
      </c>
      <c r="G204">
        <f>Factor_Returns!AW212</f>
        <v>-7.5471215270834002E-2</v>
      </c>
    </row>
    <row r="205" spans="1:7" x14ac:dyDescent="0.3">
      <c r="A205" s="1">
        <v>31106</v>
      </c>
      <c r="B205">
        <f>Factor_Returns!C213-Factor_Returns!B213</f>
        <v>1.1098E-2</v>
      </c>
      <c r="C205">
        <f>Factor_Returns!F213</f>
        <v>1.17866298434185E-2</v>
      </c>
      <c r="D205">
        <f>Factor_Returns!I213</f>
        <v>-2.8690744128139398E-3</v>
      </c>
      <c r="E205">
        <v>1.11186693630883E-2</v>
      </c>
      <c r="F205">
        <f>Factor_Returns!AM213</f>
        <v>1.06075979935804E-2</v>
      </c>
      <c r="G205">
        <f>Factor_Returns!AW213</f>
        <v>2.0036876506033599E-2</v>
      </c>
    </row>
    <row r="206" spans="1:7" x14ac:dyDescent="0.3">
      <c r="A206" s="1">
        <v>31137</v>
      </c>
      <c r="B206">
        <f>Factor_Returns!C214-Factor_Returns!B214</f>
        <v>-7.9469999999999992E-3</v>
      </c>
      <c r="C206">
        <f>Factor_Returns!F214</f>
        <v>-2.2546679742961099E-2</v>
      </c>
      <c r="D206">
        <f>Factor_Returns!I214</f>
        <v>3.9093000342795101E-2</v>
      </c>
      <c r="E206">
        <v>1.3817922887633E-2</v>
      </c>
      <c r="F206">
        <f>Factor_Returns!AM214</f>
        <v>2.3252536220188198E-2</v>
      </c>
      <c r="G206">
        <f>Factor_Returns!AW214</f>
        <v>2.0190944110468099E-2</v>
      </c>
    </row>
    <row r="207" spans="1:7" x14ac:dyDescent="0.3">
      <c r="A207" s="1">
        <v>31167</v>
      </c>
      <c r="B207">
        <f>Factor_Returns!C215-Factor_Returns!B215</f>
        <v>-9.3869999999999995E-3</v>
      </c>
      <c r="C207">
        <f>Factor_Returns!F215</f>
        <v>-9.5793520163137795E-3</v>
      </c>
      <c r="D207">
        <f>Factor_Returns!I215</f>
        <v>4.73244214094551E-2</v>
      </c>
      <c r="E207">
        <v>7.1415621014839902E-3</v>
      </c>
      <c r="F207">
        <f>Factor_Returns!AM215</f>
        <v>1.02110468126394E-2</v>
      </c>
      <c r="G207">
        <f>Factor_Returns!AW215</f>
        <v>2.9135213114538702E-2</v>
      </c>
    </row>
    <row r="208" spans="1:7" x14ac:dyDescent="0.3">
      <c r="A208" s="1">
        <v>31198</v>
      </c>
      <c r="B208">
        <f>Factor_Returns!C216-Factor_Returns!B216</f>
        <v>4.9173999999999995E-2</v>
      </c>
      <c r="C208">
        <f>Factor_Returns!F216</f>
        <v>-2.6033280633697101E-2</v>
      </c>
      <c r="D208">
        <f>Factor_Returns!I216</f>
        <v>-4.9035648361521102E-3</v>
      </c>
      <c r="E208">
        <v>-1.27834609704385E-2</v>
      </c>
      <c r="F208">
        <f>Factor_Returns!AM216</f>
        <v>-2.0725484426703401E-2</v>
      </c>
      <c r="G208">
        <f>Factor_Returns!AW216</f>
        <v>5.1951906516338998E-2</v>
      </c>
    </row>
    <row r="209" spans="1:7" x14ac:dyDescent="0.3">
      <c r="A209" s="1">
        <v>31228</v>
      </c>
      <c r="B209">
        <f>Factor_Returns!C217-Factor_Returns!B217</f>
        <v>1.1590999999999999E-2</v>
      </c>
      <c r="C209">
        <f>Factor_Returns!F217</f>
        <v>-2.1791739941283898E-3</v>
      </c>
      <c r="D209">
        <f>Factor_Returns!I217</f>
        <v>4.7995004075385098E-3</v>
      </c>
      <c r="E209">
        <v>1.47917380345403E-2</v>
      </c>
      <c r="F209">
        <f>Factor_Returns!AM217</f>
        <v>-2.0476862623958599E-2</v>
      </c>
      <c r="G209">
        <f>Factor_Returns!AW217</f>
        <v>3.8444838269207998E-2</v>
      </c>
    </row>
    <row r="210" spans="1:7" x14ac:dyDescent="0.3">
      <c r="A210" s="1">
        <v>31259</v>
      </c>
      <c r="B210">
        <f>Factor_Returns!C218-Factor_Returns!B218</f>
        <v>-6.4510000000000001E-3</v>
      </c>
      <c r="C210">
        <f>Factor_Returns!F218</f>
        <v>1.67859449100119E-2</v>
      </c>
      <c r="D210">
        <f>Factor_Returns!I218</f>
        <v>-2.43947528457907E-2</v>
      </c>
      <c r="E210">
        <v>-1.3908614785355799E-2</v>
      </c>
      <c r="F210">
        <f>Factor_Returns!AM218</f>
        <v>-8.2527586538318799E-3</v>
      </c>
      <c r="G210">
        <f>Factor_Returns!AW218</f>
        <v>-4.5294073130368297E-2</v>
      </c>
    </row>
    <row r="211" spans="1:7" x14ac:dyDescent="0.3">
      <c r="A211" s="1">
        <v>31290</v>
      </c>
      <c r="B211">
        <f>Factor_Returns!C219-Factor_Returns!B219</f>
        <v>-1.0293999999999999E-2</v>
      </c>
      <c r="C211">
        <f>Factor_Returns!F219</f>
        <v>-4.39015415467248E-3</v>
      </c>
      <c r="D211">
        <f>Factor_Returns!I219</f>
        <v>1.9265806263808801E-2</v>
      </c>
      <c r="E211">
        <v>2.1287723828596401E-2</v>
      </c>
      <c r="F211">
        <f>Factor_Returns!AM219</f>
        <v>2.0655440075324199E-2</v>
      </c>
      <c r="G211">
        <f>Factor_Returns!AW219</f>
        <v>1.8085329436964798E-2</v>
      </c>
    </row>
    <row r="212" spans="1:7" x14ac:dyDescent="0.3">
      <c r="A212" s="1">
        <v>31320</v>
      </c>
      <c r="B212">
        <f>Factor_Returns!C220-Factor_Returns!B220</f>
        <v>-4.5825999999999999E-2</v>
      </c>
      <c r="C212">
        <f>Factor_Returns!F220</f>
        <v>-1.9425513511911002E-2</v>
      </c>
      <c r="D212">
        <f>Factor_Returns!I220</f>
        <v>1.25499711694583E-2</v>
      </c>
      <c r="E212">
        <v>1.4587888343025801E-2</v>
      </c>
      <c r="F212">
        <f>Factor_Returns!AM220</f>
        <v>1.32605477145146E-2</v>
      </c>
      <c r="G212">
        <f>Factor_Returns!AW220</f>
        <v>1.81291417358946E-2</v>
      </c>
    </row>
    <row r="213" spans="1:7" x14ac:dyDescent="0.3">
      <c r="A213" s="1">
        <v>31351</v>
      </c>
      <c r="B213">
        <f>Factor_Returns!C221-Factor_Returns!B221</f>
        <v>3.7941000000000003E-2</v>
      </c>
      <c r="C213">
        <f>Factor_Returns!F221</f>
        <v>-1.6688560140472999E-2</v>
      </c>
      <c r="D213">
        <f>Factor_Returns!I221</f>
        <v>8.4863957643214107E-3</v>
      </c>
      <c r="E213">
        <v>1.3813487438641499E-2</v>
      </c>
      <c r="F213">
        <f>Factor_Returns!AM221</f>
        <v>-9.5136130571353804E-3</v>
      </c>
      <c r="G213">
        <f>Factor_Returns!AW221</f>
        <v>4.9522135123715297E-2</v>
      </c>
    </row>
    <row r="214" spans="1:7" x14ac:dyDescent="0.3">
      <c r="A214" s="1">
        <v>31381</v>
      </c>
      <c r="B214">
        <f>Factor_Returns!C222-Factor_Returns!B222</f>
        <v>6.3128000000000004E-2</v>
      </c>
      <c r="C214">
        <f>Factor_Returns!F222</f>
        <v>2.01634825606355E-3</v>
      </c>
      <c r="D214">
        <f>Factor_Returns!I222</f>
        <v>-2.8663422329704698E-2</v>
      </c>
      <c r="E214">
        <v>-2.79026490661353E-2</v>
      </c>
      <c r="F214">
        <f>Factor_Returns!AM222</f>
        <v>-2.5417642407359699E-2</v>
      </c>
      <c r="G214">
        <f>Factor_Returns!AW222</f>
        <v>-3.4105596450002E-3</v>
      </c>
    </row>
    <row r="215" spans="1:7" x14ac:dyDescent="0.3">
      <c r="A215" s="1">
        <v>31412</v>
      </c>
      <c r="B215">
        <f>Factor_Returns!C223-Factor_Returns!B223</f>
        <v>3.6561000000000003E-2</v>
      </c>
      <c r="C215">
        <f>Factor_Returns!F223</f>
        <v>-2.6671640525751899E-3</v>
      </c>
      <c r="D215">
        <f>Factor_Returns!I223</f>
        <v>-2.1895011679882899E-2</v>
      </c>
      <c r="E215">
        <v>-1.24789675846194E-2</v>
      </c>
      <c r="F215">
        <f>Factor_Returns!AM223</f>
        <v>-1.16036093008626E-2</v>
      </c>
      <c r="G215">
        <f>Factor_Returns!AW223</f>
        <v>-5.70371775502624E-3</v>
      </c>
    </row>
    <row r="216" spans="1:7" x14ac:dyDescent="0.3">
      <c r="A216" s="1">
        <v>31443</v>
      </c>
      <c r="B216">
        <f>Factor_Returns!C224-Factor_Returns!B224</f>
        <v>4.2300000000000003E-3</v>
      </c>
      <c r="C216">
        <f>Factor_Returns!F224</f>
        <v>9.9156444429532205E-3</v>
      </c>
      <c r="D216">
        <f>Factor_Returns!I224</f>
        <v>-2.2868164065069701E-3</v>
      </c>
      <c r="E216">
        <v>-1.2848562218570799E-2</v>
      </c>
      <c r="F216">
        <f>Factor_Returns!AM224</f>
        <v>-1.1662189991528399E-2</v>
      </c>
      <c r="G216">
        <f>Factor_Returns!AW224</f>
        <v>3.4206775880846703E-2</v>
      </c>
    </row>
    <row r="217" spans="1:7" x14ac:dyDescent="0.3">
      <c r="A217" s="1">
        <v>31471</v>
      </c>
      <c r="B217">
        <f>Factor_Returns!C225-Factor_Returns!B225</f>
        <v>6.7200999999999997E-2</v>
      </c>
      <c r="C217">
        <f>Factor_Returns!F225</f>
        <v>-9.9183115555349106E-3</v>
      </c>
      <c r="D217">
        <f>Factor_Returns!I225</f>
        <v>-1.0258212375355799E-2</v>
      </c>
      <c r="E217">
        <v>-4.0652852280110202E-2</v>
      </c>
      <c r="F217">
        <f>Factor_Returns!AM225</f>
        <v>-2.4546621646821001E-2</v>
      </c>
      <c r="G217">
        <f>Factor_Returns!AW225</f>
        <v>2.45569670470084E-2</v>
      </c>
    </row>
    <row r="218" spans="1:7" x14ac:dyDescent="0.3">
      <c r="A218" s="1">
        <v>31502</v>
      </c>
      <c r="B218">
        <f>Factor_Returns!C226-Factor_Returns!B226</f>
        <v>4.7886999999999999E-2</v>
      </c>
      <c r="C218">
        <f>Factor_Returns!F226</f>
        <v>-5.5396053709440398E-3</v>
      </c>
      <c r="D218">
        <f>Factor_Returns!I226</f>
        <v>1.4918635866251201E-4</v>
      </c>
      <c r="E218">
        <v>-8.1658977246727698E-3</v>
      </c>
      <c r="F218">
        <f>Factor_Returns!AM226</f>
        <v>1.2245806287746601E-2</v>
      </c>
      <c r="G218">
        <f>Factor_Returns!AW226</f>
        <v>3.7146627265000301E-2</v>
      </c>
    </row>
    <row r="219" spans="1:7" x14ac:dyDescent="0.3">
      <c r="A219" s="1">
        <v>31532</v>
      </c>
      <c r="B219">
        <f>Factor_Returns!C227-Factor_Returns!B227</f>
        <v>-1.3103E-2</v>
      </c>
      <c r="C219">
        <f>Factor_Returns!F227</f>
        <v>1.9736465731717698E-2</v>
      </c>
      <c r="D219">
        <f>Factor_Returns!I227</f>
        <v>-2.7915747637389701E-2</v>
      </c>
      <c r="E219">
        <v>-2.5182353482512999E-3</v>
      </c>
      <c r="F219">
        <f>Factor_Returns!AM227</f>
        <v>-2.4878415197452301E-3</v>
      </c>
      <c r="G219">
        <f>Factor_Returns!AW227</f>
        <v>2.09559653887537E-3</v>
      </c>
    </row>
    <row r="220" spans="1:7" x14ac:dyDescent="0.3">
      <c r="A220" s="1">
        <v>31563</v>
      </c>
      <c r="B220">
        <f>Factor_Returns!C228-Factor_Returns!B228</f>
        <v>4.5947000000000002E-2</v>
      </c>
      <c r="C220">
        <f>Factor_Returns!F228</f>
        <v>-1.7797051081233198E-2</v>
      </c>
      <c r="D220">
        <f>Factor_Returns!I228</f>
        <v>1.57064908595208E-3</v>
      </c>
      <c r="E220">
        <v>8.4264305603949097E-3</v>
      </c>
      <c r="F220">
        <f>Factor_Returns!AM228</f>
        <v>1.01255607363596E-2</v>
      </c>
      <c r="G220">
        <f>Factor_Returns!AW228</f>
        <v>1.8431780117134599E-2</v>
      </c>
    </row>
    <row r="221" spans="1:7" x14ac:dyDescent="0.3">
      <c r="A221" s="1">
        <v>31593</v>
      </c>
      <c r="B221">
        <f>Factor_Returns!C229-Factor_Returns!B229</f>
        <v>9.044E-3</v>
      </c>
      <c r="C221">
        <f>Factor_Returns!F229</f>
        <v>-1.4904753338299799E-2</v>
      </c>
      <c r="D221">
        <f>Factor_Returns!I229</f>
        <v>1.6961089550277898E-2</v>
      </c>
      <c r="E221">
        <v>1.3565089754767E-2</v>
      </c>
      <c r="F221">
        <f>Factor_Returns!AM229</f>
        <v>1.38255281312496E-2</v>
      </c>
      <c r="G221">
        <f>Factor_Returns!AW229</f>
        <v>5.0179125348488202E-2</v>
      </c>
    </row>
    <row r="222" spans="1:7" x14ac:dyDescent="0.3">
      <c r="A222" s="1">
        <v>31624</v>
      </c>
      <c r="B222">
        <f>Factor_Returns!C230-Factor_Returns!B230</f>
        <v>-6.4899999999999999E-2</v>
      </c>
      <c r="C222">
        <f>Factor_Returns!F230</f>
        <v>-3.2386894700362601E-2</v>
      </c>
      <c r="D222">
        <f>Factor_Returns!I230</f>
        <v>4.48487495796E-2</v>
      </c>
      <c r="E222">
        <v>3.7908379792744901E-3</v>
      </c>
      <c r="F222">
        <f>Factor_Returns!AM230</f>
        <v>2.1340100241090498E-3</v>
      </c>
      <c r="G222">
        <f>Factor_Returns!AW230</f>
        <v>2.3865710072746099E-2</v>
      </c>
    </row>
    <row r="223" spans="1:7" x14ac:dyDescent="0.3">
      <c r="A223" s="1">
        <v>31655</v>
      </c>
      <c r="B223">
        <f>Factor_Returns!C231-Factor_Returns!B231</f>
        <v>6.1583000000000006E-2</v>
      </c>
      <c r="C223">
        <f>Factor_Returns!F231</f>
        <v>-3.8354407729883702E-2</v>
      </c>
      <c r="D223">
        <f>Factor_Returns!I231</f>
        <v>4.1842839819854302E-2</v>
      </c>
      <c r="E223">
        <v>1.5989683556384401E-2</v>
      </c>
      <c r="F223">
        <f>Factor_Returns!AM231</f>
        <v>3.8795604457743903E-2</v>
      </c>
      <c r="G223">
        <f>Factor_Returns!AW231</f>
        <v>-5.60238210486943E-2</v>
      </c>
    </row>
    <row r="224" spans="1:7" x14ac:dyDescent="0.3">
      <c r="A224" s="1">
        <v>31685</v>
      </c>
      <c r="B224">
        <f>Factor_Returns!C232-Factor_Returns!B232</f>
        <v>-8.3520000000000011E-2</v>
      </c>
      <c r="C224">
        <f>Factor_Returns!F232</f>
        <v>1.7662039420252001E-2</v>
      </c>
      <c r="D224">
        <f>Factor_Returns!I232</f>
        <v>2.9091136673116001E-2</v>
      </c>
      <c r="E224">
        <v>6.2226339070688098E-4</v>
      </c>
      <c r="F224">
        <f>Factor_Returns!AM232</f>
        <v>3.5719503885941598E-2</v>
      </c>
      <c r="G224">
        <f>Factor_Returns!AW232</f>
        <v>-6.0811791261297897E-2</v>
      </c>
    </row>
    <row r="225" spans="1:7" x14ac:dyDescent="0.3">
      <c r="A225" s="1">
        <v>31716</v>
      </c>
      <c r="B225">
        <f>Factor_Returns!C233-Factor_Returns!B233</f>
        <v>4.4705000000000002E-2</v>
      </c>
      <c r="C225">
        <f>Factor_Returns!F233</f>
        <v>-2.4190705501807599E-2</v>
      </c>
      <c r="D225">
        <f>Factor_Returns!I233</f>
        <v>-8.67275734172312E-3</v>
      </c>
      <c r="E225">
        <v>-9.1816774227277097E-3</v>
      </c>
      <c r="F225">
        <f>Factor_Returns!AM233</f>
        <v>1.07453538603982E-2</v>
      </c>
      <c r="G225">
        <f>Factor_Returns!AW233</f>
        <v>2.7773736519437899E-2</v>
      </c>
    </row>
    <row r="226" spans="1:7" x14ac:dyDescent="0.3">
      <c r="A226" s="1">
        <v>31746</v>
      </c>
      <c r="B226">
        <f>Factor_Returns!C234-Factor_Returns!B234</f>
        <v>1.1193000000000002E-2</v>
      </c>
      <c r="C226">
        <f>Factor_Returns!F234</f>
        <v>-2.0299388836722401E-2</v>
      </c>
      <c r="D226">
        <f>Factor_Returns!I234</f>
        <v>-5.3085283207624E-3</v>
      </c>
      <c r="E226">
        <v>9.6303516617094603E-3</v>
      </c>
      <c r="F226">
        <f>Factor_Returns!AM234</f>
        <v>9.7085806519915906E-3</v>
      </c>
      <c r="G226">
        <f>Factor_Returns!AW234</f>
        <v>-3.9373570874097902E-3</v>
      </c>
    </row>
    <row r="227" spans="1:7" x14ac:dyDescent="0.3">
      <c r="A227" s="1">
        <v>31777</v>
      </c>
      <c r="B227">
        <f>Factor_Returns!C235-Factor_Returns!B235</f>
        <v>-3.1287000000000002E-2</v>
      </c>
      <c r="C227">
        <f>Factor_Returns!F235</f>
        <v>-2.0043133003746401E-4</v>
      </c>
      <c r="D227">
        <f>Factor_Returns!I235</f>
        <v>7.1718507900080698E-3</v>
      </c>
      <c r="E227">
        <v>-1.3538194289170801E-3</v>
      </c>
      <c r="F227">
        <f>Factor_Returns!AM235</f>
        <v>5.64160400634677E-3</v>
      </c>
      <c r="G227">
        <f>Factor_Returns!AW235</f>
        <v>4.4968385453795397E-3</v>
      </c>
    </row>
    <row r="228" spans="1:7" x14ac:dyDescent="0.3">
      <c r="A228" s="1">
        <v>31808</v>
      </c>
      <c r="B228">
        <f>Factor_Returns!C236-Factor_Returns!B236</f>
        <v>0.12429900000000001</v>
      </c>
      <c r="C228">
        <f>Factor_Returns!F236</f>
        <v>-1.5052816930979099E-2</v>
      </c>
      <c r="D228">
        <f>Factor_Returns!I236</f>
        <v>-2.01578130249618E-2</v>
      </c>
      <c r="E228">
        <v>1.6233217182937201E-2</v>
      </c>
      <c r="F228">
        <f>Factor_Returns!AM236</f>
        <v>7.2832663853890098E-3</v>
      </c>
      <c r="G228">
        <f>Factor_Returns!AW236</f>
        <v>1.8876730801178299E-2</v>
      </c>
    </row>
    <row r="229" spans="1:7" x14ac:dyDescent="0.3">
      <c r="A229" s="1">
        <v>31836</v>
      </c>
      <c r="B229">
        <f>Factor_Returns!C237-Factor_Returns!B237</f>
        <v>4.3622000000000001E-2</v>
      </c>
      <c r="C229">
        <f>Factor_Returns!F237</f>
        <v>3.2151236118511999E-2</v>
      </c>
      <c r="D229">
        <f>Factor_Returns!I237</f>
        <v>-6.8984389975450103E-2</v>
      </c>
      <c r="E229">
        <v>-2.5398187551535899E-2</v>
      </c>
      <c r="F229">
        <f>Factor_Returns!AM237</f>
        <v>-2.3239642745909801E-2</v>
      </c>
      <c r="G229">
        <f>Factor_Returns!AW237</f>
        <v>-2.4143962961678599E-2</v>
      </c>
    </row>
    <row r="230" spans="1:7" x14ac:dyDescent="0.3">
      <c r="A230" s="1">
        <v>31867</v>
      </c>
      <c r="B230">
        <f>Factor_Returns!C238-Factor_Returns!B238</f>
        <v>1.8964000000000002E-2</v>
      </c>
      <c r="C230">
        <f>Factor_Returns!F238</f>
        <v>-1.1280287979214599E-3</v>
      </c>
      <c r="D230">
        <f>Factor_Returns!I238</f>
        <v>1.17379021386399E-2</v>
      </c>
      <c r="E230">
        <v>3.9108646382836801E-2</v>
      </c>
      <c r="F230">
        <f>Factor_Returns!AM238</f>
        <v>2.8127188428237901E-2</v>
      </c>
      <c r="G230">
        <f>Factor_Returns!AW238</f>
        <v>1.7650041598196001E-2</v>
      </c>
    </row>
    <row r="231" spans="1:7" x14ac:dyDescent="0.3">
      <c r="A231" s="1">
        <v>31897</v>
      </c>
      <c r="B231">
        <f>Factor_Returns!C239-Factor_Returns!B239</f>
        <v>-2.1396000000000002E-2</v>
      </c>
      <c r="C231">
        <f>Factor_Returns!F239</f>
        <v>-1.2445944575103601E-2</v>
      </c>
      <c r="D231">
        <f>Factor_Returns!I239</f>
        <v>-5.5912621658055798E-3</v>
      </c>
      <c r="E231">
        <v>9.2265348629396501E-3</v>
      </c>
      <c r="F231">
        <f>Factor_Returns!AM239</f>
        <v>1.1112705574663401E-2</v>
      </c>
      <c r="G231">
        <f>Factor_Returns!AW239</f>
        <v>1.1835464158222101E-2</v>
      </c>
    </row>
    <row r="232" spans="1:7" x14ac:dyDescent="0.3">
      <c r="A232" s="1">
        <v>31928</v>
      </c>
      <c r="B232">
        <f>Factor_Returns!C240-Factor_Returns!B240</f>
        <v>1.323E-3</v>
      </c>
      <c r="C232">
        <f>Factor_Returns!F240</f>
        <v>-4.1680339086981903E-3</v>
      </c>
      <c r="D232">
        <f>Factor_Returns!I240</f>
        <v>9.8185927828590308E-4</v>
      </c>
      <c r="E232">
        <v>-3.4097366105062901E-3</v>
      </c>
      <c r="F232">
        <f>Factor_Returns!AM240</f>
        <v>8.4983516345123501E-3</v>
      </c>
      <c r="G232">
        <f>Factor_Returns!AW240</f>
        <v>-2.2266431117683402E-3</v>
      </c>
    </row>
    <row r="233" spans="1:7" x14ac:dyDescent="0.3">
      <c r="A233" s="1">
        <v>31958</v>
      </c>
      <c r="B233">
        <f>Factor_Returns!C241-Factor_Returns!B241</f>
        <v>3.8855000000000001E-2</v>
      </c>
      <c r="C233">
        <f>Factor_Returns!F241</f>
        <v>-2.40980841797413E-2</v>
      </c>
      <c r="D233">
        <f>Factor_Returns!I241</f>
        <v>4.9679441780172999E-3</v>
      </c>
      <c r="E233">
        <v>2.21442087904909E-2</v>
      </c>
      <c r="F233">
        <f>Factor_Returns!AM241</f>
        <v>3.32981449454242E-3</v>
      </c>
      <c r="G233">
        <f>Factor_Returns!AW241</f>
        <v>-3.01355964971536E-4</v>
      </c>
    </row>
    <row r="234" spans="1:7" x14ac:dyDescent="0.3">
      <c r="A234" s="1">
        <v>31989</v>
      </c>
      <c r="B234">
        <f>Factor_Returns!C242-Factor_Returns!B242</f>
        <v>3.9647000000000002E-2</v>
      </c>
      <c r="C234">
        <f>Factor_Returns!F242</f>
        <v>-9.3285736291312607E-3</v>
      </c>
      <c r="D234">
        <f>Factor_Returns!I242</f>
        <v>3.5269845196160702E-3</v>
      </c>
      <c r="E234">
        <v>1.5411332229625501E-2</v>
      </c>
      <c r="F234">
        <f>Factor_Returns!AM242</f>
        <v>1.9592061683232E-2</v>
      </c>
      <c r="G234">
        <f>Factor_Returns!AW242</f>
        <v>2.4902965625178401E-2</v>
      </c>
    </row>
    <row r="235" spans="1:7" x14ac:dyDescent="0.3">
      <c r="A235" s="1">
        <v>32020</v>
      </c>
      <c r="B235">
        <f>Factor_Returns!C243-Factor_Returns!B243</f>
        <v>3.2446999999999997E-2</v>
      </c>
      <c r="C235">
        <f>Factor_Returns!F243</f>
        <v>-9.8602261317762806E-3</v>
      </c>
      <c r="D235">
        <f>Factor_Returns!I243</f>
        <v>-8.2571793244817695E-3</v>
      </c>
      <c r="E235">
        <v>-2.2658095558626801E-2</v>
      </c>
      <c r="F235">
        <f>Factor_Returns!AM243</f>
        <v>-1.8934467478913201E-2</v>
      </c>
      <c r="G235">
        <f>Factor_Returns!AW243</f>
        <v>-5.7735260331909302E-3</v>
      </c>
    </row>
    <row r="236" spans="1:7" x14ac:dyDescent="0.3">
      <c r="A236" s="1">
        <v>32050</v>
      </c>
      <c r="B236">
        <f>Factor_Returns!C244-Factor_Returns!B244</f>
        <v>-2.5273E-2</v>
      </c>
      <c r="C236">
        <f>Factor_Returns!F244</f>
        <v>7.21130854242187E-3</v>
      </c>
      <c r="D236">
        <f>Factor_Returns!I244</f>
        <v>2.1762249074331998E-3</v>
      </c>
      <c r="E236">
        <v>1.11328411521443E-2</v>
      </c>
      <c r="F236">
        <f>Factor_Returns!AM244</f>
        <v>2.3501676254303799E-2</v>
      </c>
      <c r="G236">
        <f>Factor_Returns!AW244</f>
        <v>5.9382317743539702E-3</v>
      </c>
    </row>
    <row r="237" spans="1:7" x14ac:dyDescent="0.3">
      <c r="A237" s="1">
        <v>32081</v>
      </c>
      <c r="B237">
        <f>Factor_Returns!C245-Factor_Returns!B245</f>
        <v>-0.23136100000000001</v>
      </c>
      <c r="C237">
        <f>Factor_Returns!F245</f>
        <v>-8.0844127147256903E-2</v>
      </c>
      <c r="D237">
        <f>Factor_Returns!I245</f>
        <v>4.8806788115884903E-2</v>
      </c>
      <c r="E237">
        <v>-1.46861338856607E-2</v>
      </c>
      <c r="F237">
        <f>Factor_Returns!AM245</f>
        <v>2.1635462991084001E-2</v>
      </c>
      <c r="G237">
        <f>Factor_Returns!AW245</f>
        <v>-8.4116201926129897E-2</v>
      </c>
    </row>
    <row r="238" spans="1:7" x14ac:dyDescent="0.3">
      <c r="A238" s="1">
        <v>32111</v>
      </c>
      <c r="B238">
        <f>Factor_Returns!C246-Factor_Returns!B246</f>
        <v>-7.5772000000000006E-2</v>
      </c>
      <c r="C238">
        <f>Factor_Returns!F246</f>
        <v>2.19349805474853E-2</v>
      </c>
      <c r="D238">
        <f>Factor_Returns!I246</f>
        <v>2.5772120977604999E-2</v>
      </c>
      <c r="E238">
        <v>-1.9366394359627601E-2</v>
      </c>
      <c r="F238">
        <f>Factor_Returns!AM246</f>
        <v>1.9869837699732999E-2</v>
      </c>
      <c r="G238">
        <f>Factor_Returns!AW246</f>
        <v>-1.3782730840829699E-2</v>
      </c>
    </row>
    <row r="239" spans="1:7" x14ac:dyDescent="0.3">
      <c r="A239" s="1">
        <v>32142</v>
      </c>
      <c r="B239">
        <f>Factor_Returns!C247-Factor_Returns!B247</f>
        <v>6.6423999999999997E-2</v>
      </c>
      <c r="C239">
        <f>Factor_Returns!F247</f>
        <v>-5.3306053337453703E-3</v>
      </c>
      <c r="D239">
        <f>Factor_Returns!I247</f>
        <v>-4.2688017000131598E-2</v>
      </c>
      <c r="E239">
        <v>-7.8721744733746095E-3</v>
      </c>
      <c r="F239">
        <f>Factor_Returns!AM247</f>
        <v>-3.2205883472316198E-2</v>
      </c>
      <c r="G239">
        <f>Factor_Returns!AW247</f>
        <v>6.2728826679258595E-2</v>
      </c>
    </row>
    <row r="240" spans="1:7" x14ac:dyDescent="0.3">
      <c r="A240" s="1">
        <v>32173</v>
      </c>
      <c r="B240">
        <f>Factor_Returns!C248-Factor_Returns!B248</f>
        <v>4.1974999999999998E-2</v>
      </c>
      <c r="C240">
        <f>Factor_Returns!F248</f>
        <v>-4.2788863175063902E-4</v>
      </c>
      <c r="D240">
        <f>Factor_Returns!I248</f>
        <v>5.4065544742175599E-2</v>
      </c>
      <c r="E240">
        <v>1.17898152890068E-2</v>
      </c>
      <c r="F240">
        <f>Factor_Returns!AM248</f>
        <v>1.8881477018146901E-2</v>
      </c>
      <c r="G240">
        <f>Factor_Returns!AW248</f>
        <v>-6.5276362922313202E-2</v>
      </c>
    </row>
    <row r="241" spans="1:7" x14ac:dyDescent="0.3">
      <c r="A241" s="1">
        <v>32202</v>
      </c>
      <c r="B241">
        <f>Factor_Returns!C249-Factor_Returns!B249</f>
        <v>4.7091000000000001E-2</v>
      </c>
      <c r="C241">
        <f>Factor_Returns!F249</f>
        <v>2.8609180389808399E-2</v>
      </c>
      <c r="D241">
        <f>Factor_Returns!I249</f>
        <v>-1.56627839096606E-2</v>
      </c>
      <c r="E241">
        <v>3.7564299729175897E-4</v>
      </c>
      <c r="F241">
        <f>Factor_Returns!AM249</f>
        <v>-1.61244543094742E-3</v>
      </c>
      <c r="G241">
        <f>Factor_Returns!AW249</f>
        <v>-1.46031219811218E-2</v>
      </c>
    </row>
    <row r="242" spans="1:7" x14ac:dyDescent="0.3">
      <c r="A242" s="1">
        <v>32233</v>
      </c>
      <c r="B242">
        <f>Factor_Returns!C250-Factor_Returns!B250</f>
        <v>-2.0998000000000003E-2</v>
      </c>
      <c r="C242">
        <f>Factor_Returns!F250</f>
        <v>5.7688294905752002E-2</v>
      </c>
      <c r="D242">
        <f>Factor_Returns!I250</f>
        <v>1.48764468185107E-3</v>
      </c>
      <c r="E242">
        <v>-1.8641166852475001E-2</v>
      </c>
      <c r="F242">
        <f>Factor_Returns!AM250</f>
        <v>1.6254478985752E-2</v>
      </c>
      <c r="G242">
        <f>Factor_Returns!AW250</f>
        <v>7.3411234593348798E-3</v>
      </c>
    </row>
    <row r="243" spans="1:7" x14ac:dyDescent="0.3">
      <c r="A243" s="1">
        <v>32263</v>
      </c>
      <c r="B243">
        <f>Factor_Returns!C251-Factor_Returns!B251</f>
        <v>6.3929999999999994E-3</v>
      </c>
      <c r="C243">
        <f>Factor_Returns!F251</f>
        <v>6.6843386847704597E-3</v>
      </c>
      <c r="D243">
        <f>Factor_Returns!I251</f>
        <v>1.6031804447251899E-2</v>
      </c>
      <c r="E243">
        <v>2.0200725253620298E-3</v>
      </c>
      <c r="F243">
        <f>Factor_Returns!AM251</f>
        <v>1.9699534741759901E-2</v>
      </c>
      <c r="G243">
        <f>Factor_Returns!AW251</f>
        <v>2.44988519637458E-2</v>
      </c>
    </row>
    <row r="244" spans="1:7" x14ac:dyDescent="0.3">
      <c r="A244" s="1">
        <v>32294</v>
      </c>
      <c r="B244">
        <f>Factor_Returns!C252-Factor_Returns!B252</f>
        <v>-4.653E-3</v>
      </c>
      <c r="C244">
        <f>Factor_Returns!F252</f>
        <v>-2.85086138250281E-2</v>
      </c>
      <c r="D244">
        <f>Factor_Returns!I252</f>
        <v>2.6277847768677601E-2</v>
      </c>
      <c r="E244">
        <v>7.4731363183139698E-3</v>
      </c>
      <c r="F244">
        <f>Factor_Returns!AM252</f>
        <v>8.4761648025119193E-3</v>
      </c>
      <c r="G244">
        <f>Factor_Returns!AW252</f>
        <v>1.1895634214984199E-2</v>
      </c>
    </row>
    <row r="245" spans="1:7" x14ac:dyDescent="0.3">
      <c r="A245" s="1">
        <v>32324</v>
      </c>
      <c r="B245">
        <f>Factor_Returns!C253-Factor_Returns!B253</f>
        <v>4.6557000000000001E-2</v>
      </c>
      <c r="C245">
        <f>Factor_Returns!F253</f>
        <v>1.60690451194247E-2</v>
      </c>
      <c r="D245">
        <f>Factor_Returns!I253</f>
        <v>-1.3446603389863599E-2</v>
      </c>
      <c r="E245">
        <v>-1.1778769580339301E-2</v>
      </c>
      <c r="F245">
        <f>Factor_Returns!AM253</f>
        <v>-3.0874177090093099E-2</v>
      </c>
      <c r="G245">
        <f>Factor_Returns!AW253</f>
        <v>-2.7836418291629798E-2</v>
      </c>
    </row>
    <row r="246" spans="1:7" x14ac:dyDescent="0.3">
      <c r="A246" s="1">
        <v>32355</v>
      </c>
      <c r="B246">
        <f>Factor_Returns!C254-Factor_Returns!B254</f>
        <v>-1.2372000000000001E-2</v>
      </c>
      <c r="C246">
        <f>Factor_Returns!F254</f>
        <v>-7.7659223556392296E-3</v>
      </c>
      <c r="D246">
        <f>Factor_Returns!I254</f>
        <v>2.0756220770216501E-2</v>
      </c>
      <c r="E246">
        <v>4.2673629418205202E-3</v>
      </c>
      <c r="F246">
        <f>Factor_Returns!AM254</f>
        <v>1.9486651454454499E-2</v>
      </c>
      <c r="G246">
        <f>Factor_Returns!AW254</f>
        <v>5.4606182399089204E-3</v>
      </c>
    </row>
    <row r="247" spans="1:7" x14ac:dyDescent="0.3">
      <c r="A247" s="1">
        <v>32386</v>
      </c>
      <c r="B247">
        <f>Factor_Returns!C255-Factor_Returns!B255</f>
        <v>-3.3905999999999999E-2</v>
      </c>
      <c r="C247">
        <f>Factor_Returns!F255</f>
        <v>-4.1813371031389898E-3</v>
      </c>
      <c r="D247">
        <f>Factor_Returns!I255</f>
        <v>2.4708863551550199E-2</v>
      </c>
      <c r="E247">
        <v>1.0479606066119E-2</v>
      </c>
      <c r="F247">
        <f>Factor_Returns!AM255</f>
        <v>1.5715568834464101E-2</v>
      </c>
      <c r="G247">
        <f>Factor_Returns!AW255</f>
        <v>-3.6493560699701298E-3</v>
      </c>
    </row>
    <row r="248" spans="1:7" x14ac:dyDescent="0.3">
      <c r="A248" s="1">
        <v>32416</v>
      </c>
      <c r="B248">
        <f>Factor_Returns!C256-Factor_Returns!B256</f>
        <v>3.1004E-2</v>
      </c>
      <c r="C248">
        <f>Factor_Returns!F256</f>
        <v>-1.3431854003277399E-2</v>
      </c>
      <c r="D248">
        <f>Factor_Returns!I256</f>
        <v>-8.1848350615268701E-3</v>
      </c>
      <c r="E248">
        <v>-1.033641552204E-2</v>
      </c>
      <c r="F248">
        <f>Factor_Returns!AM256</f>
        <v>-1.2832899773310801E-2</v>
      </c>
      <c r="G248">
        <f>Factor_Returns!AW256</f>
        <v>4.9109865026344696E-3</v>
      </c>
    </row>
    <row r="249" spans="1:7" x14ac:dyDescent="0.3">
      <c r="A249" s="1">
        <v>32447</v>
      </c>
      <c r="B249">
        <f>Factor_Returns!C257-Factor_Returns!B257</f>
        <v>1.1545E-2</v>
      </c>
      <c r="C249">
        <f>Factor_Returns!F257</f>
        <v>-2.4102283587719799E-2</v>
      </c>
      <c r="D249">
        <f>Factor_Returns!I257</f>
        <v>2.3333365560894E-2</v>
      </c>
      <c r="E249">
        <v>1.5051684564166499E-2</v>
      </c>
      <c r="F249">
        <f>Factor_Returns!AM257</f>
        <v>1.13177156338597E-3</v>
      </c>
      <c r="G249">
        <f>Factor_Returns!AW257</f>
        <v>1.2922465654506299E-2</v>
      </c>
    </row>
    <row r="250" spans="1:7" x14ac:dyDescent="0.3">
      <c r="A250" s="1">
        <v>32477</v>
      </c>
      <c r="B250">
        <f>Factor_Returns!C258-Factor_Returns!B258</f>
        <v>-2.2110999999999999E-2</v>
      </c>
      <c r="C250">
        <f>Factor_Returns!F258</f>
        <v>-1.18494650966556E-2</v>
      </c>
      <c r="D250">
        <f>Factor_Returns!I258</f>
        <v>1.1819221151640399E-2</v>
      </c>
      <c r="E250" s="2">
        <v>-5.95713297241174E-6</v>
      </c>
      <c r="F250">
        <f>Factor_Returns!AM258</f>
        <v>1.2626519417764799E-2</v>
      </c>
      <c r="G250">
        <f>Factor_Returns!AW258</f>
        <v>-4.52602691276137E-4</v>
      </c>
    </row>
    <row r="251" spans="1:7" x14ac:dyDescent="0.3">
      <c r="A251" s="1">
        <v>32508</v>
      </c>
      <c r="B251">
        <f>Factor_Returns!C259-Factor_Returns!B259</f>
        <v>1.4770999999999999E-2</v>
      </c>
      <c r="C251">
        <f>Factor_Returns!F259</f>
        <v>1.5467861200628499E-2</v>
      </c>
      <c r="D251">
        <f>Factor_Returns!I259</f>
        <v>-2.1969764782318602E-2</v>
      </c>
      <c r="E251">
        <v>-9.0688071585041507E-3</v>
      </c>
      <c r="F251">
        <f>Factor_Returns!AM259</f>
        <v>-1.45011096573888E-3</v>
      </c>
      <c r="G251">
        <f>Factor_Returns!AW259</f>
        <v>-1.23602909527583E-3</v>
      </c>
    </row>
    <row r="252" spans="1:7" x14ac:dyDescent="0.3">
      <c r="A252" s="1">
        <v>32539</v>
      </c>
      <c r="B252">
        <f>Factor_Returns!C260-Factor_Returns!B260</f>
        <v>6.0600999999999995E-2</v>
      </c>
      <c r="C252">
        <f>Factor_Returns!F260</f>
        <v>-2.1562468417365501E-2</v>
      </c>
      <c r="D252">
        <f>Factor_Returns!I260</f>
        <v>-2.9852490938060399E-3</v>
      </c>
      <c r="E252">
        <v>-4.95140165866072E-3</v>
      </c>
      <c r="F252">
        <f>Factor_Returns!AM260</f>
        <v>2.7367581178373399E-3</v>
      </c>
      <c r="G252">
        <f>Factor_Returns!AW260</f>
        <v>-1.4929412721480201E-3</v>
      </c>
    </row>
    <row r="253" spans="1:7" x14ac:dyDescent="0.3">
      <c r="A253" s="1">
        <v>32567</v>
      </c>
      <c r="B253">
        <f>Factor_Returns!C261-Factor_Returns!B261</f>
        <v>-2.2542E-2</v>
      </c>
      <c r="C253">
        <f>Factor_Returns!F261</f>
        <v>2.6736988076874399E-2</v>
      </c>
      <c r="D253">
        <f>Factor_Returns!I261</f>
        <v>8.5949177972252308E-3</v>
      </c>
      <c r="E253">
        <v>3.5559509959370498E-3</v>
      </c>
      <c r="F253">
        <f>Factor_Returns!AM261</f>
        <v>2.1023247761756101E-2</v>
      </c>
      <c r="G253">
        <f>Factor_Returns!AW261</f>
        <v>1.76426153099412E-3</v>
      </c>
    </row>
    <row r="254" spans="1:7" x14ac:dyDescent="0.3">
      <c r="A254" s="1">
        <v>32598</v>
      </c>
      <c r="B254">
        <f>Factor_Returns!C262-Factor_Returns!B262</f>
        <v>1.4765E-2</v>
      </c>
      <c r="C254">
        <f>Factor_Returns!F262</f>
        <v>5.22662612740913E-3</v>
      </c>
      <c r="D254">
        <f>Factor_Returns!I262</f>
        <v>3.11110587401757E-3</v>
      </c>
      <c r="E254">
        <v>2.8611646780673798E-3</v>
      </c>
      <c r="F254">
        <f>Factor_Returns!AM262</f>
        <v>7.6382180933009403E-3</v>
      </c>
      <c r="G254">
        <f>Factor_Returns!AW262</f>
        <v>3.5488425107549203E-2</v>
      </c>
    </row>
    <row r="255" spans="1:7" x14ac:dyDescent="0.3">
      <c r="A255" s="1">
        <v>32628</v>
      </c>
      <c r="B255">
        <f>Factor_Returns!C263-Factor_Returns!B263</f>
        <v>4.1507000000000002E-2</v>
      </c>
      <c r="C255">
        <f>Factor_Returns!F263</f>
        <v>-6.5374635385662102E-3</v>
      </c>
      <c r="D255">
        <f>Factor_Returns!I263</f>
        <v>-1.45954580975766E-2</v>
      </c>
      <c r="E255">
        <v>-1.1756067483483601E-2</v>
      </c>
      <c r="F255">
        <f>Factor_Returns!AM263</f>
        <v>-3.6483038664623202E-3</v>
      </c>
      <c r="G255">
        <f>Factor_Returns!AW263</f>
        <v>2.0933337356884501E-2</v>
      </c>
    </row>
    <row r="256" spans="1:7" x14ac:dyDescent="0.3">
      <c r="A256" s="1">
        <v>32659</v>
      </c>
      <c r="B256">
        <f>Factor_Returns!C264-Factor_Returns!B264</f>
        <v>3.1436000000000006E-2</v>
      </c>
      <c r="C256">
        <f>Factor_Returns!F264</f>
        <v>-4.3603281313467201E-3</v>
      </c>
      <c r="D256">
        <f>Factor_Returns!I264</f>
        <v>-6.8835210830717501E-3</v>
      </c>
      <c r="E256">
        <v>-1.09236202774666E-2</v>
      </c>
      <c r="F256">
        <f>Factor_Returns!AM264</f>
        <v>-2.5076749746885799E-3</v>
      </c>
      <c r="G256">
        <f>Factor_Returns!AW264</f>
        <v>1.8780206300067898E-2</v>
      </c>
    </row>
    <row r="257" spans="1:7" x14ac:dyDescent="0.3">
      <c r="A257" s="1">
        <v>32689</v>
      </c>
      <c r="B257">
        <f>Factor_Returns!C265-Factor_Returns!B265</f>
        <v>-1.1956000000000001E-2</v>
      </c>
      <c r="C257">
        <f>Factor_Returns!F265</f>
        <v>-1.17869815683379E-2</v>
      </c>
      <c r="D257">
        <f>Factor_Returns!I265</f>
        <v>2.10264098821542E-2</v>
      </c>
      <c r="E257">
        <v>8.4678900430249105E-3</v>
      </c>
      <c r="F257">
        <f>Factor_Returns!AM265</f>
        <v>1.6001553744592299E-2</v>
      </c>
      <c r="G257">
        <f>Factor_Returns!AW265</f>
        <v>7.1484459577376E-3</v>
      </c>
    </row>
    <row r="258" spans="1:7" x14ac:dyDescent="0.3">
      <c r="A258" s="1">
        <v>32720</v>
      </c>
      <c r="B258">
        <f>Factor_Returns!C266-Factor_Returns!B266</f>
        <v>7.0127999999999996E-2</v>
      </c>
      <c r="C258">
        <f>Factor_Returns!F266</f>
        <v>-3.9459899039155401E-2</v>
      </c>
      <c r="D258">
        <f>Factor_Returns!I266</f>
        <v>-2.6766821854149199E-2</v>
      </c>
      <c r="E258">
        <v>2.2493634510514001E-2</v>
      </c>
      <c r="F258">
        <f>Factor_Returns!AM266</f>
        <v>-8.8431870500441899E-3</v>
      </c>
      <c r="G258">
        <f>Factor_Returns!AW266</f>
        <v>5.0398984121360901E-2</v>
      </c>
    </row>
    <row r="259" spans="1:7" x14ac:dyDescent="0.3">
      <c r="A259" s="1">
        <v>32751</v>
      </c>
      <c r="B259">
        <f>Factor_Returns!C267-Factor_Returns!B267</f>
        <v>1.4726E-2</v>
      </c>
      <c r="C259">
        <f>Factor_Returns!F267</f>
        <v>7.8698818307337496E-3</v>
      </c>
      <c r="D259">
        <f>Factor_Returns!I267</f>
        <v>9.4763381995583897E-3</v>
      </c>
      <c r="E259">
        <v>-1.63494265666085E-2</v>
      </c>
      <c r="F259">
        <f>Factor_Returns!AM267</f>
        <v>-1.4090175146941801E-2</v>
      </c>
      <c r="G259">
        <f>Factor_Returns!AW267</f>
        <v>3.7437126223150399E-3</v>
      </c>
    </row>
    <row r="260" spans="1:7" x14ac:dyDescent="0.3">
      <c r="A260" s="1">
        <v>32781</v>
      </c>
      <c r="B260">
        <f>Factor_Returns!C268-Factor_Returns!B268</f>
        <v>-7.9729999999999992E-3</v>
      </c>
      <c r="C260">
        <f>Factor_Returns!F268</f>
        <v>1.0894611730684799E-2</v>
      </c>
      <c r="D260">
        <f>Factor_Returns!I268</f>
        <v>-9.1254477241634307E-3</v>
      </c>
      <c r="E260">
        <v>5.2324587045250101E-3</v>
      </c>
      <c r="F260">
        <f>Factor_Returns!AM268</f>
        <v>3.4223454373279098E-3</v>
      </c>
      <c r="G260">
        <f>Factor_Returns!AW268</f>
        <v>3.1489790096163497E-2</v>
      </c>
    </row>
    <row r="261" spans="1:7" x14ac:dyDescent="0.3">
      <c r="A261" s="1">
        <v>32812</v>
      </c>
      <c r="B261">
        <f>Factor_Returns!C269-Factor_Returns!B269</f>
        <v>-3.6084999999999999E-2</v>
      </c>
      <c r="C261">
        <f>Factor_Returns!F269</f>
        <v>-3.7516456645070403E-2</v>
      </c>
      <c r="D261">
        <f>Factor_Returns!I269</f>
        <v>-1.0687869300473701E-2</v>
      </c>
      <c r="E261">
        <v>8.4475993473195794E-3</v>
      </c>
      <c r="F261">
        <f>Factor_Returns!AM269</f>
        <v>1.8477815663195899E-3</v>
      </c>
      <c r="G261">
        <f>Factor_Returns!AW269</f>
        <v>2.02091108385902E-2</v>
      </c>
    </row>
    <row r="262" spans="1:7" x14ac:dyDescent="0.3">
      <c r="A262" s="1">
        <v>32842</v>
      </c>
      <c r="B262">
        <f>Factor_Returns!C270-Factor_Returns!B270</f>
        <v>1.0915999999999999E-2</v>
      </c>
      <c r="C262">
        <f>Factor_Returns!F270</f>
        <v>-1.92935505799663E-2</v>
      </c>
      <c r="D262">
        <f>Factor_Returns!I270</f>
        <v>-1.2779080088299401E-2</v>
      </c>
      <c r="E262">
        <v>-2.7843852166148401E-3</v>
      </c>
      <c r="F262">
        <f>Factor_Returns!AM270</f>
        <v>1.9787886882622199E-2</v>
      </c>
      <c r="G262">
        <f>Factor_Returns!AW270</f>
        <v>2.5109902200465901E-2</v>
      </c>
    </row>
    <row r="263" spans="1:7" x14ac:dyDescent="0.3">
      <c r="A263" s="1">
        <v>32873</v>
      </c>
      <c r="B263">
        <f>Factor_Returns!C271-Factor_Returns!B271</f>
        <v>1.2194E-2</v>
      </c>
      <c r="C263">
        <f>Factor_Returns!F271</f>
        <v>-2.5603251312050702E-2</v>
      </c>
      <c r="D263">
        <f>Factor_Returns!I271</f>
        <v>4.9209904426839599E-4</v>
      </c>
      <c r="E263">
        <v>2.3226322769102801E-3</v>
      </c>
      <c r="F263">
        <f>Factor_Returns!AM271</f>
        <v>1.49987655132533E-2</v>
      </c>
      <c r="G263">
        <f>Factor_Returns!AW271</f>
        <v>2.5654926561303599E-2</v>
      </c>
    </row>
    <row r="264" spans="1:7" x14ac:dyDescent="0.3">
      <c r="A264" s="1">
        <v>32904</v>
      </c>
      <c r="B264">
        <f>Factor_Returns!C272-Factor_Returns!B272</f>
        <v>-7.5813999999999993E-2</v>
      </c>
      <c r="C264">
        <f>Factor_Returns!F272</f>
        <v>-1.33927103291639E-2</v>
      </c>
      <c r="D264">
        <f>Factor_Returns!I272</f>
        <v>6.4977339893466102E-3</v>
      </c>
      <c r="E264">
        <v>-1.85658516426221E-3</v>
      </c>
      <c r="F264">
        <f>Factor_Returns!AM272</f>
        <v>2.0143903370159599E-2</v>
      </c>
      <c r="G264">
        <f>Factor_Returns!AW272</f>
        <v>-3.3231220789975403E-2</v>
      </c>
    </row>
    <row r="265" spans="1:7" x14ac:dyDescent="0.3">
      <c r="A265" s="1">
        <v>32932</v>
      </c>
      <c r="B265">
        <f>Factor_Returns!C273-Factor_Returns!B273</f>
        <v>9.1999999999999998E-3</v>
      </c>
      <c r="C265">
        <f>Factor_Returns!F273</f>
        <v>7.7417429084713201E-3</v>
      </c>
      <c r="D265">
        <f>Factor_Returns!I273</f>
        <v>4.1694739417038598E-3</v>
      </c>
      <c r="E265">
        <v>-1.7161501920226498E-2</v>
      </c>
      <c r="F265">
        <f>Factor_Returns!AM273</f>
        <v>-7.3456479081501101E-3</v>
      </c>
      <c r="G265">
        <f>Factor_Returns!AW273</f>
        <v>-4.2882903523018398E-3</v>
      </c>
    </row>
    <row r="266" spans="1:7" x14ac:dyDescent="0.3">
      <c r="A266" s="1">
        <v>32963</v>
      </c>
      <c r="B266">
        <f>Factor_Returns!C274-Factor_Returns!B274</f>
        <v>1.7748E-2</v>
      </c>
      <c r="C266">
        <f>Factor_Returns!F274</f>
        <v>1.37803518760351E-2</v>
      </c>
      <c r="D266">
        <f>Factor_Returns!I274</f>
        <v>-2.33436853687982E-2</v>
      </c>
      <c r="E266">
        <v>-7.2708639965614304E-3</v>
      </c>
      <c r="F266">
        <f>Factor_Returns!AM274</f>
        <v>-1.2400634891115E-2</v>
      </c>
      <c r="G266">
        <f>Factor_Returns!AW274</f>
        <v>1.42665905720084E-2</v>
      </c>
    </row>
    <row r="267" spans="1:7" x14ac:dyDescent="0.3">
      <c r="A267" s="1">
        <v>32993</v>
      </c>
      <c r="B267">
        <f>Factor_Returns!C275-Factor_Returns!B275</f>
        <v>-3.5182999999999999E-2</v>
      </c>
      <c r="C267">
        <f>Factor_Returns!F275</f>
        <v>-9.7675641019747406E-3</v>
      </c>
      <c r="D267">
        <f>Factor_Returns!I275</f>
        <v>-2.6554897757380999E-2</v>
      </c>
      <c r="E267">
        <v>1.5391453966679E-2</v>
      </c>
      <c r="F267">
        <f>Factor_Returns!AM275</f>
        <v>-1.5393011150528001E-3</v>
      </c>
      <c r="G267">
        <f>Factor_Returns!AW275</f>
        <v>1.87721433972327E-2</v>
      </c>
    </row>
    <row r="268" spans="1:7" x14ac:dyDescent="0.3">
      <c r="A268" s="1">
        <v>33024</v>
      </c>
      <c r="B268">
        <f>Factor_Returns!C276-Factor_Returns!B276</f>
        <v>8.2135E-2</v>
      </c>
      <c r="C268">
        <f>Factor_Returns!F276</f>
        <v>-3.3930540768986502E-2</v>
      </c>
      <c r="D268">
        <f>Factor_Returns!I276</f>
        <v>-4.1488555711166102E-2</v>
      </c>
      <c r="E268">
        <v>-1.10790894114343E-2</v>
      </c>
      <c r="F268">
        <f>Factor_Returns!AM276</f>
        <v>-2.1408929686729701E-2</v>
      </c>
      <c r="G268">
        <f>Factor_Returns!AW276</f>
        <v>2.9644584482588499E-2</v>
      </c>
    </row>
    <row r="269" spans="1:7" x14ac:dyDescent="0.3">
      <c r="A269" s="1">
        <v>33054</v>
      </c>
      <c r="B269">
        <f>Factor_Returns!C277-Factor_Returns!B277</f>
        <v>-1.0492999999999999E-2</v>
      </c>
      <c r="C269">
        <f>Factor_Returns!F277</f>
        <v>5.95366474231459E-3</v>
      </c>
      <c r="D269">
        <f>Factor_Returns!I277</f>
        <v>-2.5930833668034701E-2</v>
      </c>
      <c r="E269">
        <v>-1.42005899027417E-2</v>
      </c>
      <c r="F269">
        <f>Factor_Returns!AM277</f>
        <v>-2.5494110237572298E-3</v>
      </c>
      <c r="G269">
        <f>Factor_Returns!AW277</f>
        <v>2.68248990038043E-2</v>
      </c>
    </row>
    <row r="270" spans="1:7" x14ac:dyDescent="0.3">
      <c r="A270" s="1">
        <v>33085</v>
      </c>
      <c r="B270">
        <f>Factor_Returns!C278-Factor_Returns!B278</f>
        <v>-1.6191999999999998E-2</v>
      </c>
      <c r="C270">
        <f>Factor_Returns!F278</f>
        <v>-3.2566448087935997E-2</v>
      </c>
      <c r="D270">
        <f>Factor_Returns!I278</f>
        <v>-6.0253909153429102E-3</v>
      </c>
      <c r="E270">
        <v>1.8838005085619398E-2</v>
      </c>
      <c r="F270">
        <f>Factor_Returns!AM278</f>
        <v>2.4125244561671099E-2</v>
      </c>
      <c r="G270">
        <f>Factor_Returns!AW278</f>
        <v>6.4338568745858193E-2</v>
      </c>
    </row>
    <row r="271" spans="1:7" x14ac:dyDescent="0.3">
      <c r="A271" s="1">
        <v>33116</v>
      </c>
      <c r="B271">
        <f>Factor_Returns!C279-Factor_Returns!B279</f>
        <v>-9.8502999999999993E-2</v>
      </c>
      <c r="C271">
        <f>Factor_Returns!F279</f>
        <v>-4.0910669146863601E-2</v>
      </c>
      <c r="D271">
        <f>Factor_Returns!I279</f>
        <v>1.7316066764823401E-2</v>
      </c>
      <c r="E271">
        <v>-4.1835129416280302E-3</v>
      </c>
      <c r="F271">
        <f>Factor_Returns!AM279</f>
        <v>2.86319472694102E-2</v>
      </c>
      <c r="G271">
        <f>Factor_Returns!AW279</f>
        <v>1.2749758958385199E-2</v>
      </c>
    </row>
    <row r="272" spans="1:7" x14ac:dyDescent="0.3">
      <c r="A272" s="1">
        <v>33146</v>
      </c>
      <c r="B272">
        <f>Factor_Returns!C280-Factor_Returns!B280</f>
        <v>-5.9844000000000001E-2</v>
      </c>
      <c r="C272">
        <f>Factor_Returns!F280</f>
        <v>-4.2716994535427502E-2</v>
      </c>
      <c r="D272">
        <f>Factor_Returns!I280</f>
        <v>-1.5918760828195801E-4</v>
      </c>
      <c r="E272">
        <v>6.9810509958095996E-3</v>
      </c>
      <c r="F272">
        <f>Factor_Returns!AM280</f>
        <v>2.7724103654905099E-2</v>
      </c>
      <c r="G272">
        <f>Factor_Returns!AW280</f>
        <v>5.8638789894503399E-2</v>
      </c>
    </row>
    <row r="273" spans="1:7" x14ac:dyDescent="0.3">
      <c r="A273" s="1">
        <v>33177</v>
      </c>
      <c r="B273">
        <f>Factor_Returns!C281-Factor_Returns!B281</f>
        <v>-1.9299E-2</v>
      </c>
      <c r="C273">
        <f>Factor_Returns!F281</f>
        <v>-4.70857591890428E-2</v>
      </c>
      <c r="D273">
        <f>Factor_Returns!I281</f>
        <v>-1.32649326532128E-2</v>
      </c>
      <c r="E273">
        <v>-2.55693855867688E-2</v>
      </c>
      <c r="F273">
        <f>Factor_Returns!AM281</f>
        <v>-4.1305412823304704E-3</v>
      </c>
      <c r="G273">
        <f>Factor_Returns!AW281</f>
        <v>8.3923881382781396E-2</v>
      </c>
    </row>
    <row r="274" spans="1:7" x14ac:dyDescent="0.3">
      <c r="A274" s="1">
        <v>33207</v>
      </c>
      <c r="B274">
        <f>Factor_Returns!C282-Factor_Returns!B282</f>
        <v>6.0041999999999998E-2</v>
      </c>
      <c r="C274">
        <f>Factor_Returns!F282</f>
        <v>2.9960484975662502E-3</v>
      </c>
      <c r="D274">
        <f>Factor_Returns!I282</f>
        <v>-3.0745910303727E-2</v>
      </c>
      <c r="E274">
        <v>-1.6447126200443401E-2</v>
      </c>
      <c r="F274">
        <f>Factor_Returns!AM282</f>
        <v>-4.4703147457662497E-2</v>
      </c>
      <c r="G274">
        <f>Factor_Returns!AW282</f>
        <v>-6.4672173600581501E-2</v>
      </c>
    </row>
    <row r="275" spans="1:7" x14ac:dyDescent="0.3">
      <c r="A275" s="1">
        <v>33238</v>
      </c>
      <c r="B275">
        <f>Factor_Returns!C283-Factor_Returns!B283</f>
        <v>2.3510999999999997E-2</v>
      </c>
      <c r="C275">
        <f>Factor_Returns!F283</f>
        <v>4.8571903629467802E-3</v>
      </c>
      <c r="D275">
        <f>Factor_Returns!I283</f>
        <v>-1.1630477523397501E-2</v>
      </c>
      <c r="E275">
        <v>-7.2814518208646995E-4</v>
      </c>
      <c r="F275">
        <f>Factor_Returns!AM283</f>
        <v>-2.3170916754812601E-2</v>
      </c>
      <c r="G275">
        <f>Factor_Returns!AW283</f>
        <v>2.4137994750170399E-3</v>
      </c>
    </row>
    <row r="276" spans="1:7" x14ac:dyDescent="0.3">
      <c r="A276" s="1">
        <v>33269</v>
      </c>
      <c r="B276">
        <f>Factor_Returns!C284-Factor_Returns!B284</f>
        <v>4.3883000000000005E-2</v>
      </c>
      <c r="C276">
        <f>Factor_Returns!F284</f>
        <v>4.4749656212613301E-2</v>
      </c>
      <c r="D276">
        <f>Factor_Returns!I284</f>
        <v>-3.62901879563912E-3</v>
      </c>
      <c r="E276">
        <v>-2.3614019411737699E-2</v>
      </c>
      <c r="F276">
        <f>Factor_Returns!AM284</f>
        <v>-2.7450553703489599E-2</v>
      </c>
      <c r="G276">
        <f>Factor_Returns!AW284</f>
        <v>-6.9563798508595204E-2</v>
      </c>
    </row>
    <row r="277" spans="1:7" x14ac:dyDescent="0.3">
      <c r="A277" s="1">
        <v>33297</v>
      </c>
      <c r="B277">
        <f>Factor_Returns!C285-Factor_Returns!B285</f>
        <v>7.1048E-2</v>
      </c>
      <c r="C277">
        <f>Factor_Returns!F285</f>
        <v>4.6545136700659698E-2</v>
      </c>
      <c r="D277">
        <f>Factor_Returns!I285</f>
        <v>-4.2767269564936696E-3</v>
      </c>
      <c r="E277">
        <v>-6.6348347789574698E-3</v>
      </c>
      <c r="F277">
        <f>Factor_Returns!AM285</f>
        <v>-3.2060491351627398E-3</v>
      </c>
      <c r="G277">
        <f>Factor_Returns!AW285</f>
        <v>-6.8322908761293294E-2</v>
      </c>
    </row>
    <row r="278" spans="1:7" x14ac:dyDescent="0.3">
      <c r="A278" s="1">
        <v>33328</v>
      </c>
      <c r="B278">
        <f>Factor_Returns!C286-Factor_Returns!B286</f>
        <v>2.4521999999999999E-2</v>
      </c>
      <c r="C278">
        <f>Factor_Returns!F286</f>
        <v>3.3169835399480797E-2</v>
      </c>
      <c r="D278">
        <f>Factor_Returns!I286</f>
        <v>-5.1184574845358202E-3</v>
      </c>
      <c r="E278">
        <v>-6.4190181606871401E-3</v>
      </c>
      <c r="F278">
        <f>Factor_Returns!AM286</f>
        <v>-6.5066905053833904E-3</v>
      </c>
      <c r="G278">
        <f>Factor_Returns!AW286</f>
        <v>8.9599868600648194E-3</v>
      </c>
    </row>
    <row r="279" spans="1:7" x14ac:dyDescent="0.3">
      <c r="A279" s="1">
        <v>33358</v>
      </c>
      <c r="B279">
        <f>Factor_Returns!C287-Factor_Returns!B287</f>
        <v>-1.9889999999999999E-3</v>
      </c>
      <c r="C279">
        <f>Factor_Returns!F287</f>
        <v>5.9600377439755102E-3</v>
      </c>
      <c r="D279">
        <f>Factor_Returns!I287</f>
        <v>1.16752186964091E-2</v>
      </c>
      <c r="E279">
        <v>-4.0240544117138297E-3</v>
      </c>
      <c r="F279">
        <f>Factor_Returns!AM287</f>
        <v>5.3120401333493997E-3</v>
      </c>
      <c r="G279">
        <f>Factor_Returns!AW287</f>
        <v>-2.45160836662352E-2</v>
      </c>
    </row>
    <row r="280" spans="1:7" x14ac:dyDescent="0.3">
      <c r="A280" s="1">
        <v>33389</v>
      </c>
      <c r="B280">
        <f>Factor_Returns!C288-Factor_Returns!B288</f>
        <v>3.6037E-2</v>
      </c>
      <c r="C280">
        <f>Factor_Returns!F288</f>
        <v>-4.1646808112315199E-3</v>
      </c>
      <c r="D280">
        <f>Factor_Returns!I288</f>
        <v>-5.79136704652329E-3</v>
      </c>
      <c r="E280">
        <v>9.6452617344735293E-3</v>
      </c>
      <c r="F280">
        <f>Factor_Returns!AM288</f>
        <v>-1.6882159368904401E-2</v>
      </c>
      <c r="G280">
        <f>Factor_Returns!AW288</f>
        <v>5.2905741045092E-3</v>
      </c>
    </row>
    <row r="281" spans="1:7" x14ac:dyDescent="0.3">
      <c r="A281" s="1">
        <v>33419</v>
      </c>
      <c r="B281">
        <f>Factor_Returns!C289-Factor_Returns!B289</f>
        <v>-4.8224000000000003E-2</v>
      </c>
      <c r="C281">
        <f>Factor_Returns!F289</f>
        <v>7.0699307213211602E-3</v>
      </c>
      <c r="D281">
        <f>Factor_Returns!I289</f>
        <v>1.42810338694567E-2</v>
      </c>
      <c r="E281">
        <v>6.1414144072736102E-3</v>
      </c>
      <c r="F281">
        <f>Factor_Returns!AM289</f>
        <v>8.81018866218348E-3</v>
      </c>
      <c r="G281">
        <f>Factor_Returns!AW289</f>
        <v>7.3141333629483203E-3</v>
      </c>
    </row>
    <row r="282" spans="1:7" x14ac:dyDescent="0.3">
      <c r="A282" s="1">
        <v>33450</v>
      </c>
      <c r="B282">
        <f>Factor_Returns!C290-Factor_Returns!B290</f>
        <v>4.1888999999999996E-2</v>
      </c>
      <c r="C282">
        <f>Factor_Returns!F290</f>
        <v>-1.2377716719027701E-2</v>
      </c>
      <c r="D282">
        <f>Factor_Returns!I290</f>
        <v>-1.3030870712303201E-2</v>
      </c>
      <c r="E282">
        <v>-2.01553481923654E-3</v>
      </c>
      <c r="F282">
        <f>Factor_Returns!AM290</f>
        <v>-6.5543144450711703E-3</v>
      </c>
      <c r="G282">
        <f>Factor_Returns!AW290</f>
        <v>4.0827702876953101E-2</v>
      </c>
    </row>
    <row r="283" spans="1:7" x14ac:dyDescent="0.3">
      <c r="A283" s="1">
        <v>33481</v>
      </c>
      <c r="B283">
        <f>Factor_Returns!C291-Factor_Returns!B291</f>
        <v>2.2207000000000001E-2</v>
      </c>
      <c r="C283">
        <f>Factor_Returns!F291</f>
        <v>1.19928814191532E-2</v>
      </c>
      <c r="D283">
        <f>Factor_Returns!I291</f>
        <v>-1.2287179120994699E-2</v>
      </c>
      <c r="E283">
        <v>1.53692450895527E-2</v>
      </c>
      <c r="F283">
        <f>Factor_Returns!AM291</f>
        <v>-1.2097681008627101E-5</v>
      </c>
      <c r="G283">
        <f>Factor_Returns!AW291</f>
        <v>2.6458909902206399E-2</v>
      </c>
    </row>
    <row r="284" spans="1:7" x14ac:dyDescent="0.3">
      <c r="A284" s="1">
        <v>33511</v>
      </c>
      <c r="B284">
        <f>Factor_Returns!C292-Factor_Returns!B292</f>
        <v>-1.5578999999999999E-2</v>
      </c>
      <c r="C284">
        <f>Factor_Returns!F292</f>
        <v>1.6185289597555198E-2</v>
      </c>
      <c r="D284">
        <f>Factor_Returns!I292</f>
        <v>-9.9424650233477692E-3</v>
      </c>
      <c r="E284">
        <v>-2.3268529667462901E-2</v>
      </c>
      <c r="F284">
        <f>Factor_Returns!AM292</f>
        <v>1.9955221352213298E-3</v>
      </c>
      <c r="G284">
        <f>Factor_Returns!AW292</f>
        <v>1.31844023381383E-2</v>
      </c>
    </row>
    <row r="285" spans="1:7" x14ac:dyDescent="0.3">
      <c r="A285" s="1">
        <v>33542</v>
      </c>
      <c r="B285">
        <f>Factor_Returns!C293-Factor_Returns!B293</f>
        <v>1.3646999999999999E-2</v>
      </c>
      <c r="C285">
        <f>Factor_Returns!F293</f>
        <v>4.0954432315566799E-3</v>
      </c>
      <c r="D285">
        <f>Factor_Returns!I293</f>
        <v>5.1922494504725901E-3</v>
      </c>
      <c r="E285">
        <v>-9.7943093822382907E-3</v>
      </c>
      <c r="F285">
        <f>Factor_Returns!AM293</f>
        <v>5.5124491222284097E-3</v>
      </c>
      <c r="G285">
        <f>Factor_Returns!AW293</f>
        <v>2.7196576024959899E-2</v>
      </c>
    </row>
    <row r="286" spans="1:7" x14ac:dyDescent="0.3">
      <c r="A286" s="1">
        <v>33572</v>
      </c>
      <c r="B286">
        <f>Factor_Returns!C294-Factor_Returns!B294</f>
        <v>-4.1190999999999998E-2</v>
      </c>
      <c r="C286">
        <f>Factor_Returns!F294</f>
        <v>-9.0570408153161606E-3</v>
      </c>
      <c r="D286">
        <f>Factor_Returns!I294</f>
        <v>-1.6595367163092099E-2</v>
      </c>
      <c r="E286">
        <v>-6.0990226156724297E-3</v>
      </c>
      <c r="F286">
        <f>Factor_Returns!AM294</f>
        <v>-1.3785475146110799E-4</v>
      </c>
      <c r="G286">
        <f>Factor_Returns!AW294</f>
        <v>7.5906997145057499E-3</v>
      </c>
    </row>
    <row r="287" spans="1:7" x14ac:dyDescent="0.3">
      <c r="A287" s="1">
        <v>33603</v>
      </c>
      <c r="B287">
        <f>Factor_Returns!C295-Factor_Returns!B295</f>
        <v>0.102982</v>
      </c>
      <c r="C287">
        <f>Factor_Returns!F295</f>
        <v>-3.3277296306238199E-2</v>
      </c>
      <c r="D287">
        <f>Factor_Returns!I295</f>
        <v>-3.2261061263093402E-2</v>
      </c>
      <c r="E287">
        <v>5.40956167311847E-3</v>
      </c>
      <c r="F287">
        <f>Factor_Returns!AM295</f>
        <v>-1.97762683630648E-2</v>
      </c>
      <c r="G287">
        <f>Factor_Returns!AW295</f>
        <v>7.6906429448630506E-2</v>
      </c>
    </row>
    <row r="288" spans="1:7" x14ac:dyDescent="0.3">
      <c r="A288" s="1">
        <v>33634</v>
      </c>
      <c r="B288">
        <f>Factor_Returns!C296-Factor_Returns!B296</f>
        <v>-4.5640000000000003E-3</v>
      </c>
      <c r="C288">
        <f>Factor_Returns!F296</f>
        <v>0.101844400198114</v>
      </c>
      <c r="D288">
        <f>Factor_Returns!I296</f>
        <v>3.8760204520777199E-2</v>
      </c>
      <c r="E288">
        <v>7.3983992732708902E-3</v>
      </c>
      <c r="F288">
        <f>Factor_Returns!AM296</f>
        <v>3.1777047647293E-2</v>
      </c>
      <c r="G288">
        <f>Factor_Returns!AW296</f>
        <v>-3.5655911545654402E-2</v>
      </c>
    </row>
    <row r="289" spans="1:7" x14ac:dyDescent="0.3">
      <c r="A289" s="1">
        <v>33663</v>
      </c>
      <c r="B289">
        <f>Factor_Returns!C297-Factor_Returns!B297</f>
        <v>1.0555E-2</v>
      </c>
      <c r="C289">
        <f>Factor_Returns!F297</f>
        <v>1.6827707686515699E-2</v>
      </c>
      <c r="D289">
        <f>Factor_Returns!I297</f>
        <v>5.8409835564015501E-2</v>
      </c>
      <c r="E289">
        <v>8.3865864659290294E-3</v>
      </c>
      <c r="F289">
        <f>Factor_Returns!AM297</f>
        <v>2.6015770731750001E-2</v>
      </c>
      <c r="G289">
        <f>Factor_Returns!AW297</f>
        <v>-3.60267457517543E-3</v>
      </c>
    </row>
    <row r="290" spans="1:7" x14ac:dyDescent="0.3">
      <c r="A290" s="1">
        <v>33694</v>
      </c>
      <c r="B290">
        <f>Factor_Returns!C298-Factor_Returns!B298</f>
        <v>-2.7099000000000002E-2</v>
      </c>
      <c r="C290">
        <f>Factor_Returns!F298</f>
        <v>-6.2871725743322698E-3</v>
      </c>
      <c r="D290">
        <f>Factor_Returns!I298</f>
        <v>3.1915272190048603E-2</v>
      </c>
      <c r="E290">
        <v>-1.50464279651146E-2</v>
      </c>
      <c r="F290">
        <f>Factor_Returns!AM298</f>
        <v>1.7201281205091901E-2</v>
      </c>
      <c r="G290">
        <f>Factor_Returns!AW298</f>
        <v>1.4115578366291699E-3</v>
      </c>
    </row>
    <row r="291" spans="1:7" x14ac:dyDescent="0.3">
      <c r="A291" s="1">
        <v>33724</v>
      </c>
      <c r="B291">
        <f>Factor_Returns!C299-Factor_Returns!B299</f>
        <v>1.0214000000000001E-2</v>
      </c>
      <c r="C291">
        <f>Factor_Returns!F299</f>
        <v>-5.4608977073619197E-2</v>
      </c>
      <c r="D291">
        <f>Factor_Returns!I299</f>
        <v>4.1693298465182597E-2</v>
      </c>
      <c r="E291">
        <v>1.21199307518596E-2</v>
      </c>
      <c r="F291">
        <f>Factor_Returns!AM299</f>
        <v>2.2901570981953698E-2</v>
      </c>
      <c r="G291">
        <f>Factor_Returns!AW299</f>
        <v>-1.7795990406823E-2</v>
      </c>
    </row>
    <row r="292" spans="1:7" x14ac:dyDescent="0.3">
      <c r="A292" s="1">
        <v>33755</v>
      </c>
      <c r="B292">
        <f>Factor_Returns!C300-Factor_Returns!B300</f>
        <v>3.6070000000000004E-3</v>
      </c>
      <c r="C292">
        <f>Factor_Returns!F300</f>
        <v>4.5975155346181798E-4</v>
      </c>
      <c r="D292">
        <f>Factor_Returns!I300</f>
        <v>4.5561498988775104E-3</v>
      </c>
      <c r="E292">
        <v>-7.2032896625320898E-3</v>
      </c>
      <c r="F292">
        <f>Factor_Returns!AM300</f>
        <v>4.6835080700044097E-3</v>
      </c>
      <c r="G292">
        <f>Factor_Returns!AW300</f>
        <v>3.9115653186032303E-3</v>
      </c>
    </row>
    <row r="293" spans="1:7" x14ac:dyDescent="0.3">
      <c r="A293" s="1">
        <v>33785</v>
      </c>
      <c r="B293">
        <f>Factor_Returns!C301-Factor_Returns!B301</f>
        <v>-2.2457000000000001E-2</v>
      </c>
      <c r="C293">
        <f>Factor_Returns!F301</f>
        <v>-2.5418416592617399E-2</v>
      </c>
      <c r="D293">
        <f>Factor_Returns!I301</f>
        <v>2.8015656872986201E-2</v>
      </c>
      <c r="E293">
        <v>-7.4962233193876697E-4</v>
      </c>
      <c r="F293">
        <f>Factor_Returns!AM301</f>
        <v>5.3810728819488401E-3</v>
      </c>
      <c r="G293">
        <f>Factor_Returns!AW301</f>
        <v>2.1589455002470799E-4</v>
      </c>
    </row>
    <row r="294" spans="1:7" x14ac:dyDescent="0.3">
      <c r="A294" s="1">
        <v>33816</v>
      </c>
      <c r="B294">
        <f>Factor_Returns!C302-Factor_Returns!B302</f>
        <v>3.6799999999999999E-2</v>
      </c>
      <c r="C294">
        <f>Factor_Returns!F302</f>
        <v>-1.6755811592770401E-2</v>
      </c>
      <c r="D294">
        <f>Factor_Returns!I302</f>
        <v>-4.06353720012131E-3</v>
      </c>
      <c r="E294">
        <v>-6.5803806041200398E-3</v>
      </c>
      <c r="F294">
        <f>Factor_Returns!AM302</f>
        <v>-8.2917386459184506E-3</v>
      </c>
      <c r="G294">
        <f>Factor_Returns!AW302</f>
        <v>1.34763716932166E-2</v>
      </c>
    </row>
    <row r="295" spans="1:7" x14ac:dyDescent="0.3">
      <c r="A295" s="1">
        <v>33847</v>
      </c>
      <c r="B295">
        <f>Factor_Returns!C303-Factor_Returns!B303</f>
        <v>-2.3419000000000002E-2</v>
      </c>
      <c r="C295">
        <f>Factor_Returns!F303</f>
        <v>-8.7804273548870593E-3</v>
      </c>
      <c r="D295">
        <f>Factor_Returns!I303</f>
        <v>-5.0678990677913097E-3</v>
      </c>
      <c r="E295">
        <v>1.0612714595971001E-2</v>
      </c>
      <c r="F295">
        <f>Factor_Returns!AM303</f>
        <v>-1.3326720724250601E-2</v>
      </c>
      <c r="G295">
        <f>Factor_Returns!AW303</f>
        <v>-4.6573788359477999E-3</v>
      </c>
    </row>
    <row r="296" spans="1:7" x14ac:dyDescent="0.3">
      <c r="A296" s="1">
        <v>33877</v>
      </c>
      <c r="B296">
        <f>Factor_Returns!C304-Factor_Returns!B304</f>
        <v>9.861E-3</v>
      </c>
      <c r="C296">
        <f>Factor_Returns!F304</f>
        <v>4.6866968093421503E-3</v>
      </c>
      <c r="D296">
        <f>Factor_Returns!I304</f>
        <v>1.72102007369994E-3</v>
      </c>
      <c r="E296">
        <v>3.9876271408002296E-3</v>
      </c>
      <c r="F296">
        <f>Factor_Returns!AM304</f>
        <v>-4.3874439305613602E-3</v>
      </c>
      <c r="G296">
        <f>Factor_Returns!AW304</f>
        <v>1.61790761810395E-2</v>
      </c>
    </row>
    <row r="297" spans="1:7" x14ac:dyDescent="0.3">
      <c r="A297" s="1">
        <v>33908</v>
      </c>
      <c r="B297">
        <f>Factor_Returns!C305-Factor_Returns!B305</f>
        <v>8.6809999999999995E-3</v>
      </c>
      <c r="C297">
        <f>Factor_Returns!F305</f>
        <v>2.3141835324798E-2</v>
      </c>
      <c r="D297">
        <f>Factor_Returns!I305</f>
        <v>-2.1146821730648701E-2</v>
      </c>
      <c r="E297">
        <v>-9.7602558879847593E-3</v>
      </c>
      <c r="F297">
        <f>Factor_Returns!AM305</f>
        <v>-1.28252229980326E-2</v>
      </c>
      <c r="G297">
        <f>Factor_Returns!AW305</f>
        <v>2.44406012133218E-2</v>
      </c>
    </row>
    <row r="298" spans="1:7" x14ac:dyDescent="0.3">
      <c r="A298" s="1">
        <v>33938</v>
      </c>
      <c r="B298">
        <f>Factor_Returns!C306-Factor_Returns!B306</f>
        <v>3.7883E-2</v>
      </c>
      <c r="C298">
        <f>Factor_Returns!F306</f>
        <v>4.0929045782808302E-2</v>
      </c>
      <c r="D298">
        <f>Factor_Returns!I306</f>
        <v>-1.2031207804550701E-2</v>
      </c>
      <c r="E298">
        <v>-8.1921303630518496E-3</v>
      </c>
      <c r="F298">
        <f>Factor_Returns!AM306</f>
        <v>-1.44330714735009E-2</v>
      </c>
      <c r="G298">
        <f>Factor_Returns!AW306</f>
        <v>-5.2208591754395999E-3</v>
      </c>
    </row>
    <row r="299" spans="1:7" x14ac:dyDescent="0.3">
      <c r="A299" s="1">
        <v>33969</v>
      </c>
      <c r="B299">
        <f>Factor_Returns!C307-Factor_Returns!B307</f>
        <v>1.4942E-2</v>
      </c>
      <c r="C299">
        <f>Factor_Returns!F307</f>
        <v>2.27697728067047E-2</v>
      </c>
      <c r="D299">
        <f>Factor_Returns!I307</f>
        <v>2.8508349371890101E-2</v>
      </c>
      <c r="E299">
        <v>2.7684152562160801E-2</v>
      </c>
      <c r="F299">
        <f>Factor_Returns!AM307</f>
        <v>1.0540143421265699E-2</v>
      </c>
      <c r="G299">
        <f>Factor_Returns!AW307</f>
        <v>4.9583133479670798E-2</v>
      </c>
    </row>
    <row r="300" spans="1:7" x14ac:dyDescent="0.3">
      <c r="A300" s="1">
        <v>34000</v>
      </c>
      <c r="B300">
        <f>Factor_Returns!C308-Factor_Returns!B308</f>
        <v>1.0317E-2</v>
      </c>
      <c r="C300">
        <f>Factor_Returns!F308</f>
        <v>2.51273022409144E-2</v>
      </c>
      <c r="D300">
        <f>Factor_Returns!I308</f>
        <v>5.9498001993023797E-2</v>
      </c>
      <c r="E300">
        <v>2.0858061560837901E-2</v>
      </c>
      <c r="F300">
        <f>Factor_Returns!AM308</f>
        <v>3.0883340136440798E-2</v>
      </c>
      <c r="G300">
        <f>Factor_Returns!AW308</f>
        <v>5.40607364657677E-2</v>
      </c>
    </row>
    <row r="301" spans="1:7" x14ac:dyDescent="0.3">
      <c r="A301" s="1">
        <v>34028</v>
      </c>
      <c r="B301">
        <f>Factor_Returns!C309-Factor_Returns!B309</f>
        <v>3.225E-3</v>
      </c>
      <c r="C301">
        <f>Factor_Returns!F309</f>
        <v>-3.0555814485139401E-2</v>
      </c>
      <c r="D301">
        <f>Factor_Returns!I309</f>
        <v>7.0003537542555103E-2</v>
      </c>
      <c r="E301">
        <v>3.9723543192583699E-2</v>
      </c>
      <c r="F301">
        <f>Factor_Returns!AM309</f>
        <v>4.4286876786157003E-2</v>
      </c>
      <c r="G301">
        <f>Factor_Returns!AW309</f>
        <v>3.3363973333812899E-2</v>
      </c>
    </row>
    <row r="302" spans="1:7" x14ac:dyDescent="0.3">
      <c r="A302" s="1">
        <v>34059</v>
      </c>
      <c r="B302">
        <f>Factor_Returns!C310-Factor_Returns!B310</f>
        <v>2.2589000000000001E-2</v>
      </c>
      <c r="C302">
        <f>Factor_Returns!F310</f>
        <v>3.8815398992556901E-3</v>
      </c>
      <c r="D302">
        <f>Factor_Returns!I310</f>
        <v>1.6667042785022901E-2</v>
      </c>
      <c r="E302">
        <v>-7.2659078587469805E-4</v>
      </c>
      <c r="F302">
        <f>Factor_Returns!AM310</f>
        <v>1.16196356431726E-2</v>
      </c>
      <c r="G302">
        <f>Factor_Returns!AW310</f>
        <v>4.37577386336035E-2</v>
      </c>
    </row>
    <row r="303" spans="1:7" x14ac:dyDescent="0.3">
      <c r="A303" s="1">
        <v>34089</v>
      </c>
      <c r="B303">
        <f>Factor_Returns!C311-Factor_Returns!B311</f>
        <v>-2.7791E-2</v>
      </c>
      <c r="C303">
        <f>Factor_Returns!F311</f>
        <v>-1.7906503292443501E-3</v>
      </c>
      <c r="D303">
        <f>Factor_Returns!I311</f>
        <v>2.4159015332309901E-2</v>
      </c>
      <c r="E303">
        <v>1.47099465841182E-2</v>
      </c>
      <c r="F303">
        <f>Factor_Returns!AM311</f>
        <v>1.84503095434864E-2</v>
      </c>
      <c r="G303">
        <f>Factor_Returns!AW311</f>
        <v>5.6077672814343997E-3</v>
      </c>
    </row>
    <row r="304" spans="1:7" x14ac:dyDescent="0.3">
      <c r="A304" s="1">
        <v>34120</v>
      </c>
      <c r="B304">
        <f>Factor_Returns!C312-Factor_Returns!B312</f>
        <v>2.7372E-2</v>
      </c>
      <c r="C304">
        <f>Factor_Returns!F312</f>
        <v>1.6093370187745901E-2</v>
      </c>
      <c r="D304">
        <f>Factor_Returns!I312</f>
        <v>-3.0008671947255702E-2</v>
      </c>
      <c r="E304">
        <v>1.42137476502172E-2</v>
      </c>
      <c r="F304">
        <f>Factor_Returns!AM312</f>
        <v>-3.0860880531688598E-3</v>
      </c>
      <c r="G304">
        <f>Factor_Returns!AW312</f>
        <v>-1.1192511288101E-2</v>
      </c>
    </row>
    <row r="305" spans="1:7" x14ac:dyDescent="0.3">
      <c r="A305" s="1">
        <v>34150</v>
      </c>
      <c r="B305">
        <f>Factor_Returns!C313-Factor_Returns!B313</f>
        <v>2.9339999999999995E-3</v>
      </c>
      <c r="C305">
        <f>Factor_Returns!F313</f>
        <v>9.6900476296285006E-3</v>
      </c>
      <c r="D305">
        <f>Factor_Returns!I313</f>
        <v>2.4597974641521199E-2</v>
      </c>
      <c r="E305">
        <v>3.3661765204077098E-3</v>
      </c>
      <c r="F305">
        <f>Factor_Returns!AM313</f>
        <v>1.0585891161668E-2</v>
      </c>
      <c r="G305">
        <f>Factor_Returns!AW313</f>
        <v>4.5066522094793303E-2</v>
      </c>
    </row>
    <row r="306" spans="1:7" x14ac:dyDescent="0.3">
      <c r="A306" s="1">
        <v>34181</v>
      </c>
      <c r="B306">
        <f>Factor_Returns!C314-Factor_Returns!B314</f>
        <v>-3.2059999999999996E-3</v>
      </c>
      <c r="C306">
        <f>Factor_Returns!F314</f>
        <v>2.8106937719786899E-2</v>
      </c>
      <c r="D306">
        <f>Factor_Returns!I314</f>
        <v>2.4789113701279401E-2</v>
      </c>
      <c r="E306">
        <v>-1.8626602087489501E-2</v>
      </c>
      <c r="F306">
        <f>Factor_Returns!AM314</f>
        <v>2.4787519148786599E-2</v>
      </c>
      <c r="G306">
        <f>Factor_Returns!AW314</f>
        <v>3.5147380432888897E-2</v>
      </c>
    </row>
    <row r="307" spans="1:7" x14ac:dyDescent="0.3">
      <c r="A307" s="1">
        <v>34212</v>
      </c>
      <c r="B307">
        <f>Factor_Returns!C315-Factor_Returns!B315</f>
        <v>3.6996000000000001E-2</v>
      </c>
      <c r="C307">
        <f>Factor_Returns!F315</f>
        <v>4.25987391934404E-5</v>
      </c>
      <c r="D307">
        <f>Factor_Returns!I315</f>
        <v>9.57425930680336E-4</v>
      </c>
      <c r="E307">
        <v>-7.5803834132392202E-3</v>
      </c>
      <c r="F307">
        <f>Factor_Returns!AM315</f>
        <v>-2.4142339088574602E-3</v>
      </c>
      <c r="G307">
        <f>Factor_Returns!AW315</f>
        <v>2.76365234606257E-2</v>
      </c>
    </row>
    <row r="308" spans="1:7" x14ac:dyDescent="0.3">
      <c r="A308" s="1">
        <v>34242</v>
      </c>
      <c r="B308">
        <f>Factor_Returns!C316-Factor_Returns!B316</f>
        <v>-1.9709999999999997E-3</v>
      </c>
      <c r="C308">
        <f>Factor_Returns!F316</f>
        <v>3.0604132989873099E-2</v>
      </c>
      <c r="D308">
        <f>Factor_Returns!I316</f>
        <v>-6.8363722380994103E-3</v>
      </c>
      <c r="E308">
        <v>-3.0067602618056501E-2</v>
      </c>
      <c r="F308">
        <f>Factor_Returns!AM316</f>
        <v>-2.7275986579302202E-3</v>
      </c>
      <c r="G308">
        <f>Factor_Returns!AW316</f>
        <v>4.0891553249731399E-2</v>
      </c>
    </row>
    <row r="309" spans="1:7" x14ac:dyDescent="0.3">
      <c r="A309" s="1">
        <v>34273</v>
      </c>
      <c r="B309">
        <f>Factor_Returns!C317-Factor_Returns!B317</f>
        <v>1.5851000000000001E-2</v>
      </c>
      <c r="C309">
        <f>Factor_Returns!F317</f>
        <v>1.06773789203689E-2</v>
      </c>
      <c r="D309">
        <f>Factor_Returns!I317</f>
        <v>-3.3607414451114197E-2</v>
      </c>
      <c r="E309">
        <v>1.6155720294219501E-2</v>
      </c>
      <c r="F309">
        <f>Factor_Returns!AM317</f>
        <v>9.3121718671332794E-3</v>
      </c>
      <c r="G309">
        <f>Factor_Returns!AW317</f>
        <v>-2.9638722594835899E-2</v>
      </c>
    </row>
    <row r="310" spans="1:7" x14ac:dyDescent="0.3">
      <c r="A310" s="1">
        <v>34303</v>
      </c>
      <c r="B310">
        <f>Factor_Returns!C318-Factor_Returns!B318</f>
        <v>-2.01E-2</v>
      </c>
      <c r="C310">
        <f>Factor_Returns!F318</f>
        <v>-1.99512507471899E-2</v>
      </c>
      <c r="D310">
        <f>Factor_Returns!I318</f>
        <v>-7.6701789290530304E-3</v>
      </c>
      <c r="E310">
        <v>5.7061663307604697E-3</v>
      </c>
      <c r="F310">
        <f>Factor_Returns!AM318</f>
        <v>-6.6453953322229602E-3</v>
      </c>
      <c r="G310">
        <f>Factor_Returns!AW318</f>
        <v>-5.1698138201476E-2</v>
      </c>
    </row>
    <row r="311" spans="1:7" x14ac:dyDescent="0.3">
      <c r="A311" s="1">
        <v>34334</v>
      </c>
      <c r="B311">
        <f>Factor_Returns!C319-Factor_Returns!B319</f>
        <v>1.7255E-2</v>
      </c>
      <c r="C311">
        <f>Factor_Returns!F319</f>
        <v>1.19840208428459E-2</v>
      </c>
      <c r="D311">
        <f>Factor_Returns!I319</f>
        <v>3.4545340316238498E-3</v>
      </c>
      <c r="E311">
        <v>-1.93116293503292E-2</v>
      </c>
      <c r="F311">
        <f>Factor_Returns!AM319</f>
        <v>-3.7892489009128799E-4</v>
      </c>
      <c r="G311">
        <f>Factor_Returns!AW319</f>
        <v>2.5241742110036599E-2</v>
      </c>
    </row>
    <row r="312" spans="1:7" x14ac:dyDescent="0.3">
      <c r="A312" s="1">
        <v>34365</v>
      </c>
      <c r="B312">
        <f>Factor_Returns!C320-Factor_Returns!B320</f>
        <v>2.8959000000000002E-2</v>
      </c>
      <c r="C312">
        <f>Factor_Returns!F320</f>
        <v>1.2091079469685199E-3</v>
      </c>
      <c r="D312">
        <f>Factor_Returns!I320</f>
        <v>6.7351548797779503E-3</v>
      </c>
      <c r="E312">
        <v>3.0559402169648701E-2</v>
      </c>
      <c r="F312">
        <f>Factor_Returns!AM320</f>
        <v>7.1862478282694797E-3</v>
      </c>
      <c r="G312">
        <f>Factor_Returns!AW320</f>
        <v>6.03496777380592E-4</v>
      </c>
    </row>
    <row r="313" spans="1:7" x14ac:dyDescent="0.3">
      <c r="A313" s="1">
        <v>34393</v>
      </c>
      <c r="B313">
        <f>Factor_Returns!C321-Factor_Returns!B321</f>
        <v>-2.6307000000000001E-2</v>
      </c>
      <c r="C313">
        <f>Factor_Returns!F321</f>
        <v>1.9164881951419001E-2</v>
      </c>
      <c r="D313">
        <f>Factor_Returns!I321</f>
        <v>-1.7182387928978499E-2</v>
      </c>
      <c r="E313">
        <v>-1.31557084578473E-2</v>
      </c>
      <c r="F313">
        <f>Factor_Returns!AM321</f>
        <v>-5.5471743244779404E-3</v>
      </c>
      <c r="G313">
        <f>Factor_Returns!AW321</f>
        <v>-1.3208675654373401E-3</v>
      </c>
    </row>
    <row r="314" spans="1:7" x14ac:dyDescent="0.3">
      <c r="A314" s="1">
        <v>34424</v>
      </c>
      <c r="B314">
        <f>Factor_Returns!C322-Factor_Returns!B322</f>
        <v>-4.8495000000000003E-2</v>
      </c>
      <c r="C314">
        <f>Factor_Returns!F322</f>
        <v>-6.0964011166228698E-3</v>
      </c>
      <c r="D314">
        <f>Factor_Returns!I322</f>
        <v>2.0046608364184398E-2</v>
      </c>
      <c r="E314">
        <v>1.8163504741093201E-2</v>
      </c>
      <c r="F314">
        <f>Factor_Returns!AM322</f>
        <v>9.8992834889933198E-3</v>
      </c>
      <c r="G314">
        <f>Factor_Returns!AW322</f>
        <v>-6.8335239934576696E-3</v>
      </c>
    </row>
    <row r="315" spans="1:7" x14ac:dyDescent="0.3">
      <c r="A315" s="1">
        <v>34454</v>
      </c>
      <c r="B315">
        <f>Factor_Returns!C323-Factor_Returns!B323</f>
        <v>6.7949999999999998E-3</v>
      </c>
      <c r="C315">
        <f>Factor_Returns!F323</f>
        <v>-1.42688934441933E-2</v>
      </c>
      <c r="D315">
        <f>Factor_Returns!I323</f>
        <v>2.02301473334075E-2</v>
      </c>
      <c r="E315">
        <v>-1.1143285623878001E-2</v>
      </c>
      <c r="F315">
        <f>Factor_Returns!AM323</f>
        <v>1.6157955855763701E-2</v>
      </c>
      <c r="G315">
        <f>Factor_Returns!AW323</f>
        <v>4.11349648663131E-4</v>
      </c>
    </row>
    <row r="316" spans="1:7" x14ac:dyDescent="0.3">
      <c r="A316" s="1">
        <v>34485</v>
      </c>
      <c r="B316">
        <f>Factor_Returns!C324-Factor_Returns!B324</f>
        <v>6.2529999999999999E-3</v>
      </c>
      <c r="C316">
        <f>Factor_Returns!F324</f>
        <v>-1.7521000242428902E-2</v>
      </c>
      <c r="D316">
        <f>Factor_Returns!I324</f>
        <v>1.25770106090986E-4</v>
      </c>
      <c r="E316">
        <v>2.2956986646995799E-2</v>
      </c>
      <c r="F316">
        <f>Factor_Returns!AM324</f>
        <v>9.4627062971700208E-3</v>
      </c>
      <c r="G316">
        <f>Factor_Returns!AW324</f>
        <v>-1.7534044924699801E-2</v>
      </c>
    </row>
    <row r="317" spans="1:7" x14ac:dyDescent="0.3">
      <c r="A317" s="1">
        <v>34515</v>
      </c>
      <c r="B317">
        <f>Factor_Returns!C325-Factor_Returns!B325</f>
        <v>-3.0979999999999997E-2</v>
      </c>
      <c r="C317">
        <f>Factor_Returns!F325</f>
        <v>-7.8192297054186406E-3</v>
      </c>
      <c r="D317">
        <f>Factor_Returns!I325</f>
        <v>1.7648929335920601E-2</v>
      </c>
      <c r="E317">
        <v>4.5658688324044204E-3</v>
      </c>
      <c r="F317">
        <f>Factor_Returns!AM325</f>
        <v>1.4239587067974201E-2</v>
      </c>
      <c r="G317">
        <f>Factor_Returns!AW325</f>
        <v>-4.9591456816409796E-3</v>
      </c>
    </row>
    <row r="318" spans="1:7" x14ac:dyDescent="0.3">
      <c r="A318" s="1">
        <v>34546</v>
      </c>
      <c r="B318">
        <f>Factor_Returns!C326-Factor_Returns!B326</f>
        <v>2.7857E-2</v>
      </c>
      <c r="C318">
        <f>Factor_Returns!F326</f>
        <v>-1.5386246120043801E-2</v>
      </c>
      <c r="D318">
        <f>Factor_Returns!I326</f>
        <v>6.5237350298609498E-3</v>
      </c>
      <c r="E318">
        <v>5.9825962590958799E-3</v>
      </c>
      <c r="F318">
        <f>Factor_Returns!AM326</f>
        <v>1.6902337417225701E-3</v>
      </c>
      <c r="G318">
        <f>Factor_Returns!AW326</f>
        <v>1.4292187766820599E-3</v>
      </c>
    </row>
    <row r="319" spans="1:7" x14ac:dyDescent="0.3">
      <c r="A319" s="1">
        <v>34577</v>
      </c>
      <c r="B319">
        <f>Factor_Returns!C327-Factor_Returns!B327</f>
        <v>3.8928999999999998E-2</v>
      </c>
      <c r="C319">
        <f>Factor_Returns!F327</f>
        <v>1.14766396677447E-2</v>
      </c>
      <c r="D319">
        <f>Factor_Returns!I327</f>
        <v>-3.7736120004951801E-2</v>
      </c>
      <c r="E319">
        <v>7.6775342407033199E-3</v>
      </c>
      <c r="F319">
        <f>Factor_Returns!AM327</f>
        <v>-1.5619555830318901E-2</v>
      </c>
      <c r="G319">
        <f>Factor_Returns!AW327</f>
        <v>9.8638742156867097E-3</v>
      </c>
    </row>
    <row r="320" spans="1:7" x14ac:dyDescent="0.3">
      <c r="A320" s="1">
        <v>34607</v>
      </c>
      <c r="B320">
        <f>Factor_Returns!C328-Factor_Returns!B328</f>
        <v>-2.2038000000000002E-2</v>
      </c>
      <c r="C320">
        <f>Factor_Returns!F328</f>
        <v>2.5562727665282999E-2</v>
      </c>
      <c r="D320">
        <f>Factor_Returns!I328</f>
        <v>-1.6737829523049901E-2</v>
      </c>
      <c r="E320">
        <v>9.26432743603961E-4</v>
      </c>
      <c r="F320">
        <f>Factor_Returns!AM328</f>
        <v>5.36904668941588E-3</v>
      </c>
      <c r="G320">
        <f>Factor_Returns!AW328</f>
        <v>8.2661245432148998E-3</v>
      </c>
    </row>
    <row r="321" spans="1:7" x14ac:dyDescent="0.3">
      <c r="A321" s="1">
        <v>34638</v>
      </c>
      <c r="B321">
        <f>Factor_Returns!C329-Factor_Returns!B329</f>
        <v>1.072E-2</v>
      </c>
      <c r="C321">
        <f>Factor_Returns!F329</f>
        <v>-2.5172930416431101E-2</v>
      </c>
      <c r="D321">
        <f>Factor_Returns!I329</f>
        <v>-2.05065098517185E-2</v>
      </c>
      <c r="E321">
        <v>-8.3632705343107995E-3</v>
      </c>
      <c r="F321">
        <f>Factor_Returns!AM329</f>
        <v>-4.3529091852314598E-3</v>
      </c>
      <c r="G321">
        <f>Factor_Returns!AW329</f>
        <v>1.6696840537738698E-2</v>
      </c>
    </row>
    <row r="322" spans="1:7" x14ac:dyDescent="0.3">
      <c r="A322" s="1">
        <v>34668</v>
      </c>
      <c r="B322">
        <f>Factor_Returns!C330-Factor_Returns!B330</f>
        <v>-4.0906000000000005E-2</v>
      </c>
      <c r="C322">
        <f>Factor_Returns!F330</f>
        <v>-4.4371830170292703E-3</v>
      </c>
      <c r="D322">
        <f>Factor_Returns!I330</f>
        <v>1.4515069354044401E-3</v>
      </c>
      <c r="E322">
        <v>-4.0224824331159502E-3</v>
      </c>
      <c r="F322">
        <f>Factor_Returns!AM330</f>
        <v>-4.3554200569574696E-3</v>
      </c>
      <c r="G322">
        <f>Factor_Returns!AW330</f>
        <v>-1.7324251186356301E-3</v>
      </c>
    </row>
    <row r="323" spans="1:7" x14ac:dyDescent="0.3">
      <c r="A323" s="1">
        <v>34699</v>
      </c>
      <c r="B323">
        <f>Factor_Returns!C331-Factor_Returns!B331</f>
        <v>8.1799999999999998E-3</v>
      </c>
      <c r="C323">
        <f>Factor_Returns!F331</f>
        <v>2.6427836310452799E-3</v>
      </c>
      <c r="D323">
        <f>Factor_Returns!I331</f>
        <v>1.2200621444911201E-3</v>
      </c>
      <c r="E323">
        <v>-1.0615700258306E-2</v>
      </c>
      <c r="F323">
        <f>Factor_Returns!AM331</f>
        <v>2.4288781965811201E-3</v>
      </c>
      <c r="G323">
        <f>Factor_Returns!AW331</f>
        <v>3.8529242748234098E-2</v>
      </c>
    </row>
    <row r="324" spans="1:7" x14ac:dyDescent="0.3">
      <c r="A324" s="1">
        <v>34730</v>
      </c>
      <c r="B324">
        <f>Factor_Returns!C332-Factor_Returns!B332</f>
        <v>1.6153000000000001E-2</v>
      </c>
      <c r="C324">
        <f>Factor_Returns!F332</f>
        <v>-2.24243998158625E-2</v>
      </c>
      <c r="D324">
        <f>Factor_Returns!I332</f>
        <v>2.5456315136334399E-2</v>
      </c>
      <c r="E324">
        <v>1.72812973713443E-2</v>
      </c>
      <c r="F324">
        <f>Factor_Returns!AM332</f>
        <v>5.4815744401025702E-3</v>
      </c>
      <c r="G324">
        <f>Factor_Returns!AW332</f>
        <v>-2.41157994914185E-2</v>
      </c>
    </row>
    <row r="325" spans="1:7" x14ac:dyDescent="0.3">
      <c r="A325" s="1">
        <v>34758</v>
      </c>
      <c r="B325">
        <f>Factor_Returns!C333-Factor_Returns!B333</f>
        <v>3.5646999999999998E-2</v>
      </c>
      <c r="C325">
        <f>Factor_Returns!F333</f>
        <v>-4.8213476688969796E-3</v>
      </c>
      <c r="D325">
        <f>Factor_Returns!I333</f>
        <v>3.5991402076133499E-3</v>
      </c>
      <c r="E325">
        <v>-7.8533026129111397E-3</v>
      </c>
      <c r="F325">
        <f>Factor_Returns!AM333</f>
        <v>-4.7162000834793097E-3</v>
      </c>
      <c r="G325">
        <f>Factor_Returns!AW333</f>
        <v>-4.5083581248770198E-3</v>
      </c>
    </row>
    <row r="326" spans="1:7" x14ac:dyDescent="0.3">
      <c r="A326" s="1">
        <v>34789</v>
      </c>
      <c r="B326">
        <f>Factor_Returns!C334-Factor_Returns!B334</f>
        <v>2.2464999999999999E-2</v>
      </c>
      <c r="C326">
        <f>Factor_Returns!F334</f>
        <v>-8.3133873582547004E-3</v>
      </c>
      <c r="D326">
        <f>Factor_Returns!I334</f>
        <v>-2.54839019283923E-2</v>
      </c>
      <c r="E326">
        <v>6.1232657924012897E-3</v>
      </c>
      <c r="F326">
        <f>Factor_Returns!AM334</f>
        <v>1.6409892287574501E-3</v>
      </c>
      <c r="G326">
        <f>Factor_Returns!AW334</f>
        <v>-7.2986674436522497E-4</v>
      </c>
    </row>
    <row r="327" spans="1:7" x14ac:dyDescent="0.3">
      <c r="A327" s="1">
        <v>34819</v>
      </c>
      <c r="B327">
        <f>Factor_Returns!C335-Factor_Returns!B335</f>
        <v>2.0648E-2</v>
      </c>
      <c r="C327">
        <f>Factor_Returns!F335</f>
        <v>4.7586891338234402E-3</v>
      </c>
      <c r="D327">
        <f>Factor_Returns!I335</f>
        <v>1.25670338261112E-2</v>
      </c>
      <c r="E327">
        <v>4.2252619998826204E-3</v>
      </c>
      <c r="F327">
        <f>Factor_Returns!AM335</f>
        <v>1.7979033856205098E-2</v>
      </c>
      <c r="G327">
        <f>Factor_Returns!AW335</f>
        <v>1.7692933740104201E-2</v>
      </c>
    </row>
    <row r="328" spans="1:7" x14ac:dyDescent="0.3">
      <c r="A328" s="1">
        <v>34850</v>
      </c>
      <c r="B328">
        <f>Factor_Returns!C336-Factor_Returns!B336</f>
        <v>2.8507999999999999E-2</v>
      </c>
      <c r="C328">
        <f>Factor_Returns!F336</f>
        <v>-2.2265694237246201E-2</v>
      </c>
      <c r="D328">
        <f>Factor_Returns!I336</f>
        <v>2.3091471742424399E-2</v>
      </c>
      <c r="E328">
        <v>-3.5956175217878102E-3</v>
      </c>
      <c r="F328">
        <f>Factor_Returns!AM336</f>
        <v>-3.2628645967352201E-3</v>
      </c>
      <c r="G328">
        <f>Factor_Returns!AW336</f>
        <v>-8.2735200514364692E-3</v>
      </c>
    </row>
    <row r="329" spans="1:7" x14ac:dyDescent="0.3">
      <c r="A329" s="1">
        <v>34880</v>
      </c>
      <c r="B329">
        <f>Factor_Returns!C337-Factor_Returns!B337</f>
        <v>2.6442E-2</v>
      </c>
      <c r="C329">
        <f>Factor_Returns!F337</f>
        <v>1.8521851470976201E-2</v>
      </c>
      <c r="D329">
        <f>Factor_Returns!I337</f>
        <v>-3.0085934222112101E-2</v>
      </c>
      <c r="E329">
        <v>-1.5603717605411901E-2</v>
      </c>
      <c r="F329">
        <f>Factor_Returns!AM337</f>
        <v>-2.3399858675581E-2</v>
      </c>
      <c r="G329">
        <f>Factor_Returns!AW337</f>
        <v>2.4415719210793201E-2</v>
      </c>
    </row>
    <row r="330" spans="1:7" x14ac:dyDescent="0.3">
      <c r="A330" s="1">
        <v>34911</v>
      </c>
      <c r="B330">
        <f>Factor_Returns!C338-Factor_Returns!B338</f>
        <v>3.6301E-2</v>
      </c>
      <c r="C330">
        <f>Factor_Returns!F338</f>
        <v>2.3143555441941101E-2</v>
      </c>
      <c r="D330">
        <f>Factor_Returns!I338</f>
        <v>-2.8214356561269301E-2</v>
      </c>
      <c r="E330">
        <v>5.5451130300580402E-3</v>
      </c>
      <c r="F330">
        <f>Factor_Returns!AM338</f>
        <v>-2.5800007325735199E-2</v>
      </c>
      <c r="G330">
        <f>Factor_Returns!AW338</f>
        <v>1.6691218563071701E-2</v>
      </c>
    </row>
    <row r="331" spans="1:7" x14ac:dyDescent="0.3">
      <c r="A331" s="1">
        <v>34942</v>
      </c>
      <c r="B331">
        <f>Factor_Returns!C339-Factor_Returns!B339</f>
        <v>4.5949999999999993E-3</v>
      </c>
      <c r="C331">
        <f>Factor_Returns!F339</f>
        <v>2.2335126910383502E-2</v>
      </c>
      <c r="D331">
        <f>Factor_Returns!I339</f>
        <v>2.0137888146055199E-2</v>
      </c>
      <c r="E331">
        <v>1.2065213920977E-2</v>
      </c>
      <c r="F331">
        <f>Factor_Returns!AM339</f>
        <v>1.7193932038846501E-2</v>
      </c>
      <c r="G331">
        <f>Factor_Returns!AW339</f>
        <v>-4.51187732061666E-3</v>
      </c>
    </row>
    <row r="332" spans="1:7" x14ac:dyDescent="0.3">
      <c r="A332" s="1">
        <v>34972</v>
      </c>
      <c r="B332">
        <f>Factor_Returns!C340-Factor_Returns!B340</f>
        <v>3.2053999999999999E-2</v>
      </c>
      <c r="C332">
        <f>Factor_Returns!F340</f>
        <v>-1.8713033275519701E-2</v>
      </c>
      <c r="D332">
        <f>Factor_Returns!I340</f>
        <v>5.3480754152709204E-4</v>
      </c>
      <c r="E332">
        <v>-1.05797236676691E-2</v>
      </c>
      <c r="F332">
        <f>Factor_Returns!AM340</f>
        <v>8.8737020270333901E-3</v>
      </c>
      <c r="G332">
        <f>Factor_Returns!AW340</f>
        <v>2.6193505123566399E-2</v>
      </c>
    </row>
    <row r="333" spans="1:7" x14ac:dyDescent="0.3">
      <c r="A333" s="1">
        <v>35003</v>
      </c>
      <c r="B333">
        <f>Factor_Returns!C341-Factor_Returns!B341</f>
        <v>-1.6039000000000001E-2</v>
      </c>
      <c r="C333">
        <f>Factor_Returns!F341</f>
        <v>-4.9953797901327597E-2</v>
      </c>
      <c r="D333">
        <f>Factor_Returns!I341</f>
        <v>4.1196647412061098E-3</v>
      </c>
      <c r="E333">
        <v>-1.75491787997094E-3</v>
      </c>
      <c r="F333">
        <f>Factor_Returns!AM341</f>
        <v>6.9947624925094701E-4</v>
      </c>
      <c r="G333">
        <f>Factor_Returns!AW341</f>
        <v>3.80497448145172E-2</v>
      </c>
    </row>
    <row r="334" spans="1:7" x14ac:dyDescent="0.3">
      <c r="A334" s="1">
        <v>35033</v>
      </c>
      <c r="B334">
        <f>Factor_Returns!C342-Factor_Returns!B342</f>
        <v>3.8571000000000001E-2</v>
      </c>
      <c r="C334">
        <f>Factor_Returns!F342</f>
        <v>-1.2311902734747599E-2</v>
      </c>
      <c r="D334">
        <f>Factor_Returns!I342</f>
        <v>-1.84561181601189E-3</v>
      </c>
      <c r="E334">
        <v>5.1248911486547997E-3</v>
      </c>
      <c r="F334">
        <f>Factor_Returns!AM342</f>
        <v>9.2613938987390499E-3</v>
      </c>
      <c r="G334">
        <f>Factor_Returns!AW342</f>
        <v>-1.1617614880796399E-2</v>
      </c>
    </row>
    <row r="335" spans="1:7" x14ac:dyDescent="0.3">
      <c r="A335" s="1">
        <v>35064</v>
      </c>
      <c r="B335">
        <f>Factor_Returns!C343-Factor_Returns!B343</f>
        <v>1.0292000000000001E-2</v>
      </c>
      <c r="C335">
        <f>Factor_Returns!F343</f>
        <v>2.69636505119488E-3</v>
      </c>
      <c r="D335">
        <f>Factor_Returns!I343</f>
        <v>1.72453520458455E-2</v>
      </c>
      <c r="E335">
        <v>6.6823990530078901E-3</v>
      </c>
      <c r="F335">
        <f>Factor_Returns!AM343</f>
        <v>3.4095001115943102E-2</v>
      </c>
      <c r="G335">
        <f>Factor_Returns!AW343</f>
        <v>2.4669142485298699E-2</v>
      </c>
    </row>
    <row r="336" spans="1:7" x14ac:dyDescent="0.3">
      <c r="A336" s="1">
        <v>35095</v>
      </c>
      <c r="B336">
        <f>Factor_Returns!C344-Factor_Returns!B344</f>
        <v>2.3821000000000002E-2</v>
      </c>
      <c r="C336">
        <f>Factor_Returns!F344</f>
        <v>-1.78197002644566E-2</v>
      </c>
      <c r="D336">
        <f>Factor_Returns!I344</f>
        <v>1.6735636644549E-3</v>
      </c>
      <c r="E336">
        <v>-8.1464180885883596E-3</v>
      </c>
      <c r="F336">
        <f>Factor_Returns!AM344</f>
        <v>2.9289664412541602E-2</v>
      </c>
      <c r="G336">
        <f>Factor_Returns!AW344</f>
        <v>9.6909067352869797E-3</v>
      </c>
    </row>
    <row r="337" spans="1:7" x14ac:dyDescent="0.3">
      <c r="A337" s="1">
        <v>35124</v>
      </c>
      <c r="B337">
        <f>Factor_Returns!C345-Factor_Returns!B345</f>
        <v>1.2452999999999999E-2</v>
      </c>
      <c r="C337">
        <f>Factor_Returns!F345</f>
        <v>1.40917743800494E-2</v>
      </c>
      <c r="D337">
        <f>Factor_Returns!I345</f>
        <v>-2.46861509288403E-2</v>
      </c>
      <c r="E337">
        <v>-9.0135494299684506E-3</v>
      </c>
      <c r="F337">
        <f>Factor_Returns!AM345</f>
        <v>-2.2800408096581799E-2</v>
      </c>
      <c r="G337">
        <f>Factor_Returns!AW345</f>
        <v>1.22858501183089E-2</v>
      </c>
    </row>
    <row r="338" spans="1:7" x14ac:dyDescent="0.3">
      <c r="A338" s="1">
        <v>35155</v>
      </c>
      <c r="B338">
        <f>Factor_Returns!C346-Factor_Returns!B346</f>
        <v>7.0140000000000003E-3</v>
      </c>
      <c r="C338">
        <f>Factor_Returns!F346</f>
        <v>9.9102596288840293E-3</v>
      </c>
      <c r="D338">
        <f>Factor_Returns!I346</f>
        <v>1.5400060672792201E-2</v>
      </c>
      <c r="E338">
        <v>5.6867023799005599E-3</v>
      </c>
      <c r="F338">
        <f>Factor_Returns!AM346</f>
        <v>-9.4008189393585493E-3</v>
      </c>
      <c r="G338">
        <f>Factor_Returns!AW346</f>
        <v>-1.9373821725816798E-2</v>
      </c>
    </row>
    <row r="339" spans="1:7" x14ac:dyDescent="0.3">
      <c r="A339" s="1">
        <v>35185</v>
      </c>
      <c r="B339">
        <f>Factor_Returns!C347-Factor_Returns!B347</f>
        <v>2.0959999999999999E-2</v>
      </c>
      <c r="C339">
        <f>Factor_Returns!F347</f>
        <v>4.0483505811942003E-2</v>
      </c>
      <c r="D339">
        <f>Factor_Returns!I347</f>
        <v>-5.1009635601061497E-2</v>
      </c>
      <c r="E339">
        <v>-1.00737516491356E-3</v>
      </c>
      <c r="F339">
        <f>Factor_Returns!AM347</f>
        <v>-3.2393729898910303E-2</v>
      </c>
      <c r="G339">
        <f>Factor_Returns!AW347</f>
        <v>-2.0440154910426101E-2</v>
      </c>
    </row>
    <row r="340" spans="1:7" x14ac:dyDescent="0.3">
      <c r="A340" s="1">
        <v>35216</v>
      </c>
      <c r="B340">
        <f>Factor_Returns!C348-Factor_Returns!B348</f>
        <v>2.2610000000000002E-2</v>
      </c>
      <c r="C340">
        <f>Factor_Returns!F348</f>
        <v>2.6823245478071901E-2</v>
      </c>
      <c r="D340">
        <f>Factor_Returns!I348</f>
        <v>-1.52833320695794E-2</v>
      </c>
      <c r="E340">
        <v>-1.20955952828513E-2</v>
      </c>
      <c r="F340">
        <f>Factor_Returns!AM348</f>
        <v>-6.7812331501744096E-3</v>
      </c>
      <c r="G340">
        <f>Factor_Returns!AW348</f>
        <v>7.6627012822658297E-3</v>
      </c>
    </row>
    <row r="341" spans="1:7" x14ac:dyDescent="0.3">
      <c r="A341" s="1">
        <v>35246</v>
      </c>
      <c r="B341">
        <f>Factor_Returns!C349-Factor_Returns!B349</f>
        <v>-1.2289E-2</v>
      </c>
      <c r="C341">
        <f>Factor_Returns!F349</f>
        <v>-3.1253808577202502E-2</v>
      </c>
      <c r="D341">
        <f>Factor_Returns!I349</f>
        <v>2.6049074475705401E-2</v>
      </c>
      <c r="E341">
        <v>-7.0844667735334502E-3</v>
      </c>
      <c r="F341">
        <f>Factor_Returns!AM349</f>
        <v>2.4339156092949801E-2</v>
      </c>
      <c r="G341">
        <f>Factor_Returns!AW349</f>
        <v>1.8578616946009902E-2</v>
      </c>
    </row>
    <row r="342" spans="1:7" x14ac:dyDescent="0.3">
      <c r="A342" s="1">
        <v>35277</v>
      </c>
      <c r="B342">
        <f>Factor_Returns!C350-Factor_Returns!B350</f>
        <v>-5.8348999999999998E-2</v>
      </c>
      <c r="C342">
        <f>Factor_Returns!F350</f>
        <v>-3.16736948171547E-2</v>
      </c>
      <c r="D342">
        <f>Factor_Returns!I350</f>
        <v>3.3944418302430501E-2</v>
      </c>
      <c r="E342">
        <v>5.5763986907170502E-3</v>
      </c>
      <c r="F342">
        <f>Factor_Returns!AM350</f>
        <v>2.8365099107977399E-2</v>
      </c>
      <c r="G342">
        <f>Factor_Returns!AW350</f>
        <v>1.54941713158057E-2</v>
      </c>
    </row>
    <row r="343" spans="1:7" x14ac:dyDescent="0.3">
      <c r="A343" s="1">
        <v>35308</v>
      </c>
      <c r="B343">
        <f>Factor_Returns!C351-Factor_Returns!B351</f>
        <v>2.8351000000000001E-2</v>
      </c>
      <c r="C343">
        <f>Factor_Returns!F351</f>
        <v>2.6268838047742899E-2</v>
      </c>
      <c r="D343">
        <f>Factor_Returns!I351</f>
        <v>-1.0269566641071299E-2</v>
      </c>
      <c r="E343">
        <v>-5.3248894028335601E-3</v>
      </c>
      <c r="F343">
        <f>Factor_Returns!AM351</f>
        <v>-2.9776848499720902E-2</v>
      </c>
      <c r="G343">
        <f>Factor_Returns!AW351</f>
        <v>-1.8814021139425599E-3</v>
      </c>
    </row>
    <row r="344" spans="1:7" x14ac:dyDescent="0.3">
      <c r="A344" s="1">
        <v>35338</v>
      </c>
      <c r="B344">
        <f>Factor_Returns!C352-Factor_Returns!B352</f>
        <v>4.8584999999999996E-2</v>
      </c>
      <c r="C344">
        <f>Factor_Returns!F352</f>
        <v>-1.8642056977077E-2</v>
      </c>
      <c r="D344">
        <f>Factor_Returns!I352</f>
        <v>-3.7290837339105799E-2</v>
      </c>
      <c r="E344">
        <v>-1.5529286175281E-2</v>
      </c>
      <c r="F344">
        <f>Factor_Returns!AM352</f>
        <v>-3.0747214279947602E-2</v>
      </c>
      <c r="G344">
        <f>Factor_Returns!AW352</f>
        <v>2.0598335544312101E-2</v>
      </c>
    </row>
    <row r="345" spans="1:7" x14ac:dyDescent="0.3">
      <c r="A345" s="1">
        <v>35369</v>
      </c>
      <c r="B345">
        <f>Factor_Returns!C353-Factor_Returns!B353</f>
        <v>9.4729999999999988E-3</v>
      </c>
      <c r="C345">
        <f>Factor_Returns!F353</f>
        <v>-3.6928483426659602E-2</v>
      </c>
      <c r="D345">
        <f>Factor_Returns!I353</f>
        <v>4.6049696133452597E-2</v>
      </c>
      <c r="E345">
        <v>3.3883043493044699E-3</v>
      </c>
      <c r="F345">
        <f>Factor_Returns!AM353</f>
        <v>3.8363765030386202E-2</v>
      </c>
      <c r="G345">
        <f>Factor_Returns!AW353</f>
        <v>3.2873151544058399E-2</v>
      </c>
    </row>
    <row r="346" spans="1:7" x14ac:dyDescent="0.3">
      <c r="A346" s="1">
        <v>35399</v>
      </c>
      <c r="B346">
        <f>Factor_Returns!C354-Factor_Returns!B354</f>
        <v>6.1503999999999996E-2</v>
      </c>
      <c r="C346">
        <f>Factor_Returns!F354</f>
        <v>-3.6346169908724198E-2</v>
      </c>
      <c r="D346">
        <f>Factor_Returns!I354</f>
        <v>1.76487064203853E-3</v>
      </c>
      <c r="E346">
        <v>-2.9066312618025301E-2</v>
      </c>
      <c r="F346">
        <f>Factor_Returns!AM354</f>
        <v>-1.18664792544762E-2</v>
      </c>
      <c r="G346">
        <f>Factor_Returns!AW354</f>
        <v>-2.7376163831658199E-2</v>
      </c>
    </row>
    <row r="347" spans="1:7" x14ac:dyDescent="0.3">
      <c r="A347" s="1">
        <v>35430</v>
      </c>
      <c r="B347">
        <f>Factor_Returns!C355-Factor_Returns!B355</f>
        <v>-1.5990999999999998E-2</v>
      </c>
      <c r="C347">
        <f>Factor_Returns!F355</f>
        <v>2.8970464577621001E-2</v>
      </c>
      <c r="D347">
        <f>Factor_Returns!I355</f>
        <v>1.5716191375599702E-2</v>
      </c>
      <c r="E347">
        <v>-1.06336814289552E-2</v>
      </c>
      <c r="F347">
        <f>Factor_Returns!AM355</f>
        <v>1.8329085761091199E-2</v>
      </c>
      <c r="G347">
        <f>Factor_Returns!AW355</f>
        <v>1.1378868760489999E-2</v>
      </c>
    </row>
    <row r="348" spans="1:7" x14ac:dyDescent="0.3">
      <c r="A348" s="1">
        <v>35461</v>
      </c>
      <c r="B348">
        <f>Factor_Returns!C356-Factor_Returns!B356</f>
        <v>4.8941000000000005E-2</v>
      </c>
      <c r="C348">
        <f>Factor_Returns!F356</f>
        <v>-1.3074133508216E-2</v>
      </c>
      <c r="D348">
        <f>Factor_Returns!I356</f>
        <v>-3.5668312683345402E-2</v>
      </c>
      <c r="E348">
        <v>-1.97060431316557E-2</v>
      </c>
      <c r="F348">
        <f>Factor_Returns!AM356</f>
        <v>-6.4407344409367405E-4</v>
      </c>
      <c r="G348">
        <f>Factor_Returns!AW356</f>
        <v>3.47698556009329E-3</v>
      </c>
    </row>
    <row r="349" spans="1:7" x14ac:dyDescent="0.3">
      <c r="A349" s="1">
        <v>35489</v>
      </c>
      <c r="B349">
        <f>Factor_Returns!C357-Factor_Returns!B357</f>
        <v>-4.9670000000000001E-3</v>
      </c>
      <c r="C349">
        <f>Factor_Returns!F357</f>
        <v>-2.75734669758947E-2</v>
      </c>
      <c r="D349">
        <f>Factor_Returns!I357</f>
        <v>4.8958728456602499E-2</v>
      </c>
      <c r="E349">
        <v>1.3228854155716101E-3</v>
      </c>
      <c r="F349">
        <f>Factor_Returns!AM357</f>
        <v>4.0261327286179101E-2</v>
      </c>
      <c r="G349">
        <f>Factor_Returns!AW357</f>
        <v>-1.16688965534259E-2</v>
      </c>
    </row>
    <row r="350" spans="1:7" x14ac:dyDescent="0.3">
      <c r="A350" s="1">
        <v>35520</v>
      </c>
      <c r="B350">
        <f>Factor_Returns!C358-Factor_Returns!B358</f>
        <v>-4.9163999999999999E-2</v>
      </c>
      <c r="C350">
        <f>Factor_Returns!F358</f>
        <v>-1.25493798953178E-2</v>
      </c>
      <c r="D350">
        <f>Factor_Returns!I358</f>
        <v>4.0950614096467698E-2</v>
      </c>
      <c r="E350">
        <v>8.8283907125501094E-3</v>
      </c>
      <c r="F350">
        <f>Factor_Returns!AM358</f>
        <v>2.2997619195131599E-2</v>
      </c>
      <c r="G350">
        <f>Factor_Returns!AW358</f>
        <v>9.7429330057535492E-3</v>
      </c>
    </row>
    <row r="351" spans="1:7" x14ac:dyDescent="0.3">
      <c r="A351" s="1">
        <v>35550</v>
      </c>
      <c r="B351">
        <f>Factor_Returns!C359-Factor_Returns!B359</f>
        <v>3.8096000000000005E-2</v>
      </c>
      <c r="C351">
        <f>Factor_Returns!F359</f>
        <v>-5.8965561315908403E-2</v>
      </c>
      <c r="D351">
        <f>Factor_Returns!I359</f>
        <v>-6.7289829811273301E-3</v>
      </c>
      <c r="E351">
        <v>7.8238037585387707E-3</v>
      </c>
      <c r="F351">
        <f>Factor_Returns!AM359</f>
        <v>-5.3855840816212303E-3</v>
      </c>
      <c r="G351">
        <f>Factor_Returns!AW359</f>
        <v>5.5013069089038601E-2</v>
      </c>
    </row>
    <row r="352" spans="1:7" x14ac:dyDescent="0.3">
      <c r="A352" s="1">
        <v>35581</v>
      </c>
      <c r="B352">
        <f>Factor_Returns!C360-Factor_Returns!B360</f>
        <v>6.6739999999999994E-2</v>
      </c>
      <c r="C352">
        <f>Factor_Returns!F360</f>
        <v>5.0693743932965801E-2</v>
      </c>
      <c r="D352">
        <f>Factor_Returns!I360</f>
        <v>-4.8975794494491E-2</v>
      </c>
      <c r="E352">
        <v>-2.4742812300579599E-2</v>
      </c>
      <c r="F352">
        <f>Factor_Returns!AM360</f>
        <v>-3.5802661627270999E-2</v>
      </c>
      <c r="G352">
        <f>Factor_Returns!AW360</f>
        <v>-6.3965660372856697E-2</v>
      </c>
    </row>
    <row r="353" spans="1:7" x14ac:dyDescent="0.3">
      <c r="A353" s="1">
        <v>35611</v>
      </c>
      <c r="B353">
        <f>Factor_Returns!C361-Factor_Returns!B361</f>
        <v>4.0381E-2</v>
      </c>
      <c r="C353">
        <f>Factor_Returns!F361</f>
        <v>3.27912751627275E-3</v>
      </c>
      <c r="D353">
        <f>Factor_Returns!I361</f>
        <v>1.9436139147709499E-2</v>
      </c>
      <c r="E353">
        <v>2.67937637746378E-2</v>
      </c>
      <c r="F353">
        <f>Factor_Returns!AM361</f>
        <v>1.30506194337832E-2</v>
      </c>
      <c r="G353">
        <f>Factor_Returns!AW361</f>
        <v>2.8648318449977402E-2</v>
      </c>
    </row>
    <row r="354" spans="1:7" x14ac:dyDescent="0.3">
      <c r="A354" s="1">
        <v>35642</v>
      </c>
      <c r="B354">
        <f>Factor_Returns!C362-Factor_Returns!B362</f>
        <v>7.2212999999999999E-2</v>
      </c>
      <c r="C354">
        <f>Factor_Returns!F362</f>
        <v>-2.1154562605845799E-2</v>
      </c>
      <c r="D354">
        <f>Factor_Returns!I362</f>
        <v>-2.4321050472645698E-3</v>
      </c>
      <c r="E354">
        <v>2.0548368769063401E-2</v>
      </c>
      <c r="F354">
        <f>Factor_Returns!AM362</f>
        <v>-1.4283571150612601E-2</v>
      </c>
      <c r="G354">
        <f>Factor_Returns!AW362</f>
        <v>3.2682746722257697E-2</v>
      </c>
    </row>
    <row r="355" spans="1:7" x14ac:dyDescent="0.3">
      <c r="A355" s="1">
        <v>35673</v>
      </c>
      <c r="B355">
        <f>Factor_Returns!C363-Factor_Returns!B363</f>
        <v>-4.0419999999999998E-2</v>
      </c>
      <c r="C355">
        <f>Factor_Returns!F363</f>
        <v>7.8949943409941895E-2</v>
      </c>
      <c r="D355">
        <f>Factor_Returns!I363</f>
        <v>1.38915696272309E-2</v>
      </c>
      <c r="E355">
        <v>4.1915050769855697E-3</v>
      </c>
      <c r="F355">
        <f>Factor_Returns!AM363</f>
        <v>-7.6207661120586204E-3</v>
      </c>
      <c r="G355">
        <f>Factor_Returns!AW363</f>
        <v>-2.5518190957839599E-2</v>
      </c>
    </row>
    <row r="356" spans="1:7" x14ac:dyDescent="0.3">
      <c r="A356" s="1">
        <v>35703</v>
      </c>
      <c r="B356">
        <f>Factor_Returns!C364-Factor_Returns!B364</f>
        <v>5.4052999999999997E-2</v>
      </c>
      <c r="C356">
        <f>Factor_Returns!F364</f>
        <v>3.1523762229742701E-2</v>
      </c>
      <c r="D356">
        <f>Factor_Returns!I364</f>
        <v>-4.1108983829586101E-3</v>
      </c>
      <c r="E356">
        <v>-3.6821381843765E-4</v>
      </c>
      <c r="F356">
        <f>Factor_Returns!AM364</f>
        <v>-2.4368492281815501E-3</v>
      </c>
      <c r="G356">
        <f>Factor_Returns!AW364</f>
        <v>9.1787040910923205E-3</v>
      </c>
    </row>
    <row r="357" spans="1:7" x14ac:dyDescent="0.3">
      <c r="A357" s="1">
        <v>35734</v>
      </c>
      <c r="B357">
        <f>Factor_Returns!C365-Factor_Returns!B365</f>
        <v>-3.8632E-2</v>
      </c>
      <c r="C357">
        <f>Factor_Returns!F365</f>
        <v>-4.5949422553520202E-3</v>
      </c>
      <c r="D357">
        <f>Factor_Returns!I365</f>
        <v>2.39419590342786E-2</v>
      </c>
      <c r="E357">
        <v>-3.2077772949996301E-2</v>
      </c>
      <c r="F357">
        <f>Factor_Returns!AM365</f>
        <v>1.57234569283148E-2</v>
      </c>
      <c r="G357">
        <f>Factor_Returns!AW365</f>
        <v>-7.1634962277354703E-3</v>
      </c>
    </row>
    <row r="358" spans="1:7" x14ac:dyDescent="0.3">
      <c r="A358" s="1">
        <v>35764</v>
      </c>
      <c r="B358">
        <f>Factor_Returns!C366-Factor_Returns!B366</f>
        <v>2.6453999999999998E-2</v>
      </c>
      <c r="C358">
        <f>Factor_Returns!F366</f>
        <v>-5.6832368542345801E-2</v>
      </c>
      <c r="D358">
        <f>Factor_Returns!I366</f>
        <v>1.9352960570465299E-2</v>
      </c>
      <c r="E358">
        <v>-1.15529073738888E-2</v>
      </c>
      <c r="F358">
        <f>Factor_Returns!AM366</f>
        <v>2.07940538659812E-2</v>
      </c>
      <c r="G358">
        <f>Factor_Returns!AW366</f>
        <v>5.0251065482649496E-3</v>
      </c>
    </row>
    <row r="359" spans="1:7" x14ac:dyDescent="0.3">
      <c r="A359" s="1">
        <v>35795</v>
      </c>
      <c r="B359">
        <f>Factor_Returns!C367-Factor_Returns!B367</f>
        <v>1.3022000000000002E-2</v>
      </c>
      <c r="C359">
        <f>Factor_Returns!F367</f>
        <v>-1.9393309992064602E-2</v>
      </c>
      <c r="D359">
        <f>Factor_Returns!I367</f>
        <v>4.4859910606387103E-2</v>
      </c>
      <c r="E359">
        <v>-1.6871406377463899E-2</v>
      </c>
      <c r="F359">
        <f>Factor_Returns!AM367</f>
        <v>2.5340032227599799E-2</v>
      </c>
      <c r="G359">
        <f>Factor_Returns!AW367</f>
        <v>3.5359129402852699E-2</v>
      </c>
    </row>
    <row r="360" spans="1:7" x14ac:dyDescent="0.3">
      <c r="A360" s="1">
        <v>35826</v>
      </c>
      <c r="B360">
        <f>Factor_Returns!C368-Factor_Returns!B368</f>
        <v>2.1100000000000025E-4</v>
      </c>
      <c r="C360">
        <f>Factor_Returns!F368</f>
        <v>-1.3838336216369001E-2</v>
      </c>
      <c r="D360">
        <f>Factor_Returns!I368</f>
        <v>-2.33844841980747E-2</v>
      </c>
      <c r="E360">
        <v>6.4659504336765797E-3</v>
      </c>
      <c r="F360">
        <f>Factor_Returns!AM368</f>
        <v>-1.10211042236265E-2</v>
      </c>
      <c r="G360">
        <f>Factor_Returns!AW368</f>
        <v>7.9924556858840799E-4</v>
      </c>
    </row>
    <row r="361" spans="1:7" x14ac:dyDescent="0.3">
      <c r="A361" s="1">
        <v>35854</v>
      </c>
      <c r="B361">
        <f>Factor_Returns!C369-Factor_Returns!B369</f>
        <v>6.9420999999999997E-2</v>
      </c>
      <c r="C361">
        <f>Factor_Returns!F369</f>
        <v>8.1149821276575696E-4</v>
      </c>
      <c r="D361">
        <f>Factor_Returns!I369</f>
        <v>-2.3308570956311201E-2</v>
      </c>
      <c r="E361">
        <v>-4.9794064525647596E-4</v>
      </c>
      <c r="F361">
        <f>Factor_Returns!AM369</f>
        <v>-2.4010822913178301E-2</v>
      </c>
      <c r="G361">
        <f>Factor_Returns!AW369</f>
        <v>-1.15776183676237E-2</v>
      </c>
    </row>
    <row r="362" spans="1:7" x14ac:dyDescent="0.3">
      <c r="A362" s="1">
        <v>35885</v>
      </c>
      <c r="B362">
        <f>Factor_Returns!C370-Factor_Returns!B370</f>
        <v>4.7372999999999998E-2</v>
      </c>
      <c r="C362">
        <f>Factor_Returns!F370</f>
        <v>-6.9033374403767601E-3</v>
      </c>
      <c r="D362">
        <f>Factor_Returns!I370</f>
        <v>1.4638091061064E-2</v>
      </c>
      <c r="E362">
        <v>8.7828026575913799E-3</v>
      </c>
      <c r="F362">
        <f>Factor_Returns!AM370</f>
        <v>5.2539822539701799E-3</v>
      </c>
      <c r="G362">
        <f>Factor_Returns!AW370</f>
        <v>1.3116084065319099E-2</v>
      </c>
    </row>
    <row r="363" spans="1:7" x14ac:dyDescent="0.3">
      <c r="A363" s="1">
        <v>35915</v>
      </c>
      <c r="B363">
        <f>Factor_Returns!C371-Factor_Returns!B371</f>
        <v>6.6239999999999997E-3</v>
      </c>
      <c r="C363">
        <f>Factor_Returns!F371</f>
        <v>6.0737647768599199E-3</v>
      </c>
      <c r="D363">
        <f>Factor_Returns!I371</f>
        <v>-2.4666999367036401E-3</v>
      </c>
      <c r="E363">
        <v>1.44768309880502E-2</v>
      </c>
      <c r="F363">
        <f>Factor_Returns!AM371</f>
        <v>-2.8654285701092399E-3</v>
      </c>
      <c r="G363">
        <f>Factor_Returns!AW371</f>
        <v>5.34494527719528E-3</v>
      </c>
    </row>
    <row r="364" spans="1:7" x14ac:dyDescent="0.3">
      <c r="A364" s="1">
        <v>35946</v>
      </c>
      <c r="B364">
        <f>Factor_Returns!C372-Factor_Returns!B372</f>
        <v>-2.9746000000000002E-2</v>
      </c>
      <c r="C364">
        <f>Factor_Returns!F372</f>
        <v>-2.85612140505947E-2</v>
      </c>
      <c r="D364">
        <f>Factor_Returns!I372</f>
        <v>3.2319090627317797E-2</v>
      </c>
      <c r="E364">
        <v>-1.4902667352563201E-2</v>
      </c>
      <c r="F364">
        <f>Factor_Returns!AM372</f>
        <v>3.81356117366973E-2</v>
      </c>
      <c r="G364">
        <f>Factor_Returns!AW372</f>
        <v>1.7725687533391699E-2</v>
      </c>
    </row>
    <row r="365" spans="1:7" x14ac:dyDescent="0.3">
      <c r="A365" s="1">
        <v>35976</v>
      </c>
      <c r="B365">
        <f>Factor_Returns!C373-Factor_Returns!B373</f>
        <v>2.7739E-2</v>
      </c>
      <c r="C365">
        <f>Factor_Returns!F373</f>
        <v>-4.5511141054763497E-2</v>
      </c>
      <c r="D365">
        <f>Factor_Returns!I373</f>
        <v>-1.60806235614563E-2</v>
      </c>
      <c r="E365">
        <v>-5.1028063328614004E-3</v>
      </c>
      <c r="F365">
        <f>Factor_Returns!AM373</f>
        <v>-1.47856296224244E-2</v>
      </c>
      <c r="G365">
        <f>Factor_Returns!AW373</f>
        <v>7.5367929185617397E-2</v>
      </c>
    </row>
    <row r="366" spans="1:7" x14ac:dyDescent="0.3">
      <c r="A366" s="1">
        <v>36007</v>
      </c>
      <c r="B366">
        <f>Factor_Returns!C374-Factor_Returns!B374</f>
        <v>-2.7376999999999999E-2</v>
      </c>
      <c r="C366">
        <f>Factor_Returns!F374</f>
        <v>-4.73326002226062E-2</v>
      </c>
      <c r="D366">
        <f>Factor_Returns!I374</f>
        <v>-1.39603290193778E-2</v>
      </c>
      <c r="E366">
        <v>5.03990526955694E-3</v>
      </c>
      <c r="F366">
        <f>Factor_Returns!AM374</f>
        <v>-2.2921027099102199E-3</v>
      </c>
      <c r="G366">
        <f>Factor_Returns!AW374</f>
        <v>3.2944975427937902E-2</v>
      </c>
    </row>
    <row r="367" spans="1:7" x14ac:dyDescent="0.3">
      <c r="A367" s="1">
        <v>36038</v>
      </c>
      <c r="B367">
        <f>Factor_Returns!C375-Factor_Returns!B375</f>
        <v>-0.16216</v>
      </c>
      <c r="C367">
        <f>Factor_Returns!F375</f>
        <v>-6.33006299787644E-2</v>
      </c>
      <c r="D367">
        <f>Factor_Returns!I375</f>
        <v>4.9063140929948797E-2</v>
      </c>
      <c r="E367">
        <v>-8.8814281996160704E-4</v>
      </c>
      <c r="F367">
        <f>Factor_Returns!AM375</f>
        <v>5.6582860454710698E-2</v>
      </c>
      <c r="G367">
        <f>Factor_Returns!AW375</f>
        <v>1.9550650570944701E-2</v>
      </c>
    </row>
    <row r="368" spans="1:7" x14ac:dyDescent="0.3">
      <c r="A368" s="1">
        <v>36068</v>
      </c>
      <c r="B368">
        <f>Factor_Returns!C376-Factor_Returns!B376</f>
        <v>5.9213999999999996E-2</v>
      </c>
      <c r="C368">
        <f>Factor_Returns!F376</f>
        <v>-1.38107960411916E-3</v>
      </c>
      <c r="D368">
        <f>Factor_Returns!I376</f>
        <v>-3.58027805208012E-2</v>
      </c>
      <c r="E368">
        <v>1.5304010685599599E-2</v>
      </c>
      <c r="F368">
        <f>Factor_Returns!AM376</f>
        <v>-2.84042017138652E-2</v>
      </c>
      <c r="G368">
        <f>Factor_Returns!AW376</f>
        <v>-1.17731177284682E-2</v>
      </c>
    </row>
    <row r="369" spans="1:7" x14ac:dyDescent="0.3">
      <c r="A369" s="1">
        <v>36099</v>
      </c>
      <c r="B369">
        <f>Factor_Returns!C377-Factor_Returns!B377</f>
        <v>7.1206000000000005E-2</v>
      </c>
      <c r="C369">
        <f>Factor_Returns!F377</f>
        <v>-3.5382915421234902E-2</v>
      </c>
      <c r="D369">
        <f>Factor_Returns!I377</f>
        <v>-2.6403228034999799E-2</v>
      </c>
      <c r="E369">
        <v>1.9348982998035599E-2</v>
      </c>
      <c r="F369">
        <f>Factor_Returns!AM377</f>
        <v>-7.15940335623715E-3</v>
      </c>
      <c r="G369">
        <f>Factor_Returns!AW377</f>
        <v>-6.0816950334488598E-2</v>
      </c>
    </row>
    <row r="370" spans="1:7" x14ac:dyDescent="0.3">
      <c r="A370" s="1">
        <v>36129</v>
      </c>
      <c r="B370">
        <f>Factor_Returns!C378-Factor_Returns!B378</f>
        <v>5.8901000000000002E-2</v>
      </c>
      <c r="C370">
        <f>Factor_Returns!F378</f>
        <v>7.10747623060334E-3</v>
      </c>
      <c r="D370">
        <f>Factor_Returns!I378</f>
        <v>-4.0009861105164503E-2</v>
      </c>
      <c r="E370">
        <v>-1.4373631834172699E-2</v>
      </c>
      <c r="F370">
        <f>Factor_Returns!AM378</f>
        <v>-1.86064454113456E-3</v>
      </c>
      <c r="G370">
        <f>Factor_Returns!AW378</f>
        <v>9.6882523371240297E-3</v>
      </c>
    </row>
    <row r="371" spans="1:7" x14ac:dyDescent="0.3">
      <c r="A371" s="1">
        <v>36160</v>
      </c>
      <c r="B371">
        <f>Factor_Returns!C379-Factor_Returns!B379</f>
        <v>5.9259000000000006E-2</v>
      </c>
      <c r="C371">
        <f>Factor_Returns!F379</f>
        <v>-1.8101834135565702E-2</v>
      </c>
      <c r="D371">
        <f>Factor_Returns!I379</f>
        <v>-3.6308589538053701E-2</v>
      </c>
      <c r="E371">
        <v>-3.41644172937016E-2</v>
      </c>
      <c r="F371">
        <f>Factor_Returns!AM379</f>
        <v>-3.2829467143028902E-2</v>
      </c>
      <c r="G371">
        <f>Factor_Returns!AW379</f>
        <v>8.6547314222626903E-2</v>
      </c>
    </row>
    <row r="372" spans="1:7" x14ac:dyDescent="0.3">
      <c r="A372" s="1">
        <v>36191</v>
      </c>
      <c r="B372">
        <f>Factor_Returns!C380-Factor_Returns!B380</f>
        <v>3.4946999999999999E-2</v>
      </c>
      <c r="C372">
        <f>Factor_Returns!F380</f>
        <v>1.14988655424426E-2</v>
      </c>
      <c r="D372">
        <f>Factor_Returns!I380</f>
        <v>-3.98972896910538E-2</v>
      </c>
      <c r="E372">
        <v>-2.35412456812608E-2</v>
      </c>
      <c r="F372">
        <f>Factor_Returns!AM380</f>
        <v>-5.8946397374255E-2</v>
      </c>
      <c r="G372">
        <f>Factor_Returns!AW380</f>
        <v>1.1750813317865001E-2</v>
      </c>
    </row>
    <row r="373" spans="1:7" x14ac:dyDescent="0.3">
      <c r="A373" s="1">
        <v>36219</v>
      </c>
      <c r="B373">
        <f>Factor_Returns!C381-Factor_Returns!B381</f>
        <v>-4.1583000000000002E-2</v>
      </c>
      <c r="C373">
        <f>Factor_Returns!F381</f>
        <v>-4.8115059524068603E-2</v>
      </c>
      <c r="D373">
        <f>Factor_Returns!I381</f>
        <v>4.3035293707468598E-3</v>
      </c>
      <c r="E373">
        <v>-1.23269182127106E-2</v>
      </c>
      <c r="F373">
        <f>Factor_Returns!AM381</f>
        <v>4.22906708734078E-2</v>
      </c>
      <c r="G373">
        <f>Factor_Returns!AW381</f>
        <v>-1.0108993291868699E-2</v>
      </c>
    </row>
    <row r="374" spans="1:7" x14ac:dyDescent="0.3">
      <c r="A374" s="1">
        <v>36250</v>
      </c>
      <c r="B374">
        <f>Factor_Returns!C382-Factor_Returns!B382</f>
        <v>3.3625000000000002E-2</v>
      </c>
      <c r="C374">
        <f>Factor_Returns!F382</f>
        <v>-3.8353433148401103E-2</v>
      </c>
      <c r="D374">
        <f>Factor_Returns!I382</f>
        <v>-2.0584064418174602E-2</v>
      </c>
      <c r="E374">
        <v>-3.8393404513737501E-3</v>
      </c>
      <c r="F374">
        <f>Factor_Returns!AM382</f>
        <v>-8.4586933016304391E-3</v>
      </c>
      <c r="G374">
        <f>Factor_Returns!AW382</f>
        <v>-3.59598613177191E-3</v>
      </c>
    </row>
    <row r="375" spans="1:7" x14ac:dyDescent="0.3">
      <c r="A375" s="1">
        <v>36280</v>
      </c>
      <c r="B375">
        <f>Factor_Returns!C383-Factor_Returns!B383</f>
        <v>4.5391999999999995E-2</v>
      </c>
      <c r="C375">
        <f>Factor_Returns!F383</f>
        <v>3.3415028113649999E-2</v>
      </c>
      <c r="D375">
        <f>Factor_Returns!I383</f>
        <v>3.6854631552428699E-2</v>
      </c>
      <c r="E375">
        <v>6.6511870873470505E-2</v>
      </c>
      <c r="F375">
        <f>Factor_Returns!AM383</f>
        <v>1.0352536838712701E-2</v>
      </c>
      <c r="G375">
        <f>Factor_Returns!AW383</f>
        <v>-9.9974685364360605E-2</v>
      </c>
    </row>
    <row r="376" spans="1:7" x14ac:dyDescent="0.3">
      <c r="A376" s="1">
        <v>36311</v>
      </c>
      <c r="B376">
        <f>Factor_Returns!C384-Factor_Returns!B384</f>
        <v>-2.4108000000000001E-2</v>
      </c>
      <c r="C376">
        <f>Factor_Returns!F384</f>
        <v>4.91817514536056E-2</v>
      </c>
      <c r="D376">
        <f>Factor_Returns!I384</f>
        <v>1.5846690291015798E-2</v>
      </c>
      <c r="E376">
        <v>-3.4741568021128801E-2</v>
      </c>
      <c r="F376">
        <f>Factor_Returns!AM384</f>
        <v>1.0196952148457601E-2</v>
      </c>
      <c r="G376">
        <f>Factor_Returns!AW384</f>
        <v>-7.0353490736598703E-2</v>
      </c>
    </row>
    <row r="377" spans="1:7" x14ac:dyDescent="0.3">
      <c r="A377" s="1">
        <v>36341</v>
      </c>
      <c r="B377">
        <f>Factor_Returns!C385-Factor_Returns!B385</f>
        <v>4.6823000000000004E-2</v>
      </c>
      <c r="C377">
        <f>Factor_Returns!F385</f>
        <v>1.09685431506593E-2</v>
      </c>
      <c r="D377">
        <f>Factor_Returns!I385</f>
        <v>-3.10859774273043E-2</v>
      </c>
      <c r="E377">
        <v>-8.2117439119388097E-3</v>
      </c>
      <c r="F377">
        <f>Factor_Returns!AM385</f>
        <v>-3.1030048700913498E-2</v>
      </c>
      <c r="G377">
        <f>Factor_Returns!AW385</f>
        <v>4.5017651684440101E-2</v>
      </c>
    </row>
    <row r="378" spans="1:7" x14ac:dyDescent="0.3">
      <c r="A378" s="1">
        <v>36372</v>
      </c>
      <c r="B378">
        <f>Factor_Returns!C386-Factor_Returns!B386</f>
        <v>-3.4632999999999997E-2</v>
      </c>
      <c r="C378">
        <f>Factor_Returns!F386</f>
        <v>2.7815941363360901E-2</v>
      </c>
      <c r="D378">
        <f>Factor_Returns!I386</f>
        <v>-1.0123658594358199E-3</v>
      </c>
      <c r="E378">
        <v>2.9389737858352299E-3</v>
      </c>
      <c r="F378">
        <f>Factor_Returns!AM386</f>
        <v>3.2604622202974401E-2</v>
      </c>
      <c r="G378">
        <f>Factor_Returns!AW386</f>
        <v>2.0365798938696601E-2</v>
      </c>
    </row>
    <row r="379" spans="1:7" x14ac:dyDescent="0.3">
      <c r="A379" s="1">
        <v>36403</v>
      </c>
      <c r="B379">
        <f>Factor_Returns!C387-Factor_Returns!B387</f>
        <v>-1.3807E-2</v>
      </c>
      <c r="C379">
        <f>Factor_Returns!F387</f>
        <v>-2.4659286452645299E-2</v>
      </c>
      <c r="D379">
        <f>Factor_Returns!I387</f>
        <v>-1.51168674557902E-2</v>
      </c>
      <c r="E379">
        <v>6.0099869461465796E-3</v>
      </c>
      <c r="F379">
        <f>Factor_Returns!AM387</f>
        <v>8.6719737431451699E-3</v>
      </c>
      <c r="G379">
        <f>Factor_Returns!AW387</f>
        <v>3.9268329249604397E-2</v>
      </c>
    </row>
    <row r="380" spans="1:7" x14ac:dyDescent="0.3">
      <c r="A380" s="1">
        <v>36433</v>
      </c>
      <c r="B380">
        <f>Factor_Returns!C388-Factor_Returns!B388</f>
        <v>-2.6569000000000002E-2</v>
      </c>
      <c r="C380">
        <f>Factor_Returns!F388</f>
        <v>2.18329942510752E-2</v>
      </c>
      <c r="D380">
        <f>Factor_Returns!I388</f>
        <v>-2.95675847997179E-2</v>
      </c>
      <c r="E380">
        <v>-1.5454435678101701E-2</v>
      </c>
      <c r="F380">
        <f>Factor_Returns!AM388</f>
        <v>-1.34360211630231E-2</v>
      </c>
      <c r="G380">
        <f>Factor_Returns!AW388</f>
        <v>6.3501590573495803E-2</v>
      </c>
    </row>
    <row r="381" spans="1:7" x14ac:dyDescent="0.3">
      <c r="A381" s="1">
        <v>36464</v>
      </c>
      <c r="B381">
        <f>Factor_Returns!C389-Factor_Returns!B389</f>
        <v>5.8207000000000002E-2</v>
      </c>
      <c r="C381">
        <f>Factor_Returns!F389</f>
        <v>-6.3795712160266499E-2</v>
      </c>
      <c r="D381">
        <f>Factor_Returns!I389</f>
        <v>-4.5580143273838497E-2</v>
      </c>
      <c r="E381">
        <v>-3.3066427009234199E-2</v>
      </c>
      <c r="F381">
        <f>Factor_Returns!AM389</f>
        <v>-8.2039732552579604E-3</v>
      </c>
      <c r="G381">
        <f>Factor_Returns!AW389</f>
        <v>4.9388525083804001E-2</v>
      </c>
    </row>
    <row r="382" spans="1:7" x14ac:dyDescent="0.3">
      <c r="A382" s="1">
        <v>36494</v>
      </c>
      <c r="B382">
        <f>Factor_Returns!C390-Factor_Returns!B390</f>
        <v>3.3222000000000002E-2</v>
      </c>
      <c r="C382">
        <f>Factor_Returns!F390</f>
        <v>5.5480671993002197E-2</v>
      </c>
      <c r="D382">
        <f>Factor_Returns!I390</f>
        <v>-8.6006187990374003E-2</v>
      </c>
      <c r="E382">
        <v>-5.0622612257260502E-2</v>
      </c>
      <c r="F382">
        <f>Factor_Returns!AM390</f>
        <v>-3.0865144083608902E-2</v>
      </c>
      <c r="G382">
        <f>Factor_Returns!AW390</f>
        <v>5.0642994767187401E-2</v>
      </c>
    </row>
    <row r="383" spans="1:7" x14ac:dyDescent="0.3">
      <c r="A383" s="1">
        <v>36525</v>
      </c>
      <c r="B383">
        <f>Factor_Returns!C391-Factor_Returns!B391</f>
        <v>7.9344999999999999E-2</v>
      </c>
      <c r="C383">
        <f>Factor_Returns!F391</f>
        <v>3.3587715184839197E-2</v>
      </c>
      <c r="D383">
        <f>Factor_Returns!I391</f>
        <v>-7.2760097718380601E-2</v>
      </c>
      <c r="E383">
        <v>-5.3055392529564302E-2</v>
      </c>
      <c r="F383">
        <f>Factor_Returns!AM391</f>
        <v>-3.02698894637972E-2</v>
      </c>
      <c r="G383">
        <f>Factor_Returns!AW391</f>
        <v>0.113362157887302</v>
      </c>
    </row>
    <row r="384" spans="1:7" x14ac:dyDescent="0.3">
      <c r="A384" s="1">
        <v>36556</v>
      </c>
      <c r="B384">
        <f>Factor_Returns!C392-Factor_Returns!B392</f>
        <v>-4.3721999999999997E-2</v>
      </c>
      <c r="C384">
        <f>Factor_Returns!F392</f>
        <v>3.2809282693606903E-2</v>
      </c>
      <c r="D384">
        <f>Factor_Returns!I392</f>
        <v>-1.8511007207689299E-2</v>
      </c>
      <c r="E384">
        <v>1.79642866934751E-2</v>
      </c>
      <c r="F384">
        <f>Factor_Returns!AM392</f>
        <v>4.0407463818504602E-2</v>
      </c>
      <c r="G384">
        <f>Factor_Returns!AW392</f>
        <v>1.08972432435154E-2</v>
      </c>
    </row>
    <row r="385" spans="1:7" x14ac:dyDescent="0.3">
      <c r="A385" s="1">
        <v>36585</v>
      </c>
      <c r="B385">
        <f>Factor_Returns!C393-Factor_Returns!B393</f>
        <v>2.7459999999999998E-2</v>
      </c>
      <c r="C385">
        <f>Factor_Returns!F393</f>
        <v>0.13961683993773799</v>
      </c>
      <c r="D385">
        <f>Factor_Returns!I393</f>
        <v>-0.11414688101977399</v>
      </c>
      <c r="E385">
        <v>-5.6741827751493397E-2</v>
      </c>
      <c r="F385">
        <f>Factor_Returns!AM393</f>
        <v>-7.4029078932932196E-4</v>
      </c>
      <c r="G385">
        <f>Factor_Returns!AW393</f>
        <v>0.123779952474781</v>
      </c>
    </row>
    <row r="386" spans="1:7" x14ac:dyDescent="0.3">
      <c r="A386" s="1">
        <v>36616</v>
      </c>
      <c r="B386">
        <f>Factor_Returns!C394-Factor_Returns!B394</f>
        <v>4.8797999999999994E-2</v>
      </c>
      <c r="C386">
        <f>Factor_Returns!F394</f>
        <v>-0.112067245924324</v>
      </c>
      <c r="D386">
        <f>Factor_Returns!I394</f>
        <v>5.7231952401439003E-2</v>
      </c>
      <c r="E386">
        <v>2.1111770892459601E-2</v>
      </c>
      <c r="F386">
        <f>Factor_Returns!AM394</f>
        <v>-4.5893080061166401E-4</v>
      </c>
      <c r="G386">
        <f>Factor_Returns!AW394</f>
        <v>-4.25327082139191E-2</v>
      </c>
    </row>
    <row r="387" spans="1:7" x14ac:dyDescent="0.3">
      <c r="A387" s="1">
        <v>36646</v>
      </c>
      <c r="B387">
        <f>Factor_Returns!C395-Factor_Returns!B395</f>
        <v>-6.4119000000000009E-2</v>
      </c>
      <c r="C387">
        <f>Factor_Returns!F395</f>
        <v>-2.9180828293326001E-2</v>
      </c>
      <c r="D387">
        <f>Factor_Returns!I395</f>
        <v>8.2245385748398694E-2</v>
      </c>
      <c r="E387">
        <v>7.1967044766264698E-2</v>
      </c>
      <c r="F387">
        <f>Factor_Returns!AM395</f>
        <v>6.7990875906508597E-2</v>
      </c>
      <c r="G387">
        <f>Factor_Returns!AW395</f>
        <v>-4.4779841589394402E-2</v>
      </c>
    </row>
    <row r="388" spans="1:7" x14ac:dyDescent="0.3">
      <c r="A388" s="1">
        <v>36677</v>
      </c>
      <c r="B388">
        <f>Factor_Returns!C396-Factor_Returns!B396</f>
        <v>-4.3859999999999996E-2</v>
      </c>
      <c r="C388">
        <f>Factor_Returns!F396</f>
        <v>-4.84308446016017E-2</v>
      </c>
      <c r="D388">
        <f>Factor_Returns!I396</f>
        <v>4.5449383959124699E-2</v>
      </c>
      <c r="E388">
        <v>3.2807417052106401E-2</v>
      </c>
      <c r="F388">
        <f>Factor_Returns!AM396</f>
        <v>1.5409217977433101E-2</v>
      </c>
      <c r="G388">
        <f>Factor_Returns!AW396</f>
        <v>-7.2710075626289297E-2</v>
      </c>
    </row>
    <row r="389" spans="1:7" x14ac:dyDescent="0.3">
      <c r="A389" s="1">
        <v>36707</v>
      </c>
      <c r="B389">
        <f>Factor_Returns!C397-Factor_Returns!B397</f>
        <v>4.7575999999999993E-2</v>
      </c>
      <c r="C389">
        <f>Factor_Returns!F397</f>
        <v>6.9654514122412595E-2</v>
      </c>
      <c r="D389">
        <f>Factor_Returns!I397</f>
        <v>-8.6576107605130306E-2</v>
      </c>
      <c r="E389">
        <v>-8.0779586742314904E-2</v>
      </c>
      <c r="F389">
        <f>Factor_Returns!AM397</f>
        <v>-2.09809469983297E-2</v>
      </c>
      <c r="G389">
        <f>Factor_Returns!AW397</f>
        <v>0.120506545256147</v>
      </c>
    </row>
    <row r="390" spans="1:7" x14ac:dyDescent="0.3">
      <c r="A390" s="1">
        <v>36738</v>
      </c>
      <c r="B390">
        <f>Factor_Returns!C398-Factor_Returns!B398</f>
        <v>-2.2478999999999999E-2</v>
      </c>
      <c r="C390">
        <f>Factor_Returns!F398</f>
        <v>-8.0207273800066495E-3</v>
      </c>
      <c r="D390">
        <f>Factor_Returns!I398</f>
        <v>9.5993676355724006E-2</v>
      </c>
      <c r="E390">
        <v>2.2784984903570601E-2</v>
      </c>
      <c r="F390">
        <f>Factor_Returns!AM398</f>
        <v>4.6170567693560802E-2</v>
      </c>
      <c r="G390">
        <f>Factor_Returns!AW398</f>
        <v>-4.9958959354571304E-3</v>
      </c>
    </row>
    <row r="391" spans="1:7" x14ac:dyDescent="0.3">
      <c r="A391" s="1">
        <v>36769</v>
      </c>
      <c r="B391">
        <f>Factor_Returns!C399-Factor_Returns!B399</f>
        <v>6.9983999999999991E-2</v>
      </c>
      <c r="C391">
        <f>Factor_Returns!F399</f>
        <v>-7.5537273286376402E-3</v>
      </c>
      <c r="D391">
        <f>Factor_Returns!I399</f>
        <v>-1.7743817317995798E-2</v>
      </c>
      <c r="E391">
        <v>-6.5136073042653501E-3</v>
      </c>
      <c r="F391">
        <f>Factor_Returns!AM399</f>
        <v>3.4612942021952399E-3</v>
      </c>
      <c r="G391">
        <f>Factor_Returns!AW399</f>
        <v>4.2628857462344703E-2</v>
      </c>
    </row>
    <row r="392" spans="1:7" x14ac:dyDescent="0.3">
      <c r="A392" s="1">
        <v>36799</v>
      </c>
      <c r="B392">
        <f>Factor_Returns!C400-Factor_Returns!B400</f>
        <v>-5.6253999999999998E-2</v>
      </c>
      <c r="C392">
        <f>Factor_Returns!F400</f>
        <v>-3.6489855759226902E-3</v>
      </c>
      <c r="D392">
        <f>Factor_Returns!I400</f>
        <v>8.5856085122385795E-2</v>
      </c>
      <c r="E392">
        <v>-1.5338495923049899E-2</v>
      </c>
      <c r="F392">
        <f>Factor_Returns!AM400</f>
        <v>5.73934457759218E-2</v>
      </c>
      <c r="G392">
        <f>Factor_Returns!AW400</f>
        <v>2.3878067143117201E-2</v>
      </c>
    </row>
    <row r="393" spans="1:7" x14ac:dyDescent="0.3">
      <c r="A393" s="1">
        <v>36830</v>
      </c>
      <c r="B393">
        <f>Factor_Returns!C401-Factor_Returns!B401</f>
        <v>-3.0079999999999999E-2</v>
      </c>
      <c r="C393">
        <f>Factor_Returns!F401</f>
        <v>-3.91215921992209E-2</v>
      </c>
      <c r="D393">
        <f>Factor_Returns!I401</f>
        <v>5.7644503601923101E-2</v>
      </c>
      <c r="E393">
        <v>2.8746859771100301E-2</v>
      </c>
      <c r="F393">
        <f>Factor_Returns!AM401</f>
        <v>4.54359651866343E-2</v>
      </c>
      <c r="G393">
        <f>Factor_Returns!AW401</f>
        <v>-5.3702078842645398E-2</v>
      </c>
    </row>
    <row r="394" spans="1:7" x14ac:dyDescent="0.3">
      <c r="A394" s="1">
        <v>36860</v>
      </c>
      <c r="B394">
        <f>Factor_Returns!C402-Factor_Returns!B402</f>
        <v>-0.107465</v>
      </c>
      <c r="C394">
        <f>Factor_Returns!F402</f>
        <v>-2.6459910895017799E-2</v>
      </c>
      <c r="D394">
        <f>Factor_Returns!I402</f>
        <v>0.14802824884910701</v>
      </c>
      <c r="E394">
        <v>2.68194079451178E-2</v>
      </c>
      <c r="F394">
        <f>Factor_Returns!AM402</f>
        <v>0.110252029483886</v>
      </c>
      <c r="G394">
        <f>Factor_Returns!AW402</f>
        <v>-1.9511908528369901E-2</v>
      </c>
    </row>
    <row r="395" spans="1:7" x14ac:dyDescent="0.3">
      <c r="A395" s="1">
        <v>36891</v>
      </c>
      <c r="B395">
        <f>Factor_Returns!C403-Factor_Returns!B403</f>
        <v>1.5449999999999998E-2</v>
      </c>
      <c r="C395">
        <f>Factor_Returns!F403</f>
        <v>1.9818645418932399E-2</v>
      </c>
      <c r="D395">
        <f>Factor_Returns!I403</f>
        <v>9.7734904033450296E-2</v>
      </c>
      <c r="E395">
        <v>-3.03873600002968E-3</v>
      </c>
      <c r="F395">
        <f>Factor_Returns!AM403</f>
        <v>6.8921625438060602E-2</v>
      </c>
      <c r="G395">
        <f>Factor_Returns!AW403</f>
        <v>7.8236693587382403E-2</v>
      </c>
    </row>
    <row r="396" spans="1:7" x14ac:dyDescent="0.3">
      <c r="A396" s="1">
        <v>36922</v>
      </c>
      <c r="B396">
        <f>Factor_Returns!C404-Factor_Returns!B404</f>
        <v>3.4174999999999997E-2</v>
      </c>
      <c r="C396">
        <f>Factor_Returns!F404</f>
        <v>0.133133817294393</v>
      </c>
      <c r="D396">
        <f>Factor_Returns!I404</f>
        <v>-0.17318174715012899</v>
      </c>
      <c r="E396">
        <v>-2.7664497459521799E-2</v>
      </c>
      <c r="F396">
        <f>Factor_Returns!AM404</f>
        <v>-9.4083460621814205E-2</v>
      </c>
      <c r="G396">
        <f>Factor_Returns!AW404</f>
        <v>-0.33477760573758603</v>
      </c>
    </row>
    <row r="397" spans="1:7" x14ac:dyDescent="0.3">
      <c r="A397" s="1">
        <v>36950</v>
      </c>
      <c r="B397">
        <f>Factor_Returns!C405-Factor_Returns!B405</f>
        <v>-0.102884</v>
      </c>
      <c r="C397">
        <f>Factor_Returns!F405</f>
        <v>2.87110073658727E-2</v>
      </c>
      <c r="D397">
        <f>Factor_Returns!I405</f>
        <v>0.18064787351991199</v>
      </c>
      <c r="E397">
        <v>4.3831469989082897E-2</v>
      </c>
      <c r="F397">
        <f>Factor_Returns!AM405</f>
        <v>0.13381957791420601</v>
      </c>
      <c r="G397">
        <f>Factor_Returns!AW405</f>
        <v>0.13648623795430001</v>
      </c>
    </row>
    <row r="398" spans="1:7" x14ac:dyDescent="0.3">
      <c r="A398" s="1">
        <v>36981</v>
      </c>
      <c r="B398">
        <f>Factor_Returns!C406-Factor_Returns!B406</f>
        <v>-7.4607999999999994E-2</v>
      </c>
      <c r="C398">
        <f>Factor_Returns!F406</f>
        <v>2.1668934015524399E-2</v>
      </c>
      <c r="D398">
        <f>Factor_Returns!I406</f>
        <v>0.104304184834296</v>
      </c>
      <c r="E398">
        <v>3.5846083197825798E-2</v>
      </c>
      <c r="F398">
        <f>Factor_Returns!AM406</f>
        <v>8.0284290887486398E-2</v>
      </c>
      <c r="G398">
        <f>Factor_Returns!AW406</f>
        <v>0.111879140644692</v>
      </c>
    </row>
    <row r="399" spans="1:7" x14ac:dyDescent="0.3">
      <c r="A399" s="1">
        <v>37011</v>
      </c>
      <c r="B399">
        <f>Factor_Returns!C407-Factor_Returns!B407</f>
        <v>7.9935000000000006E-2</v>
      </c>
      <c r="C399">
        <f>Factor_Returns!F407</f>
        <v>-1.5292568741377801E-2</v>
      </c>
      <c r="D399">
        <f>Factor_Returns!I407</f>
        <v>-8.4451018888166807E-2</v>
      </c>
      <c r="E399">
        <v>-5.6079511107573997E-2</v>
      </c>
      <c r="F399">
        <f>Factor_Returns!AM407</f>
        <v>-5.2815527657111797E-2</v>
      </c>
      <c r="G399">
        <f>Factor_Returns!AW407</f>
        <v>-8.3549976288191802E-2</v>
      </c>
    </row>
    <row r="400" spans="1:7" x14ac:dyDescent="0.3">
      <c r="A400" s="1">
        <v>37042</v>
      </c>
      <c r="B400">
        <f>Factor_Returns!C408-Factor_Returns!B408</f>
        <v>7.2499999999999995E-3</v>
      </c>
      <c r="C400">
        <f>Factor_Returns!F408</f>
        <v>5.0909292863987897E-2</v>
      </c>
      <c r="D400">
        <f>Factor_Returns!I408</f>
        <v>3.4881228752589102E-2</v>
      </c>
      <c r="E400">
        <v>1.30656912180614E-2</v>
      </c>
      <c r="F400">
        <f>Factor_Returns!AM408</f>
        <v>2.63739454158066E-2</v>
      </c>
      <c r="G400">
        <f>Factor_Returns!AW408</f>
        <v>1.3731689704407799E-2</v>
      </c>
    </row>
    <row r="401" spans="1:7" x14ac:dyDescent="0.3">
      <c r="A401" s="1">
        <v>37072</v>
      </c>
      <c r="B401">
        <f>Factor_Returns!C409-Factor_Returns!B409</f>
        <v>-2.0361000000000001E-2</v>
      </c>
      <c r="C401">
        <f>Factor_Returns!F409</f>
        <v>7.0931559980016504E-2</v>
      </c>
      <c r="D401">
        <f>Factor_Returns!I409</f>
        <v>-6.1971413205122198E-3</v>
      </c>
      <c r="E401">
        <v>1.27426916220411E-2</v>
      </c>
      <c r="F401">
        <f>Factor_Returns!AM409</f>
        <v>-9.0907747336699696E-3</v>
      </c>
      <c r="G401">
        <f>Factor_Returns!AW409</f>
        <v>1.29108978322738E-2</v>
      </c>
    </row>
    <row r="402" spans="1:7" x14ac:dyDescent="0.3">
      <c r="A402" s="1">
        <v>37103</v>
      </c>
      <c r="B402">
        <f>Factor_Returns!C410-Factor_Returns!B410</f>
        <v>-2.1284000000000001E-2</v>
      </c>
      <c r="C402">
        <f>Factor_Returns!F410</f>
        <v>1.8303761973194001E-3</v>
      </c>
      <c r="D402">
        <f>Factor_Returns!I410</f>
        <v>-4.0004603867305304E-3</v>
      </c>
      <c r="E402">
        <v>2.5350728055566998E-2</v>
      </c>
      <c r="F402">
        <f>Factor_Returns!AM410</f>
        <v>3.34815544640076E-2</v>
      </c>
      <c r="G402">
        <f>Factor_Returns!AW410</f>
        <v>5.2813072388788601E-2</v>
      </c>
    </row>
    <row r="403" spans="1:7" x14ac:dyDescent="0.3">
      <c r="A403" s="1">
        <v>37134</v>
      </c>
      <c r="B403">
        <f>Factor_Returns!C411-Factor_Returns!B411</f>
        <v>-6.2079999999999996E-2</v>
      </c>
      <c r="C403">
        <f>Factor_Returns!F411</f>
        <v>2.49546787685073E-2</v>
      </c>
      <c r="D403">
        <f>Factor_Returns!I411</f>
        <v>5.1609902911525903E-2</v>
      </c>
      <c r="E403">
        <v>2.79889718223429E-2</v>
      </c>
      <c r="F403">
        <f>Factor_Returns!AM411</f>
        <v>5.38609253476297E-2</v>
      </c>
      <c r="G403">
        <f>Factor_Returns!AW411</f>
        <v>4.9074606548762799E-2</v>
      </c>
    </row>
    <row r="404" spans="1:7" x14ac:dyDescent="0.3">
      <c r="A404" s="1">
        <v>37164</v>
      </c>
      <c r="B404">
        <f>Factor_Returns!C412-Factor_Returns!B412</f>
        <v>-9.4296999999999992E-2</v>
      </c>
      <c r="C404">
        <f>Factor_Returns!F412</f>
        <v>-5.7342890247618801E-2</v>
      </c>
      <c r="D404">
        <f>Factor_Returns!I412</f>
        <v>2.1084081784388801E-2</v>
      </c>
      <c r="E404">
        <v>1.8343242113529199E-2</v>
      </c>
      <c r="F404">
        <f>Factor_Returns!AM412</f>
        <v>3.5950779476342599E-2</v>
      </c>
      <c r="G404">
        <f>Factor_Returns!AW412</f>
        <v>0.115446798450369</v>
      </c>
    </row>
    <row r="405" spans="1:7" x14ac:dyDescent="0.3">
      <c r="A405" s="1">
        <v>37195</v>
      </c>
      <c r="B405">
        <f>Factor_Returns!C413-Factor_Returns!B413</f>
        <v>2.5647E-2</v>
      </c>
      <c r="C405">
        <f>Factor_Returns!F413</f>
        <v>5.1879078885029503E-2</v>
      </c>
      <c r="D405">
        <f>Factor_Returns!I413</f>
        <v>-6.0808462013710998E-2</v>
      </c>
      <c r="E405">
        <v>-6.1695972632429499E-2</v>
      </c>
      <c r="F405">
        <f>Factor_Returns!AM413</f>
        <v>-4.3467865756924802E-2</v>
      </c>
      <c r="G405">
        <f>Factor_Returns!AW413</f>
        <v>-9.4185441538647302E-2</v>
      </c>
    </row>
    <row r="406" spans="1:7" x14ac:dyDescent="0.3">
      <c r="A406" s="1">
        <v>37225</v>
      </c>
      <c r="B406">
        <f>Factor_Returns!C414-Factor_Returns!B414</f>
        <v>7.7089000000000005E-2</v>
      </c>
      <c r="C406">
        <f>Factor_Returns!F414</f>
        <v>1.42732934610786E-2</v>
      </c>
      <c r="D406">
        <f>Factor_Returns!I414</f>
        <v>-2.5872733076711799E-2</v>
      </c>
      <c r="E406">
        <v>8.7481873007331894E-3</v>
      </c>
      <c r="F406">
        <f>Factor_Returns!AM414</f>
        <v>-1.9218405666732899E-2</v>
      </c>
      <c r="G406">
        <f>Factor_Returns!AW414</f>
        <v>-0.103152651417624</v>
      </c>
    </row>
    <row r="407" spans="1:7" x14ac:dyDescent="0.3">
      <c r="A407" s="1">
        <v>37256</v>
      </c>
      <c r="B407">
        <f>Factor_Returns!C415-Factor_Returns!B415</f>
        <v>1.6355999999999999E-2</v>
      </c>
      <c r="C407">
        <f>Factor_Returns!F415</f>
        <v>5.9241213949578299E-2</v>
      </c>
      <c r="D407">
        <f>Factor_Returns!I415</f>
        <v>9.9251169027440699E-3</v>
      </c>
      <c r="E407">
        <v>1.6031561982102299E-2</v>
      </c>
      <c r="F407">
        <f>Factor_Returns!AM415</f>
        <v>-9.2314446462410295E-3</v>
      </c>
      <c r="G407">
        <f>Factor_Returns!AW415</f>
        <v>-7.1323930298199702E-3</v>
      </c>
    </row>
    <row r="408" spans="1:7" x14ac:dyDescent="0.3">
      <c r="A408" s="1">
        <v>37287</v>
      </c>
      <c r="B408">
        <f>Factor_Returns!C416-Factor_Returns!B416</f>
        <v>-1.7365999999999999E-2</v>
      </c>
      <c r="C408">
        <f>Factor_Returns!F416</f>
        <v>-1.5883668804941599E-3</v>
      </c>
      <c r="D408">
        <f>Factor_Returns!I416</f>
        <v>5.4349078847555597E-2</v>
      </c>
      <c r="E408">
        <v>-1.5850203054862199E-4</v>
      </c>
      <c r="F408">
        <f>Factor_Returns!AM416</f>
        <v>4.9855809000661201E-2</v>
      </c>
      <c r="G408">
        <f>Factor_Returns!AW416</f>
        <v>1.77082543435086E-2</v>
      </c>
    </row>
    <row r="409" spans="1:7" x14ac:dyDescent="0.3">
      <c r="A409" s="1">
        <v>37315</v>
      </c>
      <c r="B409">
        <f>Factor_Returns!C417-Factor_Returns!B417</f>
        <v>-2.3E-2</v>
      </c>
      <c r="C409">
        <f>Factor_Returns!F417</f>
        <v>-1.58704208182107E-2</v>
      </c>
      <c r="D409">
        <f>Factor_Returns!I417</f>
        <v>6.3623513776027596E-2</v>
      </c>
      <c r="E409">
        <v>2.3810305086471799E-2</v>
      </c>
      <c r="F409">
        <f>Factor_Returns!AM417</f>
        <v>5.5667250613082198E-2</v>
      </c>
      <c r="G409">
        <f>Factor_Returns!AW417</f>
        <v>7.3360554252111396E-2</v>
      </c>
    </row>
    <row r="410" spans="1:7" x14ac:dyDescent="0.3">
      <c r="A410" s="1">
        <v>37346</v>
      </c>
      <c r="B410">
        <f>Factor_Returns!C418-Factor_Returns!B418</f>
        <v>4.3399E-2</v>
      </c>
      <c r="C410">
        <f>Factor_Returns!F418</f>
        <v>5.0990911868173797E-2</v>
      </c>
      <c r="D410">
        <f>Factor_Returns!I418</f>
        <v>1.06185146601642E-4</v>
      </c>
      <c r="E410">
        <v>-2.2743553552478601E-2</v>
      </c>
      <c r="F410">
        <f>Factor_Returns!AM418</f>
        <v>-9.9307929008903804E-3</v>
      </c>
      <c r="G410">
        <f>Factor_Returns!AW418</f>
        <v>-2.2000870968082901E-2</v>
      </c>
    </row>
    <row r="411" spans="1:7" x14ac:dyDescent="0.3">
      <c r="A411" s="1">
        <v>37376</v>
      </c>
      <c r="B411">
        <f>Factor_Returns!C419-Factor_Returns!B419</f>
        <v>-5.11E-2</v>
      </c>
      <c r="C411">
        <f>Factor_Returns!F419</f>
        <v>5.7774548129708399E-2</v>
      </c>
      <c r="D411">
        <f>Factor_Returns!I419</f>
        <v>7.0584941371376206E-2</v>
      </c>
      <c r="E411">
        <v>2.5498992501526499E-2</v>
      </c>
      <c r="F411">
        <f>Factor_Returns!AM419</f>
        <v>5.4790129479094597E-2</v>
      </c>
      <c r="G411">
        <f>Factor_Returns!AW419</f>
        <v>8.0088451051676196E-2</v>
      </c>
    </row>
    <row r="412" spans="1:7" x14ac:dyDescent="0.3">
      <c r="A412" s="1">
        <v>37407</v>
      </c>
      <c r="B412">
        <f>Factor_Returns!C420-Factor_Returns!B420</f>
        <v>-1.191E-2</v>
      </c>
      <c r="C412">
        <f>Factor_Returns!F420</f>
        <v>-3.68526059452918E-2</v>
      </c>
      <c r="D412">
        <f>Factor_Returns!I420</f>
        <v>2.7189453351888399E-2</v>
      </c>
      <c r="E412">
        <v>1.4968662813459399E-2</v>
      </c>
      <c r="F412">
        <f>Factor_Returns!AM420</f>
        <v>2.3026815816141299E-2</v>
      </c>
      <c r="G412">
        <f>Factor_Returns!AW420</f>
        <v>3.5732542279876198E-2</v>
      </c>
    </row>
    <row r="413" spans="1:7" x14ac:dyDescent="0.3">
      <c r="A413" s="1">
        <v>37437</v>
      </c>
      <c r="B413">
        <f>Factor_Returns!C421-Factor_Returns!B421</f>
        <v>-7.1558999999999998E-2</v>
      </c>
      <c r="C413">
        <f>Factor_Returns!F421</f>
        <v>1.5796857359076301E-2</v>
      </c>
      <c r="D413">
        <f>Factor_Returns!I421</f>
        <v>3.8931380925166403E-2</v>
      </c>
      <c r="E413">
        <v>-4.6121583692794899E-2</v>
      </c>
      <c r="F413">
        <f>Factor_Returns!AM421</f>
        <v>4.4751629602018901E-2</v>
      </c>
      <c r="G413">
        <f>Factor_Returns!AW421</f>
        <v>6.4426994909165494E-2</v>
      </c>
    </row>
    <row r="414" spans="1:7" x14ac:dyDescent="0.3">
      <c r="A414" s="1">
        <v>37468</v>
      </c>
      <c r="B414">
        <f>Factor_Returns!C422-Factor_Returns!B422</f>
        <v>-8.2625000000000004E-2</v>
      </c>
      <c r="C414">
        <f>Factor_Returns!F422</f>
        <v>-4.3560930371114297E-2</v>
      </c>
      <c r="D414">
        <f>Factor_Returns!I422</f>
        <v>-5.51526503312183E-2</v>
      </c>
      <c r="E414">
        <v>-1.2842029976002299E-2</v>
      </c>
      <c r="F414">
        <f>Factor_Returns!AM422</f>
        <v>-7.7426756480494796E-4</v>
      </c>
      <c r="G414">
        <f>Factor_Returns!AW422</f>
        <v>5.5339220686676002E-2</v>
      </c>
    </row>
    <row r="415" spans="1:7" x14ac:dyDescent="0.3">
      <c r="A415" s="1">
        <v>37499</v>
      </c>
      <c r="B415">
        <f>Factor_Returns!C423-Factor_Returns!B423</f>
        <v>6.5489999999999993E-3</v>
      </c>
      <c r="C415">
        <f>Factor_Returns!F423</f>
        <v>-1.07427953096986E-2</v>
      </c>
      <c r="D415">
        <f>Factor_Returns!I423</f>
        <v>2.32068672768437E-2</v>
      </c>
      <c r="E415">
        <v>-5.8470084456197996E-3</v>
      </c>
      <c r="F415">
        <f>Factor_Returns!AM423</f>
        <v>-2.1370936614778499E-2</v>
      </c>
      <c r="G415">
        <f>Factor_Returns!AW423</f>
        <v>1.28783909226576E-2</v>
      </c>
    </row>
    <row r="416" spans="1:7" x14ac:dyDescent="0.3">
      <c r="A416" s="1">
        <v>37529</v>
      </c>
      <c r="B416">
        <f>Factor_Returns!C424-Factor_Returns!B424</f>
        <v>-0.101323</v>
      </c>
      <c r="C416">
        <f>Factor_Returns!F424</f>
        <v>2.5099094824741802E-2</v>
      </c>
      <c r="D416">
        <f>Factor_Returns!I424</f>
        <v>1.73918019127525E-2</v>
      </c>
      <c r="E416">
        <v>-1.9485799085252099E-2</v>
      </c>
      <c r="F416">
        <f>Factor_Returns!AM424</f>
        <v>-2.8673111695126499E-2</v>
      </c>
      <c r="G416">
        <f>Factor_Returns!AW424</f>
        <v>9.4617398011623596E-2</v>
      </c>
    </row>
    <row r="417" spans="1:7" x14ac:dyDescent="0.3">
      <c r="A417" s="1">
        <v>37560</v>
      </c>
      <c r="B417">
        <f>Factor_Returns!C425-Factor_Returns!B425</f>
        <v>7.3540000000000008E-2</v>
      </c>
      <c r="C417">
        <f>Factor_Returns!F425</f>
        <v>-3.2572963493141899E-2</v>
      </c>
      <c r="D417">
        <f>Factor_Returns!I425</f>
        <v>-6.0873541287463001E-2</v>
      </c>
      <c r="E417">
        <v>1.96123877114758E-2</v>
      </c>
      <c r="F417">
        <f>Factor_Returns!AM425</f>
        <v>1.6294077459041101E-2</v>
      </c>
      <c r="G417">
        <f>Factor_Returns!AW425</f>
        <v>-7.2144735520313294E-2</v>
      </c>
    </row>
    <row r="418" spans="1:7" x14ac:dyDescent="0.3">
      <c r="A418" s="1">
        <v>37590</v>
      </c>
      <c r="B418">
        <f>Factor_Returns!C426-Factor_Returns!B426</f>
        <v>6.0082000000000003E-2</v>
      </c>
      <c r="C418">
        <f>Factor_Returns!F426</f>
        <v>5.8373258022137102E-2</v>
      </c>
      <c r="D418">
        <f>Factor_Returns!I426</f>
        <v>-3.72336058871768E-2</v>
      </c>
      <c r="E418">
        <v>0.104057729468715</v>
      </c>
      <c r="F418">
        <f>Factor_Returns!AM426</f>
        <v>7.1748050987100701E-2</v>
      </c>
      <c r="G418">
        <f>Factor_Returns!AW426</f>
        <v>-0.178639376879699</v>
      </c>
    </row>
    <row r="419" spans="1:7" x14ac:dyDescent="0.3">
      <c r="A419" s="1">
        <v>37621</v>
      </c>
      <c r="B419">
        <f>Factor_Returns!C427-Factor_Returns!B427</f>
        <v>-5.4433999999999996E-2</v>
      </c>
      <c r="C419">
        <f>Factor_Returns!F427</f>
        <v>-6.2015267132520301E-4</v>
      </c>
      <c r="D419">
        <f>Factor_Returns!I427</f>
        <v>4.3953125497138097E-2</v>
      </c>
      <c r="E419">
        <v>-3.8570032163778703E-2</v>
      </c>
      <c r="F419">
        <f>Factor_Returns!AM427</f>
        <v>-1.81113380003971E-2</v>
      </c>
      <c r="G419">
        <f>Factor_Returns!AW427</f>
        <v>9.4834143652933106E-2</v>
      </c>
    </row>
    <row r="420" spans="1:7" x14ac:dyDescent="0.3">
      <c r="A420" s="1">
        <v>37652</v>
      </c>
      <c r="B420">
        <f>Factor_Returns!C428-Factor_Returns!B428</f>
        <v>-2.4367E-2</v>
      </c>
      <c r="C420">
        <f>Factor_Returns!F428</f>
        <v>2.8830847672090998E-3</v>
      </c>
      <c r="D420">
        <f>Factor_Returns!I428</f>
        <v>-5.1289529247139799E-3</v>
      </c>
      <c r="E420">
        <v>1.8237221019344899E-2</v>
      </c>
      <c r="F420">
        <f>Factor_Returns!AM428</f>
        <v>7.63420307303891E-3</v>
      </c>
      <c r="G420">
        <f>Factor_Returns!AW428</f>
        <v>1.2867530932070499E-2</v>
      </c>
    </row>
    <row r="421" spans="1:7" x14ac:dyDescent="0.3">
      <c r="A421" s="1">
        <v>37680</v>
      </c>
      <c r="B421">
        <f>Factor_Returns!C429-Factor_Returns!B429</f>
        <v>-1.6317000000000002E-2</v>
      </c>
      <c r="C421">
        <f>Factor_Returns!F429</f>
        <v>-1.3088084448674001E-2</v>
      </c>
      <c r="D421">
        <f>Factor_Returns!I429</f>
        <v>-9.6664197030365395E-3</v>
      </c>
      <c r="E421">
        <v>7.0809188263619904E-3</v>
      </c>
      <c r="F421">
        <f>Factor_Returns!AM429</f>
        <v>2.1271457627425102E-3</v>
      </c>
      <c r="G421">
        <f>Factor_Returns!AW429</f>
        <v>1.5969190359356102E-2</v>
      </c>
    </row>
    <row r="422" spans="1:7" x14ac:dyDescent="0.3">
      <c r="A422" s="1">
        <v>37711</v>
      </c>
      <c r="B422">
        <f>Factor_Returns!C430-Factor_Returns!B430</f>
        <v>9.3209999999999994E-3</v>
      </c>
      <c r="C422">
        <f>Factor_Returns!F430</f>
        <v>2.0326724639975601E-3</v>
      </c>
      <c r="D422">
        <f>Factor_Returns!I430</f>
        <v>-1.0372187068971601E-2</v>
      </c>
      <c r="E422">
        <v>-5.7857459757247503E-3</v>
      </c>
      <c r="F422">
        <f>Factor_Returns!AM430</f>
        <v>-7.5580053648043001E-3</v>
      </c>
      <c r="G422">
        <f>Factor_Returns!AW430</f>
        <v>1.40545403106975E-2</v>
      </c>
    </row>
    <row r="423" spans="1:7" x14ac:dyDescent="0.3">
      <c r="A423" s="1">
        <v>37741</v>
      </c>
      <c r="B423">
        <f>Factor_Returns!C431-Factor_Returns!B431</f>
        <v>8.1767999999999993E-2</v>
      </c>
      <c r="C423">
        <f>Factor_Returns!F431</f>
        <v>2.69747147957753E-2</v>
      </c>
      <c r="D423">
        <f>Factor_Returns!I431</f>
        <v>5.5573634796843999E-3</v>
      </c>
      <c r="E423">
        <v>9.0385059164164502E-3</v>
      </c>
      <c r="F423">
        <f>Factor_Returns!AM431</f>
        <v>1.2544483359183199E-2</v>
      </c>
      <c r="G423">
        <f>Factor_Returns!AW431</f>
        <v>-9.37130299845228E-2</v>
      </c>
    </row>
    <row r="424" spans="1:7" x14ac:dyDescent="0.3">
      <c r="A424" s="1">
        <v>37772</v>
      </c>
      <c r="B424">
        <f>Factor_Returns!C432-Factor_Returns!B432</f>
        <v>6.2571000000000002E-2</v>
      </c>
      <c r="C424">
        <f>Factor_Returns!F432</f>
        <v>5.8036683059490599E-2</v>
      </c>
      <c r="D424">
        <f>Factor_Returns!I432</f>
        <v>-6.2660047039708004E-3</v>
      </c>
      <c r="E424">
        <v>1.73247661544946E-2</v>
      </c>
      <c r="F424">
        <f>Factor_Returns!AM432</f>
        <v>2.7274783043639901E-2</v>
      </c>
      <c r="G424">
        <f>Factor_Returns!AW432</f>
        <v>-0.119134186429775</v>
      </c>
    </row>
    <row r="425" spans="1:7" x14ac:dyDescent="0.3">
      <c r="A425" s="1">
        <v>37802</v>
      </c>
      <c r="B425">
        <f>Factor_Returns!C433-Factor_Returns!B433</f>
        <v>1.5345999999999999E-2</v>
      </c>
      <c r="C425">
        <f>Factor_Returns!F433</f>
        <v>1.9098383333142201E-2</v>
      </c>
      <c r="D425">
        <f>Factor_Returns!I433</f>
        <v>1.2395062563862001E-3</v>
      </c>
      <c r="E425">
        <v>1.4830956080578699E-3</v>
      </c>
      <c r="F425">
        <f>Factor_Returns!AM433</f>
        <v>-4.8567090759940902E-3</v>
      </c>
      <c r="G425">
        <f>Factor_Returns!AW433</f>
        <v>-2.1358367864482E-2</v>
      </c>
    </row>
    <row r="426" spans="1:7" x14ac:dyDescent="0.3">
      <c r="A426" s="1">
        <v>37833</v>
      </c>
      <c r="B426">
        <f>Factor_Returns!C434-Factor_Returns!B434</f>
        <v>2.2412000000000001E-2</v>
      </c>
      <c r="C426">
        <f>Factor_Returns!F434</f>
        <v>5.1093071533378602E-2</v>
      </c>
      <c r="D426">
        <f>Factor_Returns!I434</f>
        <v>-1.4930611565006399E-2</v>
      </c>
      <c r="E426">
        <v>-9.99276715390531E-3</v>
      </c>
      <c r="F426">
        <f>Factor_Returns!AM434</f>
        <v>1.40453712053627E-2</v>
      </c>
      <c r="G426">
        <f>Factor_Returns!AW434</f>
        <v>-2.2840950989184199E-2</v>
      </c>
    </row>
    <row r="427" spans="1:7" x14ac:dyDescent="0.3">
      <c r="A427" s="1">
        <v>37864</v>
      </c>
      <c r="B427">
        <f>Factor_Returns!C435-Factor_Returns!B435</f>
        <v>2.4265000000000002E-2</v>
      </c>
      <c r="C427">
        <f>Factor_Returns!F435</f>
        <v>2.0203023201853101E-2</v>
      </c>
      <c r="D427">
        <f>Factor_Returns!I435</f>
        <v>1.46679094430354E-2</v>
      </c>
      <c r="E427">
        <v>-6.0550152974030895E-4</v>
      </c>
      <c r="F427">
        <f>Factor_Returns!AM435</f>
        <v>1.5252644998838201E-2</v>
      </c>
      <c r="G427">
        <f>Factor_Returns!AW435</f>
        <v>1.0165958328270501E-3</v>
      </c>
    </row>
    <row r="428" spans="1:7" x14ac:dyDescent="0.3">
      <c r="A428" s="1">
        <v>37894</v>
      </c>
      <c r="B428">
        <f>Factor_Returns!C436-Factor_Returns!B436</f>
        <v>-9.92E-3</v>
      </c>
      <c r="C428">
        <f>Factor_Returns!F436</f>
        <v>7.2748216026376896E-3</v>
      </c>
      <c r="D428">
        <f>Factor_Returns!I436</f>
        <v>7.8273181646370208E-3</v>
      </c>
      <c r="E428">
        <v>-2.2091858469196601E-2</v>
      </c>
      <c r="F428">
        <f>Factor_Returns!AM436</f>
        <v>8.77947771560505E-3</v>
      </c>
      <c r="G428">
        <f>Factor_Returns!AW436</f>
        <v>-9.3619307144242E-4</v>
      </c>
    </row>
    <row r="429" spans="1:7" x14ac:dyDescent="0.3">
      <c r="A429" s="1">
        <v>37925</v>
      </c>
      <c r="B429">
        <f>Factor_Returns!C437-Factor_Returns!B437</f>
        <v>5.9660999999999999E-2</v>
      </c>
      <c r="C429">
        <f>Factor_Returns!F437</f>
        <v>2.3058572531642001E-2</v>
      </c>
      <c r="D429">
        <f>Factor_Returns!I437</f>
        <v>1.35577478453595E-2</v>
      </c>
      <c r="E429">
        <v>1.0714060385003599E-2</v>
      </c>
      <c r="F429">
        <f>Factor_Returns!AM437</f>
        <v>9.3274801321515406E-3</v>
      </c>
      <c r="G429">
        <f>Factor_Returns!AW437</f>
        <v>4.3078865789764803E-2</v>
      </c>
    </row>
    <row r="430" spans="1:7" x14ac:dyDescent="0.3">
      <c r="A430" s="1">
        <v>37955</v>
      </c>
      <c r="B430">
        <f>Factor_Returns!C438-Factor_Returns!B438</f>
        <v>1.5894000000000002E-2</v>
      </c>
      <c r="C430">
        <f>Factor_Returns!F438</f>
        <v>2.40256159086208E-2</v>
      </c>
      <c r="D430">
        <f>Factor_Returns!I438</f>
        <v>1.23357244680934E-2</v>
      </c>
      <c r="E430">
        <v>2.63744272293613E-2</v>
      </c>
      <c r="F430">
        <f>Factor_Returns!AM438</f>
        <v>1.4858606464888E-2</v>
      </c>
      <c r="G430">
        <f>Factor_Returns!AW438</f>
        <v>1.5713818175423101E-2</v>
      </c>
    </row>
    <row r="431" spans="1:7" x14ac:dyDescent="0.3">
      <c r="A431" s="1">
        <v>37986</v>
      </c>
      <c r="B431">
        <f>Factor_Returns!C439-Factor_Returns!B439</f>
        <v>4.4676E-2</v>
      </c>
      <c r="C431">
        <f>Factor_Returns!F439</f>
        <v>-1.8660864917932701E-2</v>
      </c>
      <c r="D431">
        <f>Factor_Returns!I439</f>
        <v>2.8128827046339702E-2</v>
      </c>
      <c r="E431">
        <v>2.83668330988397E-3</v>
      </c>
      <c r="F431">
        <f>Factor_Returns!AM439</f>
        <v>1.6530213412377901E-2</v>
      </c>
      <c r="G431">
        <f>Factor_Returns!AW439</f>
        <v>-5.0185681477974697E-2</v>
      </c>
    </row>
    <row r="432" spans="1:7" x14ac:dyDescent="0.3">
      <c r="A432" s="1">
        <v>38017</v>
      </c>
      <c r="B432">
        <f>Factor_Returns!C440-Factor_Returns!B440</f>
        <v>2.2342000000000001E-2</v>
      </c>
      <c r="C432">
        <f>Factor_Returns!F440</f>
        <v>2.5212483468603102E-2</v>
      </c>
      <c r="D432">
        <f>Factor_Returns!I440</f>
        <v>1.72636019820454E-2</v>
      </c>
      <c r="E432">
        <v>1.1756206028783101E-2</v>
      </c>
      <c r="F432">
        <f>Factor_Returns!AM440</f>
        <v>3.8321557765818498E-2</v>
      </c>
      <c r="G432">
        <f>Factor_Returns!AW440</f>
        <v>2.5573647448868801E-2</v>
      </c>
    </row>
    <row r="433" spans="1:7" x14ac:dyDescent="0.3">
      <c r="A433" s="1">
        <v>38046</v>
      </c>
      <c r="B433">
        <f>Factor_Returns!C441-Factor_Returns!B441</f>
        <v>1.4843E-2</v>
      </c>
      <c r="C433">
        <f>Factor_Returns!F441</f>
        <v>-1.2378480932527801E-2</v>
      </c>
      <c r="D433">
        <f>Factor_Returns!I441</f>
        <v>4.8572092209879002E-3</v>
      </c>
      <c r="E433">
        <v>1.33281746446961E-2</v>
      </c>
      <c r="F433">
        <f>Factor_Returns!AM441</f>
        <v>-1.4205621590888701E-2</v>
      </c>
      <c r="G433">
        <f>Factor_Returns!AW441</f>
        <v>-1.26641558249925E-2</v>
      </c>
    </row>
    <row r="434" spans="1:7" x14ac:dyDescent="0.3">
      <c r="A434" s="1">
        <v>38077</v>
      </c>
      <c r="B434">
        <f>Factor_Returns!C442-Factor_Returns!B442</f>
        <v>-1.1561999999999999E-2</v>
      </c>
      <c r="C434">
        <f>Factor_Returns!F442</f>
        <v>1.9411219571891999E-2</v>
      </c>
      <c r="D434">
        <f>Factor_Returns!I442</f>
        <v>2.5639888247766698E-3</v>
      </c>
      <c r="E434">
        <v>1.5986330650971799E-3</v>
      </c>
      <c r="F434">
        <f>Factor_Returns!AM442</f>
        <v>-1.57474386624669E-2</v>
      </c>
      <c r="G434">
        <f>Factor_Returns!AW442</f>
        <v>1.6318925328297699E-3</v>
      </c>
    </row>
    <row r="435" spans="1:7" x14ac:dyDescent="0.3">
      <c r="A435" s="1">
        <v>38107</v>
      </c>
      <c r="B435">
        <f>Factor_Returns!C443-Factor_Returns!B443</f>
        <v>-2.5021999999999999E-2</v>
      </c>
      <c r="C435">
        <f>Factor_Returns!F443</f>
        <v>-2.38308478555758E-2</v>
      </c>
      <c r="D435">
        <f>Factor_Returns!I443</f>
        <v>-1.9140943543864399E-2</v>
      </c>
      <c r="E435">
        <v>8.2916272069220708E-3</v>
      </c>
      <c r="F435">
        <f>Factor_Returns!AM443</f>
        <v>-2.2364785839378499E-2</v>
      </c>
      <c r="G435">
        <f>Factor_Returns!AW443</f>
        <v>-5.3071519773190003E-2</v>
      </c>
    </row>
    <row r="436" spans="1:7" x14ac:dyDescent="0.3">
      <c r="A436" s="1">
        <v>38138</v>
      </c>
      <c r="B436">
        <f>Factor_Returns!C444-Factor_Returns!B444</f>
        <v>1.3468000000000001E-2</v>
      </c>
      <c r="C436">
        <f>Factor_Returns!F444</f>
        <v>-2.7650207818985398E-3</v>
      </c>
      <c r="D436">
        <f>Factor_Returns!I444</f>
        <v>-9.3764998737127792E-3</v>
      </c>
      <c r="E436">
        <v>-1.9358348051764299E-2</v>
      </c>
      <c r="F436">
        <f>Factor_Returns!AM444</f>
        <v>2.0040081297752199E-3</v>
      </c>
      <c r="G436">
        <f>Factor_Returns!AW444</f>
        <v>1.2201046811756299E-2</v>
      </c>
    </row>
    <row r="437" spans="1:7" x14ac:dyDescent="0.3">
      <c r="A437" s="1">
        <v>38168</v>
      </c>
      <c r="B437">
        <f>Factor_Returns!C445-Factor_Returns!B445</f>
        <v>2.0811E-2</v>
      </c>
      <c r="C437">
        <f>Factor_Returns!F445</f>
        <v>2.2455814804168799E-2</v>
      </c>
      <c r="D437">
        <f>Factor_Returns!I445</f>
        <v>1.8084433869541099E-2</v>
      </c>
      <c r="E437">
        <v>4.3322554108015396E-3</v>
      </c>
      <c r="F437">
        <f>Factor_Returns!AM445</f>
        <v>7.3712123154790902E-3</v>
      </c>
      <c r="G437">
        <f>Factor_Returns!AW445</f>
        <v>1.7000646212272898E-2</v>
      </c>
    </row>
    <row r="438" spans="1:7" x14ac:dyDescent="0.3">
      <c r="A438" s="1">
        <v>38199</v>
      </c>
      <c r="B438">
        <f>Factor_Returns!C446-Factor_Returns!B446</f>
        <v>-3.8698000000000003E-2</v>
      </c>
      <c r="C438">
        <f>Factor_Returns!F446</f>
        <v>-3.5460490844614001E-2</v>
      </c>
      <c r="D438">
        <f>Factor_Returns!I446</f>
        <v>4.5720532605132903E-2</v>
      </c>
      <c r="E438">
        <v>-1.8674292014727999E-2</v>
      </c>
      <c r="F438">
        <f>Factor_Returns!AM446</f>
        <v>-1.4473927784434199E-2</v>
      </c>
      <c r="G438">
        <f>Factor_Returns!AW446</f>
        <v>-1.6921159812767199E-2</v>
      </c>
    </row>
    <row r="439" spans="1:7" x14ac:dyDescent="0.3">
      <c r="A439" s="1">
        <v>38230</v>
      </c>
      <c r="B439">
        <f>Factor_Returns!C447-Factor_Returns!B447</f>
        <v>1.603E-3</v>
      </c>
      <c r="C439">
        <f>Factor_Returns!F447</f>
        <v>-9.1667085325150902E-3</v>
      </c>
      <c r="D439">
        <f>Factor_Returns!I447</f>
        <v>1.2368595058957901E-2</v>
      </c>
      <c r="E439">
        <v>-1.1703841119406901E-2</v>
      </c>
      <c r="F439">
        <f>Factor_Returns!AM447</f>
        <v>-1.7826342320992099E-2</v>
      </c>
      <c r="G439">
        <f>Factor_Returns!AW447</f>
        <v>-1.48162102509482E-2</v>
      </c>
    </row>
    <row r="440" spans="1:7" x14ac:dyDescent="0.3">
      <c r="A440" s="1">
        <v>38260</v>
      </c>
      <c r="B440">
        <f>Factor_Returns!C448-Factor_Returns!B448</f>
        <v>1.9456000000000001E-2</v>
      </c>
      <c r="C440">
        <f>Factor_Returns!F448</f>
        <v>3.20460671483669E-2</v>
      </c>
      <c r="D440">
        <f>Factor_Returns!I448</f>
        <v>4.2953109515624201E-3</v>
      </c>
      <c r="E440">
        <v>2.41004658525505E-3</v>
      </c>
      <c r="F440">
        <f>Factor_Returns!AM448</f>
        <v>-2.11348829191715E-2</v>
      </c>
      <c r="G440">
        <f>Factor_Returns!AW448</f>
        <v>4.5025661312362297E-2</v>
      </c>
    </row>
    <row r="441" spans="1:7" x14ac:dyDescent="0.3">
      <c r="A441" s="1">
        <v>38291</v>
      </c>
      <c r="B441">
        <f>Factor_Returns!C449-Factor_Returns!B449</f>
        <v>1.6705999999999999E-2</v>
      </c>
      <c r="C441">
        <f>Factor_Returns!F449</f>
        <v>3.8405047846963702E-3</v>
      </c>
      <c r="D441">
        <f>Factor_Returns!I449</f>
        <v>-1.16713790823897E-2</v>
      </c>
      <c r="E441">
        <v>-1.44626543841841E-2</v>
      </c>
      <c r="F441">
        <f>Factor_Returns!AM449</f>
        <v>6.8949032970664998E-3</v>
      </c>
      <c r="G441">
        <f>Factor_Returns!AW449</f>
        <v>-1.9088812293396099E-2</v>
      </c>
    </row>
    <row r="442" spans="1:7" x14ac:dyDescent="0.3">
      <c r="A442" s="1">
        <v>38321</v>
      </c>
      <c r="B442">
        <f>Factor_Returns!C450-Factor_Returns!B450</f>
        <v>4.6713999999999999E-2</v>
      </c>
      <c r="C442">
        <f>Factor_Returns!F450</f>
        <v>4.5752218762003798E-2</v>
      </c>
      <c r="D442">
        <f>Factor_Returns!I450</f>
        <v>1.72949661427639E-2</v>
      </c>
      <c r="E442">
        <v>1.01672840128724E-2</v>
      </c>
      <c r="F442">
        <f>Factor_Returns!AM450</f>
        <v>-1.96905196435972E-3</v>
      </c>
      <c r="G442">
        <f>Factor_Returns!AW450</f>
        <v>3.4354391066840698E-2</v>
      </c>
    </row>
    <row r="443" spans="1:7" x14ac:dyDescent="0.3">
      <c r="A443" s="1">
        <v>38352</v>
      </c>
      <c r="B443">
        <f>Factor_Returns!C451-Factor_Returns!B451</f>
        <v>3.3570000000000003E-2</v>
      </c>
      <c r="C443">
        <f>Factor_Returns!F451</f>
        <v>5.5457701832616396E-3</v>
      </c>
      <c r="D443">
        <f>Factor_Returns!I451</f>
        <v>-1.2986498587783101E-2</v>
      </c>
      <c r="E443">
        <v>-1.25681740244674E-2</v>
      </c>
      <c r="F443">
        <f>Factor_Returns!AM451</f>
        <v>1.05852306627887E-2</v>
      </c>
      <c r="G443">
        <f>Factor_Returns!AW451</f>
        <v>-3.4162987279876801E-2</v>
      </c>
    </row>
    <row r="444" spans="1:7" x14ac:dyDescent="0.3">
      <c r="A444" s="1">
        <v>38383</v>
      </c>
      <c r="B444">
        <f>Factor_Returns!C452-Factor_Returns!B452</f>
        <v>-2.8146000000000001E-2</v>
      </c>
      <c r="C444">
        <f>Factor_Returns!F452</f>
        <v>-1.5321509250774201E-2</v>
      </c>
      <c r="D444">
        <f>Factor_Returns!I452</f>
        <v>3.3154997961978898E-2</v>
      </c>
      <c r="E444">
        <v>-1.9899608548860401E-2</v>
      </c>
      <c r="F444">
        <f>Factor_Returns!AM452</f>
        <v>-1.61518900655272E-2</v>
      </c>
      <c r="G444">
        <f>Factor_Returns!AW452</f>
        <v>3.54681581579964E-2</v>
      </c>
    </row>
    <row r="445" spans="1:7" x14ac:dyDescent="0.3">
      <c r="A445" s="1">
        <v>38411</v>
      </c>
      <c r="B445">
        <f>Factor_Returns!C453-Factor_Returns!B453</f>
        <v>2.1045999999999999E-2</v>
      </c>
      <c r="C445">
        <f>Factor_Returns!F453</f>
        <v>-1.3401734083882901E-2</v>
      </c>
      <c r="D445">
        <f>Factor_Returns!I453</f>
        <v>1.6174021852628499E-2</v>
      </c>
      <c r="E445">
        <v>-2.1490010759020201E-3</v>
      </c>
      <c r="F445">
        <f>Factor_Returns!AM453</f>
        <v>2.64075234260912E-4</v>
      </c>
      <c r="G445">
        <f>Factor_Returns!AW453</f>
        <v>4.4600620240289497E-2</v>
      </c>
    </row>
    <row r="446" spans="1:7" x14ac:dyDescent="0.3">
      <c r="A446" s="1">
        <v>38442</v>
      </c>
      <c r="B446">
        <f>Factor_Returns!C454-Factor_Returns!B454</f>
        <v>-1.9044000000000002E-2</v>
      </c>
      <c r="C446">
        <f>Factor_Returns!F454</f>
        <v>-1.48111579366349E-2</v>
      </c>
      <c r="D446">
        <f>Factor_Returns!I454</f>
        <v>2.6325248138621801E-2</v>
      </c>
      <c r="E446">
        <v>-1.0739272430293901E-2</v>
      </c>
      <c r="F446">
        <f>Factor_Returns!AM454</f>
        <v>1.11742082240265E-2</v>
      </c>
      <c r="G446">
        <f>Factor_Returns!AW454</f>
        <v>1.37089125304588E-3</v>
      </c>
    </row>
    <row r="447" spans="1:7" x14ac:dyDescent="0.3">
      <c r="A447" s="1">
        <v>38472</v>
      </c>
      <c r="B447">
        <f>Factor_Returns!C455-Factor_Returns!B455</f>
        <v>-2.7306E-2</v>
      </c>
      <c r="C447">
        <f>Factor_Returns!F455</f>
        <v>-4.2245474189197899E-2</v>
      </c>
      <c r="D447">
        <f>Factor_Returns!I455</f>
        <v>2.2411237936273099E-3</v>
      </c>
      <c r="E447">
        <v>5.9913241204953898E-3</v>
      </c>
      <c r="F447">
        <f>Factor_Returns!AM455</f>
        <v>-8.0372618885657006E-3</v>
      </c>
      <c r="G447">
        <f>Factor_Returns!AW455</f>
        <v>1.06047776960095E-3</v>
      </c>
    </row>
    <row r="448" spans="1:7" x14ac:dyDescent="0.3">
      <c r="A448" s="1">
        <v>38503</v>
      </c>
      <c r="B448">
        <f>Factor_Returns!C456-Factor_Returns!B456</f>
        <v>3.5554000000000002E-2</v>
      </c>
      <c r="C448">
        <f>Factor_Returns!F456</f>
        <v>2.8128417581225699E-2</v>
      </c>
      <c r="D448">
        <f>Factor_Returns!I456</f>
        <v>-1.19829847672169E-2</v>
      </c>
      <c r="E448">
        <v>-1.85769625352536E-3</v>
      </c>
      <c r="F448">
        <f>Factor_Returns!AM456</f>
        <v>4.7356821644744E-3</v>
      </c>
      <c r="G448">
        <f>Factor_Returns!AW456</f>
        <v>-6.6962131291855697E-3</v>
      </c>
    </row>
    <row r="449" spans="1:7" x14ac:dyDescent="0.3">
      <c r="A449" s="1">
        <v>38533</v>
      </c>
      <c r="B449">
        <f>Factor_Returns!C457-Factor_Returns!B457</f>
        <v>9.2289999999999994E-3</v>
      </c>
      <c r="C449">
        <f>Factor_Returns!F457</f>
        <v>3.0744825763874099E-2</v>
      </c>
      <c r="D449">
        <f>Factor_Returns!I457</f>
        <v>2.2371766152331499E-2</v>
      </c>
      <c r="E449">
        <v>-1.1045562066272101E-2</v>
      </c>
      <c r="F449">
        <f>Factor_Returns!AM457</f>
        <v>-4.1501639888143196E-3</v>
      </c>
      <c r="G449">
        <f>Factor_Returns!AW457</f>
        <v>1.6486560956022401E-2</v>
      </c>
    </row>
    <row r="450" spans="1:7" x14ac:dyDescent="0.3">
      <c r="A450" s="1">
        <v>38564</v>
      </c>
      <c r="B450">
        <f>Factor_Returns!C458-Factor_Returns!B458</f>
        <v>4.0958000000000001E-2</v>
      </c>
      <c r="C450">
        <f>Factor_Returns!F458</f>
        <v>2.75344194071983E-2</v>
      </c>
      <c r="D450">
        <f>Factor_Returns!I458</f>
        <v>-9.5071016495186893E-3</v>
      </c>
      <c r="E450">
        <v>-4.3186901129486496E-3</v>
      </c>
      <c r="F450">
        <f>Factor_Returns!AM458</f>
        <v>-6.9321483209793698E-3</v>
      </c>
      <c r="G450">
        <f>Factor_Returns!AW458</f>
        <v>-9.3788941666230596E-3</v>
      </c>
    </row>
    <row r="451" spans="1:7" x14ac:dyDescent="0.3">
      <c r="A451" s="1">
        <v>38595</v>
      </c>
      <c r="B451">
        <f>Factor_Returns!C459-Factor_Returns!B459</f>
        <v>-8.9580000000000007E-3</v>
      </c>
      <c r="C451">
        <f>Factor_Returns!F459</f>
        <v>-9.35207318434946E-3</v>
      </c>
      <c r="D451">
        <f>Factor_Returns!I459</f>
        <v>1.3009458878949399E-2</v>
      </c>
      <c r="E451">
        <v>-1.2073492894271599E-2</v>
      </c>
      <c r="F451">
        <f>Factor_Returns!AM459</f>
        <v>2.7937761336401098E-3</v>
      </c>
      <c r="G451">
        <f>Factor_Returns!AW459</f>
        <v>2.51230162549155E-2</v>
      </c>
    </row>
    <row r="452" spans="1:7" x14ac:dyDescent="0.3">
      <c r="A452" s="1">
        <v>38625</v>
      </c>
      <c r="B452">
        <f>Factor_Returns!C460-Factor_Returns!B460</f>
        <v>7.7000000000000002E-3</v>
      </c>
      <c r="C452">
        <f>Factor_Returns!F460</f>
        <v>-5.3154630105162002E-3</v>
      </c>
      <c r="D452">
        <f>Factor_Returns!I460</f>
        <v>1.43967412619199E-2</v>
      </c>
      <c r="E452">
        <v>-1.9672637310454998E-2</v>
      </c>
      <c r="F452">
        <f>Factor_Returns!AM460</f>
        <v>-1.4963769009941901E-3</v>
      </c>
      <c r="G452">
        <f>Factor_Returns!AW460</f>
        <v>3.3127087357571E-2</v>
      </c>
    </row>
    <row r="453" spans="1:7" x14ac:dyDescent="0.3">
      <c r="A453" s="1">
        <v>38656</v>
      </c>
      <c r="B453">
        <f>Factor_Returns!C461-Factor_Returns!B461</f>
        <v>-2.3566E-2</v>
      </c>
      <c r="C453">
        <f>Factor_Returns!F461</f>
        <v>-1.13431498152277E-2</v>
      </c>
      <c r="D453">
        <f>Factor_Returns!I461</f>
        <v>-5.6017989298745704E-3</v>
      </c>
      <c r="E453">
        <v>-1.1069870929388E-2</v>
      </c>
      <c r="F453">
        <f>Factor_Returns!AM461</f>
        <v>-1.1350366168416301E-2</v>
      </c>
      <c r="G453">
        <f>Factor_Returns!AW461</f>
        <v>-1.22028435652473E-2</v>
      </c>
    </row>
    <row r="454" spans="1:7" x14ac:dyDescent="0.3">
      <c r="A454" s="1">
        <v>38686</v>
      </c>
      <c r="B454">
        <f>Factor_Returns!C462-Factor_Returns!B462</f>
        <v>3.7226000000000002E-2</v>
      </c>
      <c r="C454">
        <f>Factor_Returns!F462</f>
        <v>1.0973615212890701E-2</v>
      </c>
      <c r="D454">
        <f>Factor_Returns!I462</f>
        <v>-1.8957670707128602E-2</v>
      </c>
      <c r="E454">
        <v>1.60757259248335E-2</v>
      </c>
      <c r="F454">
        <f>Factor_Returns!AM462</f>
        <v>-1.18638106177849E-2</v>
      </c>
      <c r="G454">
        <f>Factor_Returns!AW462</f>
        <v>-1.75213418767042E-4</v>
      </c>
    </row>
    <row r="455" spans="1:7" x14ac:dyDescent="0.3">
      <c r="A455" s="1">
        <v>38717</v>
      </c>
      <c r="B455">
        <f>Factor_Returns!C463-Factor_Returns!B463</f>
        <v>2.5599999999999972E-4</v>
      </c>
      <c r="C455">
        <f>Factor_Returns!F463</f>
        <v>-5.4315154523524797E-3</v>
      </c>
      <c r="D455">
        <f>Factor_Returns!I463</f>
        <v>3.25242972463441E-3</v>
      </c>
      <c r="E455">
        <v>-5.4582772640733197E-3</v>
      </c>
      <c r="F455">
        <f>Factor_Returns!AM463</f>
        <v>-1.0750120107342999E-3</v>
      </c>
      <c r="G455">
        <f>Factor_Returns!AW463</f>
        <v>4.5464047313064498E-3</v>
      </c>
    </row>
    <row r="456" spans="1:7" x14ac:dyDescent="0.3">
      <c r="A456" s="1">
        <v>38748</v>
      </c>
      <c r="B456">
        <f>Factor_Returns!C464-Factor_Returns!B464</f>
        <v>3.6572E-2</v>
      </c>
      <c r="C456">
        <f>Factor_Returns!F464</f>
        <v>5.2241250629951802E-2</v>
      </c>
      <c r="D456">
        <f>Factor_Returns!I464</f>
        <v>1.0784010224313301E-2</v>
      </c>
      <c r="E456">
        <v>-2.4904554376094699E-2</v>
      </c>
      <c r="F456">
        <f>Factor_Returns!AM464</f>
        <v>-1.0555254409872599E-2</v>
      </c>
      <c r="G456">
        <f>Factor_Returns!AW464</f>
        <v>1.96692406130176E-2</v>
      </c>
    </row>
    <row r="457" spans="1:7" x14ac:dyDescent="0.3">
      <c r="A457" s="1">
        <v>38776</v>
      </c>
      <c r="B457">
        <f>Factor_Returns!C465-Factor_Returns!B465</f>
        <v>-5.0390000000000001E-3</v>
      </c>
      <c r="C457">
        <f>Factor_Returns!F465</f>
        <v>-2.5632316425093899E-3</v>
      </c>
      <c r="D457">
        <f>Factor_Returns!I465</f>
        <v>-4.29648990746822E-3</v>
      </c>
      <c r="E457">
        <v>6.3898917807436503E-3</v>
      </c>
      <c r="F457">
        <f>Factor_Returns!AM465</f>
        <v>1.9052779183012899E-2</v>
      </c>
      <c r="G457">
        <f>Factor_Returns!AW465</f>
        <v>-1.6461935674352099E-2</v>
      </c>
    </row>
    <row r="458" spans="1:7" x14ac:dyDescent="0.3">
      <c r="A458" s="1">
        <v>38807</v>
      </c>
      <c r="B458">
        <f>Factor_Returns!C466-Factor_Returns!B466</f>
        <v>1.5364999999999998E-2</v>
      </c>
      <c r="C458">
        <f>Factor_Returns!F466</f>
        <v>3.1979225362120597E-2</v>
      </c>
      <c r="D458">
        <f>Factor_Returns!I466</f>
        <v>-4.30065036081343E-3</v>
      </c>
      <c r="E458">
        <v>5.3799485572459099E-3</v>
      </c>
      <c r="F458">
        <f>Factor_Returns!AM466</f>
        <v>-2.5575345376967901E-3</v>
      </c>
      <c r="G458">
        <f>Factor_Returns!AW466</f>
        <v>1.55934042662719E-2</v>
      </c>
    </row>
    <row r="459" spans="1:7" x14ac:dyDescent="0.3">
      <c r="A459" s="1">
        <v>38837</v>
      </c>
      <c r="B459">
        <f>Factor_Returns!C467-Factor_Returns!B467</f>
        <v>9.3999999999999986E-3</v>
      </c>
      <c r="C459">
        <f>Factor_Returns!F467</f>
        <v>-5.66782449308825E-3</v>
      </c>
      <c r="D459">
        <f>Factor_Returns!I467</f>
        <v>3.1691819618723201E-2</v>
      </c>
      <c r="E459">
        <v>2.9204832057440401E-3</v>
      </c>
      <c r="F459">
        <f>Factor_Returns!AM467</f>
        <v>-5.5981792194684796E-4</v>
      </c>
      <c r="G459">
        <f>Factor_Returns!AW467</f>
        <v>3.3819178304454099E-4</v>
      </c>
    </row>
    <row r="460" spans="1:7" x14ac:dyDescent="0.3">
      <c r="A460" s="1">
        <v>38868</v>
      </c>
      <c r="B460">
        <f>Factor_Returns!C468-Factor_Returns!B468</f>
        <v>-3.5332000000000002E-2</v>
      </c>
      <c r="C460">
        <f>Factor_Returns!F468</f>
        <v>-2.54861212582344E-2</v>
      </c>
      <c r="D460">
        <f>Factor_Returns!I468</f>
        <v>2.53617745214983E-2</v>
      </c>
      <c r="E460">
        <v>-2.50160622552009E-3</v>
      </c>
      <c r="F460">
        <f>Factor_Returns!AM468</f>
        <v>1.7333701128086701E-2</v>
      </c>
      <c r="G460">
        <f>Factor_Returns!AW468</f>
        <v>-3.6024345004087403E-2</v>
      </c>
    </row>
    <row r="461" spans="1:7" x14ac:dyDescent="0.3">
      <c r="A461" s="1">
        <v>38898</v>
      </c>
      <c r="B461">
        <f>Factor_Returns!C469-Factor_Returns!B469</f>
        <v>-4.3909999999999999E-3</v>
      </c>
      <c r="C461">
        <f>Factor_Returns!F469</f>
        <v>-8.8230235482363306E-3</v>
      </c>
      <c r="D461">
        <f>Factor_Returns!I469</f>
        <v>1.81190943110137E-2</v>
      </c>
      <c r="E461">
        <v>1.11670424773964E-2</v>
      </c>
      <c r="F461">
        <f>Factor_Returns!AM469</f>
        <v>-1.3726742377318799E-3</v>
      </c>
      <c r="G461">
        <f>Factor_Returns!AW469</f>
        <v>1.49942512723178E-2</v>
      </c>
    </row>
    <row r="462" spans="1:7" x14ac:dyDescent="0.3">
      <c r="A462" s="1">
        <v>38929</v>
      </c>
      <c r="B462">
        <f>Factor_Returns!C470-Factor_Returns!B470</f>
        <v>-5.9120000000000006E-3</v>
      </c>
      <c r="C462">
        <f>Factor_Returns!F470</f>
        <v>-4.4735293491271998E-2</v>
      </c>
      <c r="D462">
        <f>Factor_Returns!I470</f>
        <v>3.4170589003091098E-2</v>
      </c>
      <c r="E462">
        <v>7.8961920656183404E-3</v>
      </c>
      <c r="F462">
        <f>Factor_Returns!AM470</f>
        <v>1.0865894916307101E-2</v>
      </c>
      <c r="G462">
        <f>Factor_Returns!AW470</f>
        <v>-2.2425661025729599E-2</v>
      </c>
    </row>
    <row r="463" spans="1:7" x14ac:dyDescent="0.3">
      <c r="A463" s="1">
        <v>38960</v>
      </c>
      <c r="B463">
        <f>Factor_Returns!C471-Factor_Returns!B471</f>
        <v>2.0841000000000002E-2</v>
      </c>
      <c r="C463">
        <f>Factor_Returns!F471</f>
        <v>2.0510381975667601E-3</v>
      </c>
      <c r="D463">
        <f>Factor_Returns!I471</f>
        <v>-1.95545304296923E-2</v>
      </c>
      <c r="E463">
        <v>1.5777732790837801E-2</v>
      </c>
      <c r="F463">
        <f>Factor_Returns!AM471</f>
        <v>2.1377175632436799E-2</v>
      </c>
      <c r="G463">
        <f>Factor_Returns!AW471</f>
        <v>-3.8412692010656398E-2</v>
      </c>
    </row>
    <row r="464" spans="1:7" x14ac:dyDescent="0.3">
      <c r="A464" s="1">
        <v>38990</v>
      </c>
      <c r="B464">
        <f>Factor_Returns!C472-Factor_Returns!B472</f>
        <v>1.5328000000000001E-2</v>
      </c>
      <c r="C464">
        <f>Factor_Returns!F472</f>
        <v>-1.3916036389003799E-2</v>
      </c>
      <c r="D464">
        <f>Factor_Returns!I472</f>
        <v>-6.2149815019125305E-4</v>
      </c>
      <c r="E464">
        <v>-7.6228802742653902E-3</v>
      </c>
      <c r="F464">
        <f>Factor_Returns!AM472</f>
        <v>1.9242530164960501E-3</v>
      </c>
      <c r="G464">
        <f>Factor_Returns!AW472</f>
        <v>-8.9182286682464706E-3</v>
      </c>
    </row>
    <row r="465" spans="1:7" x14ac:dyDescent="0.3">
      <c r="A465" s="1">
        <v>39021</v>
      </c>
      <c r="B465">
        <f>Factor_Returns!C473-Factor_Returns!B473</f>
        <v>3.3052999999999999E-2</v>
      </c>
      <c r="C465">
        <f>Factor_Returns!F473</f>
        <v>2.1361741375012101E-2</v>
      </c>
      <c r="D465">
        <f>Factor_Returns!I473</f>
        <v>-1.56918102165303E-4</v>
      </c>
      <c r="E465">
        <v>-1.5657229185672701E-2</v>
      </c>
      <c r="F465">
        <f>Factor_Returns!AM473</f>
        <v>5.3600835697902201E-3</v>
      </c>
      <c r="G465">
        <f>Factor_Returns!AW473</f>
        <v>-7.1924493138876599E-4</v>
      </c>
    </row>
    <row r="466" spans="1:7" x14ac:dyDescent="0.3">
      <c r="A466" s="1">
        <v>39051</v>
      </c>
      <c r="B466">
        <f>Factor_Returns!C474-Factor_Returns!B474</f>
        <v>1.9536000000000001E-2</v>
      </c>
      <c r="C466">
        <f>Factor_Returns!F474</f>
        <v>4.5414742490961103E-3</v>
      </c>
      <c r="D466">
        <f>Factor_Returns!I474</f>
        <v>6.3024516103653196E-3</v>
      </c>
      <c r="E466">
        <v>6.4394523717233E-4</v>
      </c>
      <c r="F466">
        <f>Factor_Returns!AM474</f>
        <v>-2.1460221532300801E-3</v>
      </c>
      <c r="G466">
        <f>Factor_Returns!AW474</f>
        <v>-8.5626872195012794E-3</v>
      </c>
    </row>
    <row r="467" spans="1:7" x14ac:dyDescent="0.3">
      <c r="A467" s="1">
        <v>39082</v>
      </c>
      <c r="B467">
        <f>Factor_Returns!C475-Factor_Returns!B475</f>
        <v>6.8570000000000002E-3</v>
      </c>
      <c r="C467">
        <f>Factor_Returns!F475</f>
        <v>-4.0068187884265598E-3</v>
      </c>
      <c r="D467">
        <f>Factor_Returns!I475</f>
        <v>2.1295345111458398E-2</v>
      </c>
      <c r="E467">
        <v>-3.4468744172343E-3</v>
      </c>
      <c r="F467">
        <f>Factor_Returns!AM475</f>
        <v>1.43153048343659E-2</v>
      </c>
      <c r="G467">
        <f>Factor_Returns!AW475</f>
        <v>4.6060024323855897E-3</v>
      </c>
    </row>
    <row r="468" spans="1:7" x14ac:dyDescent="0.3">
      <c r="A468" s="1">
        <v>39113</v>
      </c>
      <c r="B468">
        <f>Factor_Returns!C476-Factor_Returns!B476</f>
        <v>1.4987E-2</v>
      </c>
      <c r="C468">
        <f>Factor_Returns!F476</f>
        <v>-7.2613075649340404E-3</v>
      </c>
      <c r="D468">
        <f>Factor_Returns!I476</f>
        <v>-8.3438672442582001E-3</v>
      </c>
      <c r="E468">
        <v>8.8429365196021192E-3</v>
      </c>
      <c r="F468">
        <f>Factor_Returns!AM476</f>
        <v>4.88132655926974E-3</v>
      </c>
      <c r="G468">
        <f>Factor_Returns!AW476</f>
        <v>2.28912190163473E-4</v>
      </c>
    </row>
    <row r="469" spans="1:7" x14ac:dyDescent="0.3">
      <c r="A469" s="1">
        <v>39141</v>
      </c>
      <c r="B469">
        <f>Factor_Returns!C477-Factor_Returns!B477</f>
        <v>-1.7805999999999999E-2</v>
      </c>
      <c r="C469">
        <f>Factor_Returns!F477</f>
        <v>1.0165499099245801E-2</v>
      </c>
      <c r="D469">
        <f>Factor_Returns!I477</f>
        <v>1.0485588683302599E-3</v>
      </c>
      <c r="E469">
        <v>7.5189995945477896E-3</v>
      </c>
      <c r="F469">
        <f>Factor_Returns!AM477</f>
        <v>-2.4755506853904301E-3</v>
      </c>
      <c r="G469">
        <f>Factor_Returns!AW477</f>
        <v>-1.25960688731584E-2</v>
      </c>
    </row>
    <row r="470" spans="1:7" x14ac:dyDescent="0.3">
      <c r="A470" s="1">
        <v>39172</v>
      </c>
      <c r="B470">
        <f>Factor_Returns!C478-Factor_Returns!B478</f>
        <v>8.6540000000000002E-3</v>
      </c>
      <c r="C470">
        <f>Factor_Returns!F478</f>
        <v>-2.0916345856484601E-3</v>
      </c>
      <c r="D470">
        <f>Factor_Returns!I478</f>
        <v>3.08924899971971E-3</v>
      </c>
      <c r="E470">
        <v>1.1948659848614001E-2</v>
      </c>
      <c r="F470">
        <f>Factor_Returns!AM478</f>
        <v>-1.1730734687974999E-3</v>
      </c>
      <c r="G470">
        <f>Factor_Returns!AW478</f>
        <v>3.0019374006109299E-2</v>
      </c>
    </row>
    <row r="471" spans="1:7" x14ac:dyDescent="0.3">
      <c r="A471" s="1">
        <v>39202</v>
      </c>
      <c r="B471">
        <f>Factor_Returns!C479-Factor_Returns!B479</f>
        <v>3.5434E-2</v>
      </c>
      <c r="C471">
        <f>Factor_Returns!F479</f>
        <v>-2.22466970650332E-2</v>
      </c>
      <c r="D471">
        <f>Factor_Returns!I479</f>
        <v>-1.2939854651713399E-2</v>
      </c>
      <c r="E471">
        <v>8.0167939643332998E-4</v>
      </c>
      <c r="F471">
        <f>Factor_Returns!AM479</f>
        <v>1.0333328757118501E-2</v>
      </c>
      <c r="G471">
        <f>Factor_Returns!AW479</f>
        <v>8.5758318906833109E-3</v>
      </c>
    </row>
    <row r="472" spans="1:7" x14ac:dyDescent="0.3">
      <c r="A472" s="1">
        <v>39233</v>
      </c>
      <c r="B472">
        <f>Factor_Returns!C480-Factor_Returns!B480</f>
        <v>3.4853000000000002E-2</v>
      </c>
      <c r="C472">
        <f>Factor_Returns!F480</f>
        <v>1.94021976731233E-3</v>
      </c>
      <c r="D472">
        <f>Factor_Returns!I480</f>
        <v>-1.7007463641092999E-3</v>
      </c>
      <c r="E472">
        <v>7.7775845367763097E-3</v>
      </c>
      <c r="F472">
        <f>Factor_Returns!AM480</f>
        <v>-8.7432486091562605E-3</v>
      </c>
      <c r="G472">
        <f>Factor_Returns!AW480</f>
        <v>-2.7505379040419802E-4</v>
      </c>
    </row>
    <row r="473" spans="1:7" x14ac:dyDescent="0.3">
      <c r="A473" s="1">
        <v>39263</v>
      </c>
      <c r="B473">
        <f>Factor_Returns!C481-Factor_Returns!B481</f>
        <v>-1.8747E-2</v>
      </c>
      <c r="C473">
        <f>Factor_Returns!F481</f>
        <v>6.66770852534441E-3</v>
      </c>
      <c r="D473">
        <f>Factor_Returns!I481</f>
        <v>-9.0531496539546404E-3</v>
      </c>
      <c r="E473">
        <v>1.35004999595763E-2</v>
      </c>
      <c r="F473">
        <f>Factor_Returns!AM481</f>
        <v>4.5436640548426199E-4</v>
      </c>
      <c r="G473">
        <f>Factor_Returns!AW481</f>
        <v>4.41470122134588E-3</v>
      </c>
    </row>
    <row r="474" spans="1:7" x14ac:dyDescent="0.3">
      <c r="A474" s="1">
        <v>39294</v>
      </c>
      <c r="B474">
        <f>Factor_Returns!C482-Factor_Returns!B482</f>
        <v>-3.5790000000000002E-2</v>
      </c>
      <c r="C474">
        <f>Factor_Returns!F482</f>
        <v>-3.4157119651437799E-2</v>
      </c>
      <c r="D474">
        <f>Factor_Returns!I482</f>
        <v>-3.3228299849647099E-2</v>
      </c>
      <c r="E474">
        <v>-1.1816960066817799E-2</v>
      </c>
      <c r="F474">
        <f>Factor_Returns!AM482</f>
        <v>-1.6007228545666798E-2</v>
      </c>
      <c r="G474">
        <f>Factor_Returns!AW482</f>
        <v>2.6905865416054001E-2</v>
      </c>
    </row>
    <row r="475" spans="1:7" x14ac:dyDescent="0.3">
      <c r="A475" s="1">
        <v>39325</v>
      </c>
      <c r="B475">
        <f>Factor_Returns!C483-Factor_Returns!B483</f>
        <v>7.3929999999999994E-3</v>
      </c>
      <c r="C475">
        <f>Factor_Returns!F483</f>
        <v>-2.4437560925990201E-3</v>
      </c>
      <c r="D475">
        <f>Factor_Returns!I483</f>
        <v>-1.96319773892677E-2</v>
      </c>
      <c r="E475">
        <v>4.4208095123319403E-3</v>
      </c>
      <c r="F475">
        <f>Factor_Returns!AM483</f>
        <v>-7.4676003053295598E-3</v>
      </c>
      <c r="G475">
        <f>Factor_Returns!AW483</f>
        <v>-1.9187014521978101E-3</v>
      </c>
    </row>
    <row r="476" spans="1:7" x14ac:dyDescent="0.3">
      <c r="A476" s="1">
        <v>39355</v>
      </c>
      <c r="B476">
        <f>Factor_Returns!C484-Factor_Returns!B484</f>
        <v>3.7621999999999996E-2</v>
      </c>
      <c r="C476">
        <f>Factor_Returns!F484</f>
        <v>-2.45487057011788E-2</v>
      </c>
      <c r="D476">
        <f>Factor_Returns!I484</f>
        <v>-1.7926088593497501E-2</v>
      </c>
      <c r="E476">
        <v>3.5946884673962601E-3</v>
      </c>
      <c r="F476">
        <f>Factor_Returns!AM484</f>
        <v>-3.4802152665699297E-2</v>
      </c>
      <c r="G476">
        <f>Factor_Returns!AW484</f>
        <v>4.6524449319951602E-2</v>
      </c>
    </row>
    <row r="477" spans="1:7" x14ac:dyDescent="0.3">
      <c r="A477" s="1">
        <v>39386</v>
      </c>
      <c r="B477">
        <f>Factor_Returns!C485-Factor_Returns!B485</f>
        <v>2.2709999999999998E-2</v>
      </c>
      <c r="C477">
        <f>Factor_Returns!F485</f>
        <v>-3.44384247993349E-3</v>
      </c>
      <c r="D477">
        <f>Factor_Returns!I485</f>
        <v>-2.9179917428925999E-2</v>
      </c>
      <c r="E477">
        <v>-1.6915384461700701E-2</v>
      </c>
      <c r="F477">
        <f>Factor_Returns!AM485</f>
        <v>2.04752981270801E-3</v>
      </c>
      <c r="G477">
        <f>Factor_Returns!AW485</f>
        <v>4.8620209237726697E-2</v>
      </c>
    </row>
    <row r="478" spans="1:7" x14ac:dyDescent="0.3">
      <c r="A478" s="1">
        <v>39416</v>
      </c>
      <c r="B478">
        <f>Factor_Returns!C486-Factor_Returns!B486</f>
        <v>-5.2762000000000003E-2</v>
      </c>
      <c r="C478">
        <f>Factor_Returns!F486</f>
        <v>-4.17999365111884E-2</v>
      </c>
      <c r="D478">
        <f>Factor_Returns!I486</f>
        <v>-1.19882431167944E-2</v>
      </c>
      <c r="E478">
        <v>-8.3847598792863107E-3</v>
      </c>
      <c r="F478">
        <f>Factor_Returns!AM486</f>
        <v>2.3639994615575798E-3</v>
      </c>
      <c r="G478">
        <f>Factor_Returns!AW486</f>
        <v>1.3727112359966299E-2</v>
      </c>
    </row>
    <row r="479" spans="1:7" x14ac:dyDescent="0.3">
      <c r="A479" s="1">
        <v>39447</v>
      </c>
      <c r="B479">
        <f>Factor_Returns!C487-Factor_Returns!B487</f>
        <v>-7.1050000000000002E-3</v>
      </c>
      <c r="C479">
        <f>Factor_Returns!F487</f>
        <v>-3.0763207630944501E-3</v>
      </c>
      <c r="D479">
        <f>Factor_Returns!I487</f>
        <v>-1.3235090681153201E-3</v>
      </c>
      <c r="E479">
        <v>-2.2699543486736102E-3</v>
      </c>
      <c r="F479">
        <f>Factor_Returns!AM487</f>
        <v>-1.0180004094021099E-2</v>
      </c>
      <c r="G479">
        <f>Factor_Returns!AW487</f>
        <v>5.6168615418800603E-2</v>
      </c>
    </row>
    <row r="480" spans="1:7" x14ac:dyDescent="0.3">
      <c r="A480" s="1">
        <v>39478</v>
      </c>
      <c r="B480">
        <f>Factor_Returns!C488-Factor_Returns!B488</f>
        <v>-6.4318E-2</v>
      </c>
      <c r="C480">
        <f>Factor_Returns!F488</f>
        <v>-8.6956887801498805E-3</v>
      </c>
      <c r="D480">
        <f>Factor_Returns!I488</f>
        <v>4.2100790143425298E-2</v>
      </c>
      <c r="E480">
        <v>2.1219121453093001E-2</v>
      </c>
      <c r="F480">
        <f>Factor_Returns!AM488</f>
        <v>2.8321680150015401E-2</v>
      </c>
      <c r="G480">
        <f>Factor_Returns!AW488</f>
        <v>-8.2140765968739399E-2</v>
      </c>
    </row>
    <row r="481" spans="1:7" x14ac:dyDescent="0.3">
      <c r="A481" s="1">
        <v>39507</v>
      </c>
      <c r="B481">
        <f>Factor_Returns!C489-Factor_Returns!B489</f>
        <v>-2.2997E-2</v>
      </c>
      <c r="C481">
        <f>Factor_Returns!F489</f>
        <v>-9.3262014228727604E-3</v>
      </c>
      <c r="D481">
        <f>Factor_Returns!I489</f>
        <v>-7.12997956140722E-3</v>
      </c>
      <c r="E481">
        <v>-2.7751053205569899E-2</v>
      </c>
      <c r="F481">
        <f>Factor_Returns!AM489</f>
        <v>-5.1835686768617502E-3</v>
      </c>
      <c r="G481">
        <f>Factor_Returns!AW489</f>
        <v>5.4301321219177502E-2</v>
      </c>
    </row>
    <row r="482" spans="1:7" x14ac:dyDescent="0.3">
      <c r="A482" s="1">
        <v>39538</v>
      </c>
      <c r="B482">
        <f>Factor_Returns!C490-Factor_Returns!B490</f>
        <v>-1.2144E-2</v>
      </c>
      <c r="C482">
        <f>Factor_Returns!F490</f>
        <v>6.9427931543368897E-3</v>
      </c>
      <c r="D482">
        <f>Factor_Returns!I490</f>
        <v>1.27890757274234E-2</v>
      </c>
      <c r="E482">
        <v>2.6184084757461399E-2</v>
      </c>
      <c r="F482">
        <f>Factor_Returns!AM490</f>
        <v>1.72883367371096E-3</v>
      </c>
      <c r="G482">
        <f>Factor_Returns!AW490</f>
        <v>2.7756671392340199E-2</v>
      </c>
    </row>
    <row r="483" spans="1:7" x14ac:dyDescent="0.3">
      <c r="A483" s="1">
        <v>39568</v>
      </c>
      <c r="B483">
        <f>Factor_Returns!C491-Factor_Returns!B491</f>
        <v>4.9398999999999998E-2</v>
      </c>
      <c r="C483">
        <f>Factor_Returns!F491</f>
        <v>-2.2528639142623898E-2</v>
      </c>
      <c r="D483">
        <f>Factor_Returns!I491</f>
        <v>-1.47498047380637E-2</v>
      </c>
      <c r="E483">
        <v>7.0109227350200701E-3</v>
      </c>
      <c r="F483">
        <f>Factor_Returns!AM491</f>
        <v>-2.2822432078408901E-2</v>
      </c>
      <c r="G483">
        <f>Factor_Returns!AW491</f>
        <v>1.1851742619901399E-2</v>
      </c>
    </row>
    <row r="484" spans="1:7" x14ac:dyDescent="0.3">
      <c r="A484" s="1">
        <v>39599</v>
      </c>
      <c r="B484">
        <f>Factor_Returns!C492-Factor_Returns!B492</f>
        <v>2.2135000000000002E-2</v>
      </c>
      <c r="C484">
        <f>Factor_Returns!F492</f>
        <v>2.4519987428203601E-2</v>
      </c>
      <c r="D484">
        <f>Factor_Returns!I492</f>
        <v>-1.6240854752545501E-2</v>
      </c>
      <c r="E484">
        <v>-4.8380546980265803E-2</v>
      </c>
      <c r="F484">
        <f>Factor_Returns!AM492</f>
        <v>1.4774861936178499E-3</v>
      </c>
      <c r="G484">
        <f>Factor_Returns!AW492</f>
        <v>3.1290921308642999E-2</v>
      </c>
    </row>
    <row r="485" spans="1:7" x14ac:dyDescent="0.3">
      <c r="A485" s="1">
        <v>39629</v>
      </c>
      <c r="B485">
        <f>Factor_Returns!C493-Factor_Returns!B493</f>
        <v>-8.0135999999999999E-2</v>
      </c>
      <c r="C485">
        <f>Factor_Returns!F493</f>
        <v>-7.44821141014436E-3</v>
      </c>
      <c r="D485">
        <f>Factor_Returns!I493</f>
        <v>-2.5777694025632999E-2</v>
      </c>
      <c r="E485">
        <v>-1.5327898621147E-2</v>
      </c>
      <c r="F485">
        <f>Factor_Returns!AM493</f>
        <v>6.0394788467961801E-3</v>
      </c>
      <c r="G485">
        <f>Factor_Returns!AW493</f>
        <v>0.12921149388974201</v>
      </c>
    </row>
    <row r="486" spans="1:7" x14ac:dyDescent="0.3">
      <c r="A486" s="1">
        <v>39660</v>
      </c>
      <c r="B486">
        <f>Factor_Returns!C494-Factor_Returns!B494</f>
        <v>-1.4912999999999999E-2</v>
      </c>
      <c r="C486">
        <f>Factor_Returns!F494</f>
        <v>3.4171348035533601E-2</v>
      </c>
      <c r="D486">
        <f>Factor_Returns!I494</f>
        <v>4.1238941651605597E-2</v>
      </c>
      <c r="E486">
        <v>-5.2631536891276798E-3</v>
      </c>
      <c r="F486">
        <f>Factor_Returns!AM494</f>
        <v>9.1925718193634797E-4</v>
      </c>
      <c r="G486">
        <f>Factor_Returns!AW494</f>
        <v>-5.5850559511651097E-2</v>
      </c>
    </row>
    <row r="487" spans="1:7" x14ac:dyDescent="0.3">
      <c r="A487" s="1">
        <v>39691</v>
      </c>
      <c r="B487">
        <f>Factor_Returns!C495-Factor_Returns!B495</f>
        <v>9.2969999999999997E-3</v>
      </c>
      <c r="C487">
        <f>Factor_Returns!F495</f>
        <v>2.5607163384565E-2</v>
      </c>
      <c r="D487">
        <f>Factor_Returns!I495</f>
        <v>1.3075197737682899E-2</v>
      </c>
      <c r="E487">
        <v>3.2846903707449498E-2</v>
      </c>
      <c r="F487">
        <f>Factor_Returns!AM495</f>
        <v>1.6953513682919499E-2</v>
      </c>
      <c r="G487">
        <f>Factor_Returns!AW495</f>
        <v>-3.85585005784033E-2</v>
      </c>
    </row>
    <row r="488" spans="1:7" x14ac:dyDescent="0.3">
      <c r="A488" s="1">
        <v>39721</v>
      </c>
      <c r="B488">
        <f>Factor_Returns!C496-Factor_Returns!B496</f>
        <v>-9.9671999999999997E-2</v>
      </c>
      <c r="C488">
        <f>Factor_Returns!F496</f>
        <v>4.1639684076633203E-3</v>
      </c>
      <c r="D488">
        <f>Factor_Returns!I496</f>
        <v>6.2452466294391502E-2</v>
      </c>
      <c r="E488">
        <v>-5.50797151591068E-3</v>
      </c>
      <c r="F488">
        <f>Factor_Returns!AM496</f>
        <v>2.60533943947346E-2</v>
      </c>
      <c r="G488">
        <f>Factor_Returns!AW496</f>
        <v>4.1834672381604902E-3</v>
      </c>
    </row>
    <row r="489" spans="1:7" x14ac:dyDescent="0.3">
      <c r="A489" s="1">
        <v>39752</v>
      </c>
      <c r="B489">
        <f>Factor_Returns!C497-Factor_Returns!B497</f>
        <v>-0.185638</v>
      </c>
      <c r="C489">
        <f>Factor_Returns!F497</f>
        <v>-4.68731202313242E-2</v>
      </c>
      <c r="D489">
        <f>Factor_Returns!I497</f>
        <v>-1.7483174858831701E-2</v>
      </c>
      <c r="E489">
        <v>-3.5710628110521503E-2</v>
      </c>
      <c r="F489">
        <f>Factor_Returns!AM497</f>
        <v>2.7047985776170999E-2</v>
      </c>
      <c r="G489">
        <f>Factor_Returns!AW497</f>
        <v>6.7141543762082104E-2</v>
      </c>
    </row>
    <row r="490" spans="1:7" x14ac:dyDescent="0.3">
      <c r="A490" s="1">
        <v>39782</v>
      </c>
      <c r="B490">
        <f>Factor_Returns!C498-Factor_Returns!B498</f>
        <v>-8.4985999999999992E-2</v>
      </c>
      <c r="C490">
        <f>Factor_Returns!F498</f>
        <v>-6.5378345529378906E-2</v>
      </c>
      <c r="D490">
        <f>Factor_Returns!I498</f>
        <v>-2.9693551810321399E-2</v>
      </c>
      <c r="E490">
        <v>-3.51967304973178E-3</v>
      </c>
      <c r="F490">
        <f>Factor_Returns!AM498</f>
        <v>2.33110574355706E-2</v>
      </c>
      <c r="G490">
        <f>Factor_Returns!AW498</f>
        <v>5.8500515830139502E-2</v>
      </c>
    </row>
    <row r="491" spans="1:7" x14ac:dyDescent="0.3">
      <c r="A491" s="1">
        <v>39813</v>
      </c>
      <c r="B491">
        <f>Factor_Returns!C499-Factor_Returns!B499</f>
        <v>2.2231000000000001E-2</v>
      </c>
      <c r="C491">
        <f>Factor_Returns!F499</f>
        <v>3.3956019623939099E-2</v>
      </c>
      <c r="D491">
        <f>Factor_Returns!I499</f>
        <v>-3.8732923012822899E-3</v>
      </c>
      <c r="E491">
        <v>1.9818937502771399E-2</v>
      </c>
      <c r="F491">
        <f>Factor_Returns!AM499</f>
        <v>-7.3203110453908503E-3</v>
      </c>
      <c r="G491">
        <f>Factor_Returns!AW499</f>
        <v>-8.0719152164959798E-2</v>
      </c>
    </row>
    <row r="492" spans="1:7" x14ac:dyDescent="0.3">
      <c r="A492" s="1">
        <v>39844</v>
      </c>
      <c r="B492">
        <f>Factor_Returns!C500-Factor_Returns!B500</f>
        <v>-7.7475000000000002E-2</v>
      </c>
      <c r="C492">
        <f>Factor_Returns!F500</f>
        <v>-2.37820888237491E-2</v>
      </c>
      <c r="D492">
        <f>Factor_Returns!I500</f>
        <v>-9.2334401415243503E-2</v>
      </c>
      <c r="E492">
        <v>2.13579143502404E-3</v>
      </c>
      <c r="F492">
        <f>Factor_Returns!AM500</f>
        <v>-1.42275866704704E-2</v>
      </c>
      <c r="G492">
        <f>Factor_Returns!AW500</f>
        <v>-1.73444056317304E-3</v>
      </c>
    </row>
    <row r="493" spans="1:7" x14ac:dyDescent="0.3">
      <c r="A493" s="1">
        <v>39872</v>
      </c>
      <c r="B493">
        <f>Factor_Returns!C501-Factor_Returns!B501</f>
        <v>-0.100275</v>
      </c>
      <c r="C493">
        <f>Factor_Returns!F501</f>
        <v>-2.0877506211194601E-2</v>
      </c>
      <c r="D493">
        <f>Factor_Returns!I501</f>
        <v>-7.9021882170356397E-2</v>
      </c>
      <c r="E493">
        <v>-2.6262291431189402E-3</v>
      </c>
      <c r="F493">
        <f>Factor_Returns!AM501</f>
        <v>-9.8732772190403707E-3</v>
      </c>
      <c r="G493">
        <f>Factor_Returns!AW501</f>
        <v>5.3597896811232698E-2</v>
      </c>
    </row>
    <row r="494" spans="1:7" x14ac:dyDescent="0.3">
      <c r="A494" s="1">
        <v>39903</v>
      </c>
      <c r="B494">
        <f>Factor_Returns!C502-Factor_Returns!B502</f>
        <v>8.6612999999999996E-2</v>
      </c>
      <c r="C494">
        <f>Factor_Returns!F502</f>
        <v>2.23935607758044E-2</v>
      </c>
      <c r="D494">
        <f>Factor_Returns!I502</f>
        <v>3.7155407105823102E-2</v>
      </c>
      <c r="E494">
        <v>1.24192094274594E-2</v>
      </c>
      <c r="F494">
        <f>Factor_Returns!AM502</f>
        <v>-2.1328525389424501E-2</v>
      </c>
      <c r="G494">
        <f>Factor_Returns!AW502</f>
        <v>-0.168639815815881</v>
      </c>
    </row>
    <row r="495" spans="1:7" x14ac:dyDescent="0.3">
      <c r="A495" s="1">
        <v>39933</v>
      </c>
      <c r="B495">
        <f>Factor_Returns!C503-Factor_Returns!B503</f>
        <v>0.10938299999999999</v>
      </c>
      <c r="C495">
        <f>Factor_Returns!F503</f>
        <v>0.120857612233254</v>
      </c>
      <c r="D495">
        <f>Factor_Returns!I503</f>
        <v>7.9066693905920096E-2</v>
      </c>
      <c r="E495">
        <v>3.0912218547340099E-2</v>
      </c>
      <c r="F495">
        <f>Factor_Returns!AM503</f>
        <v>1.0995826739236301E-2</v>
      </c>
      <c r="G495">
        <f>Factor_Returns!AW503</f>
        <v>-0.40484964757189701</v>
      </c>
    </row>
    <row r="496" spans="1:7" x14ac:dyDescent="0.3">
      <c r="A496" s="1">
        <v>39964</v>
      </c>
      <c r="B496">
        <f>Factor_Returns!C504-Factor_Returns!B504</f>
        <v>6.7796999999999996E-2</v>
      </c>
      <c r="C496">
        <f>Factor_Returns!F504</f>
        <v>-1.8955183565472801E-3</v>
      </c>
      <c r="D496">
        <f>Factor_Returns!I504</f>
        <v>1.58353708964484E-2</v>
      </c>
      <c r="E496">
        <v>1.4339515654343099E-2</v>
      </c>
      <c r="F496">
        <f>Factor_Returns!AM504</f>
        <v>-3.10639916381556E-2</v>
      </c>
      <c r="G496">
        <f>Factor_Returns!AW504</f>
        <v>-0.15600713701383401</v>
      </c>
    </row>
    <row r="497" spans="1:7" x14ac:dyDescent="0.3">
      <c r="A497" s="1">
        <v>39994</v>
      </c>
      <c r="B497">
        <f>Factor_Returns!C505-Factor_Returns!B505</f>
        <v>-3.1199999999999999E-3</v>
      </c>
      <c r="C497">
        <f>Factor_Returns!F505</f>
        <v>2.96644026999872E-2</v>
      </c>
      <c r="D497">
        <f>Factor_Returns!I505</f>
        <v>-3.2004198963017497E-2</v>
      </c>
      <c r="E497">
        <v>-3.1284080122995099E-2</v>
      </c>
      <c r="F497">
        <f>Factor_Returns!AM505</f>
        <v>-1.8368042832136E-3</v>
      </c>
      <c r="G497">
        <f>Factor_Returns!AW505</f>
        <v>3.1075454533180499E-2</v>
      </c>
    </row>
    <row r="498" spans="1:7" x14ac:dyDescent="0.3">
      <c r="A498" s="1">
        <v>40025</v>
      </c>
      <c r="B498">
        <f>Factor_Returns!C506-Factor_Returns!B506</f>
        <v>8.1692000000000001E-2</v>
      </c>
      <c r="C498">
        <f>Factor_Returns!F506</f>
        <v>3.4112891404702902E-2</v>
      </c>
      <c r="D498">
        <f>Factor_Returns!I506</f>
        <v>4.0782519659394202E-2</v>
      </c>
      <c r="E498">
        <v>5.4512627117405198E-2</v>
      </c>
      <c r="F498">
        <f>Factor_Returns!AM506</f>
        <v>5.0482782676839102E-2</v>
      </c>
      <c r="G498">
        <f>Factor_Returns!AW506</f>
        <v>-4.9590746553882598E-2</v>
      </c>
    </row>
    <row r="499" spans="1:7" x14ac:dyDescent="0.3">
      <c r="A499" s="1">
        <v>40056</v>
      </c>
      <c r="B499">
        <f>Factor_Returns!C507-Factor_Returns!B507</f>
        <v>3.1413999999999997E-2</v>
      </c>
      <c r="C499">
        <f>Factor_Returns!F507</f>
        <v>2.5947332509103398E-4</v>
      </c>
      <c r="D499">
        <f>Factor_Returns!I507</f>
        <v>6.13319114698712E-2</v>
      </c>
      <c r="E499">
        <v>1.7524723801528402E-2</v>
      </c>
      <c r="F499">
        <f>Factor_Returns!AM507</f>
        <v>3.3301983002542501E-2</v>
      </c>
      <c r="G499">
        <f>Factor_Returns!AW507</f>
        <v>-9.7051706418529601E-2</v>
      </c>
    </row>
    <row r="500" spans="1:7" x14ac:dyDescent="0.3">
      <c r="A500" s="1">
        <v>40086</v>
      </c>
      <c r="B500">
        <f>Factor_Returns!C508-Factor_Returns!B508</f>
        <v>4.5187999999999999E-2</v>
      </c>
      <c r="C500">
        <f>Factor_Returns!F508</f>
        <v>3.1506361927547903E-2</v>
      </c>
      <c r="D500">
        <f>Factor_Returns!I508</f>
        <v>9.8165257314365307E-3</v>
      </c>
      <c r="E500">
        <v>5.0605355780771102E-3</v>
      </c>
      <c r="F500">
        <f>Factor_Returns!AM508</f>
        <v>1.2601623522532E-2</v>
      </c>
      <c r="G500">
        <f>Factor_Returns!AW508</f>
        <v>-4.1129172085442402E-2</v>
      </c>
    </row>
    <row r="501" spans="1:7" x14ac:dyDescent="0.3">
      <c r="A501" s="1">
        <v>40117</v>
      </c>
      <c r="B501">
        <f>Factor_Returns!C509-Factor_Returns!B509</f>
        <v>-2.8079E-2</v>
      </c>
      <c r="C501">
        <f>Factor_Returns!F509</f>
        <v>-5.5282117803582803E-2</v>
      </c>
      <c r="D501">
        <f>Factor_Returns!I509</f>
        <v>-3.8191272441023799E-2</v>
      </c>
      <c r="E501">
        <v>-6.2612399891188303E-4</v>
      </c>
      <c r="F501">
        <f>Factor_Returns!AM509</f>
        <v>-2.0154572819285899E-2</v>
      </c>
      <c r="G501">
        <f>Factor_Returns!AW509</f>
        <v>1.80048861019525E-2</v>
      </c>
    </row>
    <row r="502" spans="1:7" x14ac:dyDescent="0.3">
      <c r="A502" s="1">
        <v>40147</v>
      </c>
      <c r="B502">
        <f>Factor_Returns!C510-Factor_Returns!B510</f>
        <v>5.7085999999999998E-2</v>
      </c>
      <c r="C502">
        <f>Factor_Returns!F510</f>
        <v>-3.1940378364879098E-2</v>
      </c>
      <c r="D502">
        <f>Factor_Returns!I510</f>
        <v>-3.8906420695506701E-3</v>
      </c>
      <c r="E502">
        <v>-4.26083776727758E-3</v>
      </c>
      <c r="F502">
        <f>Factor_Returns!AM510</f>
        <v>-2.3113911285445902E-3</v>
      </c>
      <c r="G502">
        <f>Factor_Returns!AW510</f>
        <v>6.2891232271272699E-3</v>
      </c>
    </row>
    <row r="503" spans="1:7" x14ac:dyDescent="0.3">
      <c r="A503" s="1">
        <v>40178</v>
      </c>
      <c r="B503">
        <f>Factor_Returns!C511-Factor_Returns!B511</f>
        <v>2.8386000000000002E-2</v>
      </c>
      <c r="C503">
        <f>Factor_Returns!F511</f>
        <v>5.7082392591339702E-2</v>
      </c>
      <c r="D503">
        <f>Factor_Returns!I511</f>
        <v>3.8709328564595501E-3</v>
      </c>
      <c r="E503">
        <v>9.1403258274355501E-3</v>
      </c>
      <c r="F503">
        <f>Factor_Returns!AM511</f>
        <v>1.2437236205951401E-2</v>
      </c>
      <c r="G503">
        <f>Factor_Returns!AW511</f>
        <v>2.6351040822669199E-2</v>
      </c>
    </row>
    <row r="504" spans="1:7" x14ac:dyDescent="0.3">
      <c r="A504" s="1">
        <v>40209</v>
      </c>
      <c r="B504">
        <f>Factor_Returns!C512-Factor_Returns!B512</f>
        <v>-3.7185999999999997E-2</v>
      </c>
      <c r="C504">
        <f>Factor_Returns!F512</f>
        <v>9.0265496833696196E-3</v>
      </c>
      <c r="D504">
        <f>Factor_Returns!I512</f>
        <v>5.4392135019106398E-3</v>
      </c>
      <c r="E504">
        <v>6.4537081035977101E-3</v>
      </c>
      <c r="F504">
        <f>Factor_Returns!AM512</f>
        <v>5.8617545961088501E-3</v>
      </c>
      <c r="G504">
        <f>Factor_Returns!AW512</f>
        <v>-4.7764024745439899E-2</v>
      </c>
    </row>
    <row r="505" spans="1:7" x14ac:dyDescent="0.3">
      <c r="A505" s="1">
        <v>40237</v>
      </c>
      <c r="B505">
        <f>Factor_Returns!C513-Factor_Returns!B513</f>
        <v>3.4754E-2</v>
      </c>
      <c r="C505">
        <f>Factor_Returns!F513</f>
        <v>1.3249969226324499E-2</v>
      </c>
      <c r="D505">
        <f>Factor_Returns!I513</f>
        <v>2.5974130687798601E-2</v>
      </c>
      <c r="E505">
        <v>7.37538602658194E-3</v>
      </c>
      <c r="F505">
        <f>Factor_Returns!AM513</f>
        <v>1.8691493144568101E-2</v>
      </c>
      <c r="G505">
        <f>Factor_Returns!AW513</f>
        <v>4.0047573857748903E-2</v>
      </c>
    </row>
    <row r="506" spans="1:7" x14ac:dyDescent="0.3">
      <c r="A506" s="1">
        <v>40268</v>
      </c>
      <c r="B506">
        <f>Factor_Returns!C514-Factor_Returns!B514</f>
        <v>6.3587999999999992E-2</v>
      </c>
      <c r="C506">
        <f>Factor_Returns!F514</f>
        <v>2.2863408991635401E-2</v>
      </c>
      <c r="D506">
        <f>Factor_Returns!I514</f>
        <v>2.0059209718987898E-2</v>
      </c>
      <c r="E506">
        <v>2.6836296210363E-3</v>
      </c>
      <c r="F506">
        <f>Factor_Returns!AM514</f>
        <v>1.8059917692037498E-2</v>
      </c>
      <c r="G506">
        <f>Factor_Returns!AW514</f>
        <v>3.5645334372623197E-2</v>
      </c>
    </row>
    <row r="507" spans="1:7" x14ac:dyDescent="0.3">
      <c r="A507" s="1">
        <v>40298</v>
      </c>
      <c r="B507">
        <f>Factor_Returns!C515-Factor_Returns!B515</f>
        <v>1.9939000000000002E-2</v>
      </c>
      <c r="C507">
        <f>Factor_Returns!F515</f>
        <v>5.1602515932399298E-2</v>
      </c>
      <c r="D507">
        <f>Factor_Returns!I515</f>
        <v>2.86425780951142E-2</v>
      </c>
      <c r="E507">
        <v>3.4412506012851403E-2</v>
      </c>
      <c r="F507">
        <f>Factor_Returns!AM515</f>
        <v>1.54543339576772E-2</v>
      </c>
      <c r="G507">
        <f>Factor_Returns!AW515</f>
        <v>2.7467461252173302E-2</v>
      </c>
    </row>
    <row r="508" spans="1:7" x14ac:dyDescent="0.3">
      <c r="A508" s="1">
        <v>40329</v>
      </c>
      <c r="B508">
        <f>Factor_Returns!C516-Factor_Returns!B516</f>
        <v>-7.9367000000000007E-2</v>
      </c>
      <c r="C508">
        <f>Factor_Returns!F516</f>
        <v>-3.3178000952978101E-3</v>
      </c>
      <c r="D508">
        <f>Factor_Returns!I516</f>
        <v>-1.8055528010339699E-2</v>
      </c>
      <c r="E508">
        <v>-6.5918573478157098E-3</v>
      </c>
      <c r="F508">
        <f>Factor_Returns!AM516</f>
        <v>1.76473435921362E-3</v>
      </c>
      <c r="G508">
        <f>Factor_Returns!AW516</f>
        <v>-6.52489220111796E-4</v>
      </c>
    </row>
    <row r="509" spans="1:7" x14ac:dyDescent="0.3">
      <c r="A509" s="1">
        <v>40359</v>
      </c>
      <c r="B509">
        <f>Factor_Returns!C517-Factor_Returns!B517</f>
        <v>-5.0902000000000003E-2</v>
      </c>
      <c r="C509">
        <f>Factor_Returns!F517</f>
        <v>-1.7484308252347501E-2</v>
      </c>
      <c r="D509">
        <f>Factor_Returns!I517</f>
        <v>-3.3678555661128498E-2</v>
      </c>
      <c r="E509">
        <v>1.52995503888605E-2</v>
      </c>
      <c r="F509">
        <f>Factor_Returns!AM517</f>
        <v>-1.7133185179351099E-2</v>
      </c>
      <c r="G509">
        <f>Factor_Returns!AW517</f>
        <v>-2.59696813361373E-2</v>
      </c>
    </row>
    <row r="510" spans="1:7" x14ac:dyDescent="0.3">
      <c r="A510" s="1">
        <v>40390</v>
      </c>
      <c r="B510">
        <f>Factor_Returns!C518-Factor_Returns!B518</f>
        <v>7.0283999999999999E-2</v>
      </c>
      <c r="C510">
        <f>Factor_Returns!F518</f>
        <v>2.20257319081238E-3</v>
      </c>
      <c r="D510">
        <f>Factor_Returns!I518</f>
        <v>3.69318466838553E-3</v>
      </c>
      <c r="E510">
        <v>7.2163637916135602E-3</v>
      </c>
      <c r="F510">
        <f>Factor_Returns!AM518</f>
        <v>1.8728736690671599E-2</v>
      </c>
      <c r="G510">
        <f>Factor_Returns!AW518</f>
        <v>1.38051850449388E-2</v>
      </c>
    </row>
    <row r="511" spans="1:7" x14ac:dyDescent="0.3">
      <c r="A511" s="1">
        <v>40421</v>
      </c>
      <c r="B511">
        <f>Factor_Returns!C519-Factor_Returns!B519</f>
        <v>-4.2987000000000004E-2</v>
      </c>
      <c r="C511">
        <f>Factor_Returns!F519</f>
        <v>-3.2644013189923798E-2</v>
      </c>
      <c r="D511">
        <f>Factor_Returns!I519</f>
        <v>-1.7309334892291198E-2</v>
      </c>
      <c r="E511">
        <v>4.49409585068683E-3</v>
      </c>
      <c r="F511">
        <f>Factor_Returns!AM519</f>
        <v>-1.57578537468533E-2</v>
      </c>
      <c r="G511">
        <f>Factor_Returns!AW519</f>
        <v>3.6986205272849901E-3</v>
      </c>
    </row>
    <row r="512" spans="1:7" x14ac:dyDescent="0.3">
      <c r="A512" s="1">
        <v>40451</v>
      </c>
      <c r="B512">
        <f>Factor_Returns!C520-Factor_Returns!B520</f>
        <v>9.1568999999999998E-2</v>
      </c>
      <c r="C512">
        <f>Factor_Returns!F520</f>
        <v>3.7303240338072897E-2</v>
      </c>
      <c r="D512">
        <f>Factor_Returns!I520</f>
        <v>-2.8829432182113E-2</v>
      </c>
      <c r="E512">
        <v>2.0248840355945801E-2</v>
      </c>
      <c r="F512">
        <f>Factor_Returns!AM520</f>
        <v>-5.3733130569562498E-3</v>
      </c>
      <c r="G512">
        <f>Factor_Returns!AW520</f>
        <v>1.59982068551058E-2</v>
      </c>
    </row>
    <row r="513" spans="1:7" x14ac:dyDescent="0.3">
      <c r="A513" s="1">
        <v>40482</v>
      </c>
      <c r="B513">
        <f>Factor_Returns!C521-Factor_Returns!B521</f>
        <v>3.8505999999999999E-2</v>
      </c>
      <c r="C513">
        <f>Factor_Returns!F521</f>
        <v>3.6081093815776202E-3</v>
      </c>
      <c r="D513">
        <f>Factor_Returns!I521</f>
        <v>-2.2188675785357399E-2</v>
      </c>
      <c r="E513">
        <v>-9.9313430017136696E-3</v>
      </c>
      <c r="F513">
        <f>Factor_Returns!AM521</f>
        <v>3.34877026275487E-3</v>
      </c>
      <c r="G513">
        <f>Factor_Returns!AW521</f>
        <v>1.7260782223778599E-2</v>
      </c>
    </row>
    <row r="514" spans="1:7" x14ac:dyDescent="0.3">
      <c r="A514" s="1">
        <v>40512</v>
      </c>
      <c r="B514">
        <f>Factor_Returns!C522-Factor_Returns!B522</f>
        <v>5.0209999999999994E-3</v>
      </c>
      <c r="C514">
        <f>Factor_Returns!F522</f>
        <v>3.30795403777734E-2</v>
      </c>
      <c r="D514">
        <f>Factor_Returns!I522</f>
        <v>-9.9971113642643196E-3</v>
      </c>
      <c r="E514">
        <v>-2.5043482462395001E-3</v>
      </c>
      <c r="F514">
        <f>Factor_Returns!AM522</f>
        <v>1.7693519691153198E-2</v>
      </c>
      <c r="G514">
        <f>Factor_Returns!AW522</f>
        <v>2.23778716545446E-2</v>
      </c>
    </row>
    <row r="515" spans="1:7" x14ac:dyDescent="0.3">
      <c r="A515" s="1">
        <v>40543</v>
      </c>
      <c r="B515">
        <f>Factor_Returns!C523-Factor_Returns!B523</f>
        <v>6.7112999999999992E-2</v>
      </c>
      <c r="C515">
        <f>Factor_Returns!F523</f>
        <v>1.30875441086409E-2</v>
      </c>
      <c r="D515">
        <f>Factor_Returns!I523</f>
        <v>3.9963332678951198E-2</v>
      </c>
      <c r="E515">
        <v>2.8305471958604601E-2</v>
      </c>
      <c r="F515">
        <f>Factor_Returns!AM523</f>
        <v>2.8973351303804702E-2</v>
      </c>
      <c r="G515">
        <f>Factor_Returns!AW523</f>
        <v>-3.04527064142588E-2</v>
      </c>
    </row>
    <row r="516" spans="1:7" x14ac:dyDescent="0.3">
      <c r="A516" s="1">
        <v>40574</v>
      </c>
      <c r="B516">
        <f>Factor_Returns!C524-Factor_Returns!B524</f>
        <v>1.9089999999999999E-2</v>
      </c>
      <c r="C516">
        <f>Factor_Returns!F524</f>
        <v>-2.6208831537144199E-2</v>
      </c>
      <c r="D516">
        <f>Factor_Returns!I524</f>
        <v>1.2222522353939801E-2</v>
      </c>
      <c r="E516">
        <v>1.5133235593255001E-2</v>
      </c>
      <c r="F516">
        <f>Factor_Returns!AM524</f>
        <v>9.7156052284381195E-3</v>
      </c>
      <c r="G516">
        <f>Factor_Returns!AW524</f>
        <v>-3.9518051633233003E-3</v>
      </c>
    </row>
    <row r="517" spans="1:7" x14ac:dyDescent="0.3">
      <c r="A517" s="1">
        <v>40602</v>
      </c>
      <c r="B517">
        <f>Factor_Returns!C525-Factor_Returns!B525</f>
        <v>3.8067999999999998E-2</v>
      </c>
      <c r="C517">
        <f>Factor_Returns!F525</f>
        <v>1.8186254073928099E-2</v>
      </c>
      <c r="D517">
        <f>Factor_Returns!I525</f>
        <v>2.1519404446523002E-2</v>
      </c>
      <c r="E517">
        <v>6.6819686777393004E-3</v>
      </c>
      <c r="F517">
        <f>Factor_Returns!AM525</f>
        <v>1.5419547807838899E-3</v>
      </c>
      <c r="G517">
        <f>Factor_Returns!AW525</f>
        <v>2.84845132243484E-2</v>
      </c>
    </row>
    <row r="518" spans="1:7" x14ac:dyDescent="0.3">
      <c r="A518" s="1">
        <v>40633</v>
      </c>
      <c r="B518">
        <f>Factor_Returns!C526-Factor_Returns!B526</f>
        <v>3.2430000000000002E-3</v>
      </c>
      <c r="C518">
        <f>Factor_Returns!F526</f>
        <v>1.9489852297863201E-2</v>
      </c>
      <c r="D518">
        <f>Factor_Returns!I526</f>
        <v>-1.18103766439217E-2</v>
      </c>
      <c r="E518">
        <v>3.1534114051897698E-3</v>
      </c>
      <c r="F518">
        <f>Factor_Returns!AM526</f>
        <v>3.69382598539328E-3</v>
      </c>
      <c r="G518">
        <f>Factor_Returns!AW526</f>
        <v>3.6119330827896999E-2</v>
      </c>
    </row>
    <row r="519" spans="1:7" x14ac:dyDescent="0.3">
      <c r="A519" s="1">
        <v>40663</v>
      </c>
      <c r="B519">
        <f>Factor_Returns!C527-Factor_Returns!B527</f>
        <v>2.8601999999999999E-2</v>
      </c>
      <c r="C519">
        <f>Factor_Returns!F527</f>
        <v>-6.3894218879944698E-3</v>
      </c>
      <c r="D519">
        <f>Factor_Returns!I527</f>
        <v>-2.4466242383103999E-2</v>
      </c>
      <c r="E519">
        <v>1.5781342781433901E-2</v>
      </c>
      <c r="F519">
        <f>Factor_Returns!AM527</f>
        <v>-1.44397334977154E-2</v>
      </c>
      <c r="G519">
        <f>Factor_Returns!AW527</f>
        <v>1.71744171280193E-3</v>
      </c>
    </row>
    <row r="520" spans="1:7" x14ac:dyDescent="0.3">
      <c r="A520" s="1">
        <v>40694</v>
      </c>
      <c r="B520">
        <f>Factor_Returns!C528-Factor_Returns!B528</f>
        <v>-1.4958000000000001E-2</v>
      </c>
      <c r="C520">
        <f>Factor_Returns!F528</f>
        <v>-1.03041027784212E-2</v>
      </c>
      <c r="D520">
        <f>Factor_Returns!I528</f>
        <v>-1.47259143241093E-2</v>
      </c>
      <c r="E520">
        <v>7.6239878853029603E-4</v>
      </c>
      <c r="F520">
        <f>Factor_Returns!AM528</f>
        <v>-1.1686861610427699E-2</v>
      </c>
      <c r="G520">
        <f>Factor_Returns!AW528</f>
        <v>-3.77742823608461E-3</v>
      </c>
    </row>
    <row r="521" spans="1:7" x14ac:dyDescent="0.3">
      <c r="A521" s="1">
        <v>40724</v>
      </c>
      <c r="B521">
        <f>Factor_Returns!C529-Factor_Returns!B529</f>
        <v>-1.8453000000000001E-2</v>
      </c>
      <c r="C521">
        <f>Factor_Returns!F529</f>
        <v>-2.3142478654690501E-4</v>
      </c>
      <c r="D521">
        <f>Factor_Returns!I529</f>
        <v>-6.38432706977792E-3</v>
      </c>
      <c r="E521">
        <v>-5.0303290383495597E-3</v>
      </c>
      <c r="F521">
        <f>Factor_Returns!AM529</f>
        <v>-1.02254410354748E-2</v>
      </c>
      <c r="G521">
        <f>Factor_Returns!AW529</f>
        <v>1.83269195914148E-2</v>
      </c>
    </row>
    <row r="522" spans="1:7" x14ac:dyDescent="0.3">
      <c r="A522" s="1">
        <v>40755</v>
      </c>
      <c r="B522">
        <f>Factor_Returns!C530-Factor_Returns!B530</f>
        <v>-2.2550000000000001E-2</v>
      </c>
      <c r="C522">
        <f>Factor_Returns!F530</f>
        <v>-1.3491786208466699E-2</v>
      </c>
      <c r="D522">
        <f>Factor_Returns!I530</f>
        <v>-9.0123943367760601E-3</v>
      </c>
      <c r="E522">
        <v>1.5937195960422E-2</v>
      </c>
      <c r="F522">
        <f>Factor_Returns!AM530</f>
        <v>-1.30499546314241E-2</v>
      </c>
      <c r="G522">
        <f>Factor_Returns!AW530</f>
        <v>-8.3978970521991995E-3</v>
      </c>
    </row>
    <row r="523" spans="1:7" x14ac:dyDescent="0.3">
      <c r="A523" s="1">
        <v>40786</v>
      </c>
      <c r="B523">
        <f>Factor_Returns!C531-Factor_Returns!B531</f>
        <v>-5.7697000000000005E-2</v>
      </c>
      <c r="C523">
        <f>Factor_Returns!F531</f>
        <v>-3.7049849551204099E-2</v>
      </c>
      <c r="D523">
        <f>Factor_Returns!I531</f>
        <v>-1.30242724220162E-2</v>
      </c>
      <c r="E523">
        <v>1.0144161440066799E-2</v>
      </c>
      <c r="F523">
        <f>Factor_Returns!AM531</f>
        <v>-1.70092227632486E-3</v>
      </c>
      <c r="G523">
        <f>Factor_Returns!AW531</f>
        <v>1.0939964524323601E-3</v>
      </c>
    </row>
    <row r="524" spans="1:7" x14ac:dyDescent="0.3">
      <c r="A524" s="1">
        <v>40816</v>
      </c>
      <c r="B524">
        <f>Factor_Returns!C532-Factor_Returns!B532</f>
        <v>-8.5029999999999994E-2</v>
      </c>
      <c r="C524">
        <f>Factor_Returns!F532</f>
        <v>-4.3375380617816199E-2</v>
      </c>
      <c r="D524">
        <f>Factor_Returns!I532</f>
        <v>-2.1538618219040601E-2</v>
      </c>
      <c r="E524">
        <v>1.2061168886113201E-2</v>
      </c>
      <c r="F524">
        <f>Factor_Returns!AM532</f>
        <v>4.6757172907355704E-3</v>
      </c>
      <c r="G524">
        <f>Factor_Returns!AW532</f>
        <v>-1.6125738879281998E-2</v>
      </c>
    </row>
    <row r="525" spans="1:7" x14ac:dyDescent="0.3">
      <c r="A525" s="1">
        <v>40847</v>
      </c>
      <c r="B525">
        <f>Factor_Returns!C533-Factor_Returns!B533</f>
        <v>0.114215</v>
      </c>
      <c r="C525">
        <f>Factor_Returns!F533</f>
        <v>4.1999679656829401E-2</v>
      </c>
      <c r="D525">
        <f>Factor_Returns!I533</f>
        <v>-4.3368685558904897E-3</v>
      </c>
      <c r="E525">
        <v>-2.2628661739966999E-2</v>
      </c>
      <c r="F525">
        <f>Factor_Returns!AM533</f>
        <v>-1.0176093889892299E-2</v>
      </c>
      <c r="G525">
        <f>Factor_Returns!AW533</f>
        <v>-2.1589812180548E-2</v>
      </c>
    </row>
    <row r="526" spans="1:7" x14ac:dyDescent="0.3">
      <c r="A526" s="1">
        <v>40877</v>
      </c>
      <c r="B526">
        <f>Factor_Returns!C534-Factor_Returns!B534</f>
        <v>-6.2729999999999999E-3</v>
      </c>
      <c r="C526">
        <f>Factor_Returns!F534</f>
        <v>-1.0285776837760101E-2</v>
      </c>
      <c r="D526">
        <f>Factor_Returns!I534</f>
        <v>4.5324200663719602E-4</v>
      </c>
      <c r="E526">
        <v>1.53218073409903E-2</v>
      </c>
      <c r="F526">
        <f>Factor_Returns!AM534</f>
        <v>2.04540530609656E-2</v>
      </c>
      <c r="G526">
        <f>Factor_Returns!AW534</f>
        <v>3.7634484307154902E-2</v>
      </c>
    </row>
    <row r="527" spans="1:7" x14ac:dyDescent="0.3">
      <c r="A527" s="1">
        <v>40908</v>
      </c>
      <c r="B527">
        <f>Factor_Returns!C535-Factor_Returns!B535</f>
        <v>3.6709999999999998E-3</v>
      </c>
      <c r="C527">
        <f>Factor_Returns!F535</f>
        <v>-3.3579931124960299E-3</v>
      </c>
      <c r="D527">
        <f>Factor_Returns!I535</f>
        <v>1.9321057617314199E-2</v>
      </c>
      <c r="E527">
        <v>-1.0545432223239001E-2</v>
      </c>
      <c r="F527">
        <f>Factor_Returns!AM535</f>
        <v>2.3770547917349099E-2</v>
      </c>
      <c r="G527">
        <f>Factor_Returns!AW535</f>
        <v>1.27284961105508E-2</v>
      </c>
    </row>
    <row r="528" spans="1:7" x14ac:dyDescent="0.3">
      <c r="A528" s="1">
        <v>40939</v>
      </c>
      <c r="B528">
        <f>Factor_Returns!C536-Factor_Returns!B536</f>
        <v>5.4140000000000001E-2</v>
      </c>
      <c r="C528">
        <f>Factor_Returns!F536</f>
        <v>2.58051488467901E-2</v>
      </c>
      <c r="D528">
        <f>Factor_Returns!I536</f>
        <v>-7.3349525297236899E-3</v>
      </c>
      <c r="E528">
        <v>1.4520666495567901E-2</v>
      </c>
      <c r="F528">
        <f>Factor_Returns!AM536</f>
        <v>-1.38983027404713E-2</v>
      </c>
      <c r="G528">
        <f>Factor_Returns!AW536</f>
        <v>-9.4263993116485104E-2</v>
      </c>
    </row>
    <row r="529" spans="1:7" x14ac:dyDescent="0.3">
      <c r="A529" s="1">
        <v>40968</v>
      </c>
      <c r="B529">
        <f>Factor_Returns!C537-Factor_Returns!B537</f>
        <v>4.1252999999999998E-2</v>
      </c>
      <c r="C529">
        <f>Factor_Returns!F537</f>
        <v>-1.4972674778419501E-2</v>
      </c>
      <c r="D529">
        <f>Factor_Returns!I537</f>
        <v>1.1644261817692099E-2</v>
      </c>
      <c r="E529">
        <v>1.3196440691387E-2</v>
      </c>
      <c r="F529">
        <f>Factor_Returns!AM537</f>
        <v>4.7121214347824103E-3</v>
      </c>
      <c r="G529">
        <f>Factor_Returns!AW537</f>
        <v>-5.0379831767445498E-3</v>
      </c>
    </row>
    <row r="530" spans="1:7" x14ac:dyDescent="0.3">
      <c r="A530" s="1">
        <v>40999</v>
      </c>
      <c r="B530">
        <f>Factor_Returns!C538-Factor_Returns!B538</f>
        <v>2.4039000000000001E-2</v>
      </c>
      <c r="C530">
        <f>Factor_Returns!F538</f>
        <v>-4.7653959151109796E-3</v>
      </c>
      <c r="D530">
        <f>Factor_Returns!I538</f>
        <v>5.9484857385768098E-3</v>
      </c>
      <c r="E530">
        <v>2.33101100298936E-2</v>
      </c>
      <c r="F530">
        <f>Factor_Returns!AM538</f>
        <v>8.1694160289802892E-3</v>
      </c>
      <c r="G530">
        <f>Factor_Returns!AW538</f>
        <v>1.0583643810616199E-2</v>
      </c>
    </row>
    <row r="531" spans="1:7" x14ac:dyDescent="0.3">
      <c r="A531" s="1">
        <v>41029</v>
      </c>
      <c r="B531">
        <f>Factor_Returns!C539-Factor_Returns!B539</f>
        <v>-6.8399999999999997E-3</v>
      </c>
      <c r="C531">
        <f>Factor_Returns!F539</f>
        <v>-8.51152616627192E-3</v>
      </c>
      <c r="D531">
        <f>Factor_Returns!I539</f>
        <v>-5.6488367172402802E-3</v>
      </c>
      <c r="E531">
        <v>1.1018166601849499E-3</v>
      </c>
      <c r="F531">
        <f>Factor_Returns!AM539</f>
        <v>1.17481221639032E-2</v>
      </c>
      <c r="G531">
        <f>Factor_Returns!AW539</f>
        <v>3.9510177805979797E-2</v>
      </c>
    </row>
    <row r="532" spans="1:7" x14ac:dyDescent="0.3">
      <c r="A532" s="1">
        <v>41060</v>
      </c>
      <c r="B532">
        <f>Factor_Returns!C540-Factor_Returns!B540</f>
        <v>-6.5741000000000008E-2</v>
      </c>
      <c r="C532">
        <f>Factor_Returns!F540</f>
        <v>-9.6765839240287605E-3</v>
      </c>
      <c r="D532">
        <f>Factor_Returns!I540</f>
        <v>-6.2596211559658296E-3</v>
      </c>
      <c r="E532">
        <v>8.6086192177958903E-3</v>
      </c>
      <c r="F532">
        <f>Factor_Returns!AM540</f>
        <v>2.8142319081842001E-2</v>
      </c>
      <c r="G532">
        <f>Factor_Returns!AW540</f>
        <v>5.8857676765032903E-2</v>
      </c>
    </row>
    <row r="533" spans="1:7" x14ac:dyDescent="0.3">
      <c r="A533" s="1">
        <v>41090</v>
      </c>
      <c r="B533">
        <f>Factor_Returns!C541-Factor_Returns!B541</f>
        <v>3.8181E-2</v>
      </c>
      <c r="C533">
        <f>Factor_Returns!F541</f>
        <v>1.47405921717635E-2</v>
      </c>
      <c r="D533">
        <f>Factor_Returns!I541</f>
        <v>5.03931658845253E-3</v>
      </c>
      <c r="E533">
        <v>-1.5122554430721699E-2</v>
      </c>
      <c r="F533">
        <f>Factor_Returns!AM541</f>
        <v>-4.5162553845723699E-3</v>
      </c>
      <c r="G533">
        <f>Factor_Returns!AW541</f>
        <v>-1.44361629028308E-2</v>
      </c>
    </row>
    <row r="534" spans="1:7" x14ac:dyDescent="0.3">
      <c r="A534" s="1">
        <v>41121</v>
      </c>
      <c r="B534">
        <f>Factor_Returns!C542-Factor_Returns!B542</f>
        <v>1.0305999999999999E-2</v>
      </c>
      <c r="C534">
        <f>Factor_Returns!F542</f>
        <v>-2.46543871138592E-2</v>
      </c>
      <c r="D534">
        <f>Factor_Returns!I542</f>
        <v>-5.7510029272648802E-3</v>
      </c>
      <c r="E534">
        <v>-9.7091343318964993E-3</v>
      </c>
      <c r="F534">
        <f>Factor_Returns!AM542</f>
        <v>-4.2930879800636302E-3</v>
      </c>
      <c r="G534">
        <f>Factor_Returns!AW542</f>
        <v>2.9632075699077699E-2</v>
      </c>
    </row>
    <row r="535" spans="1:7" x14ac:dyDescent="0.3">
      <c r="A535" s="1">
        <v>41152</v>
      </c>
      <c r="B535">
        <f>Factor_Returns!C543-Factor_Returns!B543</f>
        <v>2.6237E-2</v>
      </c>
      <c r="C535">
        <f>Factor_Returns!F543</f>
        <v>7.0447009572945102E-3</v>
      </c>
      <c r="D535">
        <f>Factor_Returns!I543</f>
        <v>7.6826207589224104E-3</v>
      </c>
      <c r="E535">
        <v>1.0770620991777701E-3</v>
      </c>
      <c r="F535">
        <f>Factor_Returns!AM543</f>
        <v>-2.7395557696149298E-3</v>
      </c>
      <c r="G535">
        <f>Factor_Returns!AW543</f>
        <v>-2.25008830035223E-2</v>
      </c>
    </row>
    <row r="536" spans="1:7" x14ac:dyDescent="0.3">
      <c r="A536" s="1">
        <v>41182</v>
      </c>
      <c r="B536">
        <f>Factor_Returns!C544-Factor_Returns!B544</f>
        <v>2.6432000000000001E-2</v>
      </c>
      <c r="C536">
        <f>Factor_Returns!F544</f>
        <v>9.2446834653014398E-3</v>
      </c>
      <c r="D536">
        <f>Factor_Returns!I544</f>
        <v>1.60707349793364E-2</v>
      </c>
      <c r="E536">
        <v>2.9069178362937898E-4</v>
      </c>
      <c r="F536">
        <f>Factor_Returns!AM544</f>
        <v>1.12425906595467E-2</v>
      </c>
      <c r="G536">
        <f>Factor_Returns!AW544</f>
        <v>-1.2213732603345E-2</v>
      </c>
    </row>
    <row r="537" spans="1:7" x14ac:dyDescent="0.3">
      <c r="A537" s="1">
        <v>41213</v>
      </c>
      <c r="B537">
        <f>Factor_Returns!C545-Factor_Returns!B545</f>
        <v>-1.4164E-2</v>
      </c>
      <c r="C537">
        <f>Factor_Returns!F545</f>
        <v>-9.7356099591257607E-3</v>
      </c>
      <c r="D537">
        <f>Factor_Returns!I545</f>
        <v>4.20782769757755E-2</v>
      </c>
      <c r="E537">
        <v>-5.5886212466665303E-3</v>
      </c>
      <c r="F537">
        <f>Factor_Returns!AM545</f>
        <v>2.8207625739823699E-2</v>
      </c>
      <c r="G537">
        <f>Factor_Returns!AW545</f>
        <v>1.26088244782057E-3</v>
      </c>
    </row>
    <row r="538" spans="1:7" x14ac:dyDescent="0.3">
      <c r="A538" s="1">
        <v>41243</v>
      </c>
      <c r="B538">
        <f>Factor_Returns!C546-Factor_Returns!B546</f>
        <v>6.1189999999999994E-3</v>
      </c>
      <c r="C538">
        <f>Factor_Returns!F546</f>
        <v>1.04600034764142E-3</v>
      </c>
      <c r="D538">
        <f>Factor_Returns!I546</f>
        <v>-8.2500361494922993E-3</v>
      </c>
      <c r="E538">
        <v>-3.1846090738688701E-2</v>
      </c>
      <c r="F538">
        <f>Factor_Returns!AM546</f>
        <v>1.2176059296776599E-2</v>
      </c>
      <c r="G538">
        <f>Factor_Returns!AW546</f>
        <v>1.4323042637131101E-3</v>
      </c>
    </row>
    <row r="539" spans="1:7" x14ac:dyDescent="0.3">
      <c r="A539" s="1">
        <v>41274</v>
      </c>
      <c r="B539">
        <f>Factor_Returns!C547-Factor_Returns!B547</f>
        <v>1.248E-2</v>
      </c>
      <c r="C539">
        <f>Factor_Returns!F547</f>
        <v>2.38416492041689E-2</v>
      </c>
      <c r="D539">
        <f>Factor_Returns!I547</f>
        <v>2.9563455327945E-2</v>
      </c>
      <c r="E539">
        <v>-8.2344848451700106E-3</v>
      </c>
      <c r="F539">
        <f>Factor_Returns!AM547</f>
        <v>5.5757700442799901E-3</v>
      </c>
      <c r="G539">
        <f>Factor_Returns!AW547</f>
        <v>-3.1225927545162499E-2</v>
      </c>
    </row>
    <row r="540" spans="1:7" x14ac:dyDescent="0.3">
      <c r="A540" s="1">
        <v>41305</v>
      </c>
      <c r="B540">
        <f>Factor_Returns!C548-Factor_Returns!B548</f>
        <v>5.4189000000000001E-2</v>
      </c>
      <c r="C540">
        <f>Factor_Returns!F548</f>
        <v>8.7047227050804903E-3</v>
      </c>
      <c r="D540">
        <f>Factor_Returns!I548</f>
        <v>1.5158093076037899E-2</v>
      </c>
      <c r="E540">
        <v>-4.3151530864908402E-2</v>
      </c>
      <c r="F540">
        <f>Factor_Returns!AM548</f>
        <v>2.3221618519882199E-2</v>
      </c>
      <c r="G540">
        <f>Factor_Returns!AW548</f>
        <v>-1.9341954389574201E-2</v>
      </c>
    </row>
    <row r="541" spans="1:7" x14ac:dyDescent="0.3">
      <c r="A541" s="1">
        <v>41333</v>
      </c>
      <c r="B541">
        <f>Factor_Returns!C549-Factor_Returns!B549</f>
        <v>8.2839999999999997E-3</v>
      </c>
      <c r="C541">
        <f>Factor_Returns!F549</f>
        <v>-1.1767662314860899E-3</v>
      </c>
      <c r="D541">
        <f>Factor_Returns!I549</f>
        <v>2.77935982329045E-3</v>
      </c>
      <c r="E541">
        <v>7.7303765698987304E-3</v>
      </c>
      <c r="F541">
        <f>Factor_Returns!AM549</f>
        <v>2.8556717153038198E-3</v>
      </c>
      <c r="G541">
        <f>Factor_Returns!AW549</f>
        <v>8.3829704832793697E-3</v>
      </c>
    </row>
    <row r="542" spans="1:7" x14ac:dyDescent="0.3">
      <c r="A542" s="1">
        <v>41364</v>
      </c>
      <c r="B542">
        <f>Factor_Returns!C550-Factor_Returns!B550</f>
        <v>3.5319999999999997E-2</v>
      </c>
      <c r="C542">
        <f>Factor_Returns!F550</f>
        <v>4.6191994754837202E-3</v>
      </c>
      <c r="D542">
        <f>Factor_Returns!I550</f>
        <v>-1.08521962068509E-3</v>
      </c>
      <c r="E542">
        <v>-3.0856398490759899E-3</v>
      </c>
      <c r="F542">
        <f>Factor_Returns!AM550</f>
        <v>1.19036238429502E-2</v>
      </c>
      <c r="G542">
        <f>Factor_Returns!AW550</f>
        <v>1.299611806812E-2</v>
      </c>
    </row>
    <row r="543" spans="1:7" x14ac:dyDescent="0.3">
      <c r="A543" s="1">
        <v>41394</v>
      </c>
      <c r="B543">
        <f>Factor_Returns!C551-Factor_Returns!B551</f>
        <v>1.4942E-2</v>
      </c>
      <c r="C543">
        <f>Factor_Returns!F551</f>
        <v>-2.4713952445055299E-2</v>
      </c>
      <c r="D543">
        <f>Factor_Returns!I551</f>
        <v>-5.6145638764227104E-4</v>
      </c>
      <c r="E543">
        <v>2.4301469677609901E-2</v>
      </c>
      <c r="F543">
        <f>Factor_Returns!AM551</f>
        <v>5.7361539516534703E-3</v>
      </c>
      <c r="G543">
        <f>Factor_Returns!AW551</f>
        <v>-3.1822161303907999E-4</v>
      </c>
    </row>
    <row r="544" spans="1:7" x14ac:dyDescent="0.3">
      <c r="A544" s="1">
        <v>41425</v>
      </c>
      <c r="B544">
        <f>Factor_Returns!C552-Factor_Returns!B552</f>
        <v>1.9154999999999998E-2</v>
      </c>
      <c r="C544">
        <f>Factor_Returns!F552</f>
        <v>3.0180962635115698E-2</v>
      </c>
      <c r="D544">
        <f>Factor_Returns!I552</f>
        <v>6.8165823872176701E-3</v>
      </c>
      <c r="E544">
        <v>7.83871255253768E-4</v>
      </c>
      <c r="F544">
        <f>Factor_Returns!AM552</f>
        <v>-1.38216904949352E-2</v>
      </c>
      <c r="G544">
        <f>Factor_Returns!AW552</f>
        <v>-1.86486131794131E-2</v>
      </c>
    </row>
    <row r="545" spans="1:7" x14ac:dyDescent="0.3">
      <c r="A545" s="1">
        <v>41455</v>
      </c>
      <c r="B545">
        <f>Factor_Returns!C553-Factor_Returns!B553</f>
        <v>-1.5070999999999999E-2</v>
      </c>
      <c r="C545">
        <f>Factor_Returns!F553</f>
        <v>1.5647653813391001E-2</v>
      </c>
      <c r="D545">
        <f>Factor_Returns!I553</f>
        <v>5.0967760717583804E-3</v>
      </c>
      <c r="E545">
        <v>7.5283033916473596E-3</v>
      </c>
      <c r="F545">
        <f>Factor_Returns!AM553</f>
        <v>2.6028552128917102E-3</v>
      </c>
      <c r="G545">
        <f>Factor_Returns!AW553</f>
        <v>4.3908907995414996E-3</v>
      </c>
    </row>
    <row r="546" spans="1:7" x14ac:dyDescent="0.3">
      <c r="A546" s="1">
        <v>41486</v>
      </c>
      <c r="B546">
        <f>Factor_Returns!C554-Factor_Returns!B554</f>
        <v>5.2690000000000001E-2</v>
      </c>
      <c r="C546">
        <f>Factor_Returns!F554</f>
        <v>1.72479833539586E-2</v>
      </c>
      <c r="D546">
        <f>Factor_Returns!I554</f>
        <v>9.6648781126845301E-3</v>
      </c>
      <c r="E546">
        <v>1.1851266497320399E-2</v>
      </c>
      <c r="F546">
        <f>Factor_Returns!AM554</f>
        <v>7.7855634430025198E-3</v>
      </c>
      <c r="G546">
        <f>Factor_Returns!AW554</f>
        <v>1.23666325233568E-2</v>
      </c>
    </row>
    <row r="547" spans="1:7" x14ac:dyDescent="0.3">
      <c r="A547" s="1">
        <v>41517</v>
      </c>
      <c r="B547">
        <f>Factor_Returns!C555-Factor_Returns!B555</f>
        <v>-2.5760999999999999E-2</v>
      </c>
      <c r="C547">
        <f>Factor_Returns!F555</f>
        <v>1.79344748772673E-3</v>
      </c>
      <c r="D547">
        <f>Factor_Returns!I555</f>
        <v>-2.61131366301426E-2</v>
      </c>
      <c r="E547">
        <v>-5.4580581761790696E-3</v>
      </c>
      <c r="F547">
        <f>Factor_Returns!AM555</f>
        <v>-2.07674483134636E-2</v>
      </c>
      <c r="G547">
        <f>Factor_Returns!AW555</f>
        <v>-2.2326401296933998E-3</v>
      </c>
    </row>
    <row r="548" spans="1:7" x14ac:dyDescent="0.3">
      <c r="A548" s="1">
        <v>41547</v>
      </c>
      <c r="B548">
        <f>Factor_Returns!C556-Factor_Returns!B556</f>
        <v>3.7513999999999999E-2</v>
      </c>
      <c r="C548">
        <f>Factor_Returns!F556</f>
        <v>2.3564553650537799E-2</v>
      </c>
      <c r="D548">
        <f>Factor_Returns!I556</f>
        <v>-1.5730565578634701E-2</v>
      </c>
      <c r="E548">
        <v>-7.1330818793984199E-3</v>
      </c>
      <c r="F548">
        <f>Factor_Returns!AM556</f>
        <v>-1.5727723725637299E-2</v>
      </c>
      <c r="G548">
        <f>Factor_Returns!AW556</f>
        <v>3.3480848237857602E-2</v>
      </c>
    </row>
    <row r="549" spans="1:7" x14ac:dyDescent="0.3">
      <c r="A549" s="1">
        <v>41578</v>
      </c>
      <c r="B549">
        <f>Factor_Returns!C557-Factor_Returns!B557</f>
        <v>3.9907999999999999E-2</v>
      </c>
      <c r="C549">
        <f>Factor_Returns!F557</f>
        <v>-1.8550548738557399E-2</v>
      </c>
      <c r="D549">
        <f>Factor_Returns!I557</f>
        <v>2.1304519671502702E-2</v>
      </c>
      <c r="E549">
        <v>3.10850825680366E-2</v>
      </c>
      <c r="F549">
        <f>Factor_Returns!AM557</f>
        <v>7.5505068976341704E-3</v>
      </c>
      <c r="G549">
        <f>Factor_Returns!AW557</f>
        <v>1.81437214078614E-3</v>
      </c>
    </row>
    <row r="550" spans="1:7" x14ac:dyDescent="0.3">
      <c r="A550" s="1">
        <v>41608</v>
      </c>
      <c r="B550">
        <f>Factor_Returns!C558-Factor_Returns!B558</f>
        <v>2.4972999999999999E-2</v>
      </c>
      <c r="C550">
        <f>Factor_Returns!F558</f>
        <v>1.1245538448315801E-2</v>
      </c>
      <c r="D550">
        <f>Factor_Returns!I558</f>
        <v>1.4636316349352101E-3</v>
      </c>
      <c r="E550">
        <v>-2.0758459963260801E-2</v>
      </c>
      <c r="F550">
        <f>Factor_Returns!AM558</f>
        <v>1.61829592128859E-3</v>
      </c>
      <c r="G550">
        <f>Factor_Returns!AW558</f>
        <v>3.3522350024841898E-3</v>
      </c>
    </row>
    <row r="551" spans="1:7" x14ac:dyDescent="0.3">
      <c r="A551" s="1">
        <v>41639</v>
      </c>
      <c r="B551">
        <f>Factor_Returns!C559-Factor_Returns!B559</f>
        <v>2.6159999999999999E-2</v>
      </c>
      <c r="C551">
        <f>Factor_Returns!F559</f>
        <v>-1.1666511799017401E-3</v>
      </c>
      <c r="D551">
        <f>Factor_Returns!I559</f>
        <v>-6.3674797277456197E-4</v>
      </c>
      <c r="E551">
        <v>2.6415070729036202E-3</v>
      </c>
      <c r="F551">
        <f>Factor_Returns!AM559</f>
        <v>4.9275232660576201E-5</v>
      </c>
      <c r="G551">
        <f>Factor_Returns!AW559</f>
        <v>1.77913979776918E-3</v>
      </c>
    </row>
    <row r="552" spans="1:7" x14ac:dyDescent="0.3">
      <c r="A552" s="1">
        <v>41670</v>
      </c>
      <c r="B552">
        <f>Factor_Returns!C560-Factor_Returns!B560</f>
        <v>-3.0047000000000001E-2</v>
      </c>
      <c r="C552">
        <f>Factor_Returns!F560</f>
        <v>2.7181470970499698E-3</v>
      </c>
      <c r="D552">
        <f>Factor_Returns!I560</f>
        <v>-1.12456656965587E-2</v>
      </c>
      <c r="E552">
        <v>-1.3281637973448999E-2</v>
      </c>
      <c r="F552">
        <f>Factor_Returns!AM560</f>
        <v>-1.38326876483073E-2</v>
      </c>
      <c r="G552">
        <f>Factor_Returns!AW560</f>
        <v>1.6111725666039401E-2</v>
      </c>
    </row>
    <row r="553" spans="1:7" x14ac:dyDescent="0.3">
      <c r="A553" s="1">
        <v>41698</v>
      </c>
      <c r="B553">
        <f>Factor_Returns!C561-Factor_Returns!B561</f>
        <v>4.6225000000000002E-2</v>
      </c>
      <c r="C553">
        <f>Factor_Returns!F561</f>
        <v>-9.3150935222047898E-4</v>
      </c>
      <c r="D553">
        <f>Factor_Returns!I561</f>
        <v>-7.6129451116382198E-3</v>
      </c>
      <c r="E553">
        <v>6.5756932828190898E-3</v>
      </c>
      <c r="F553">
        <f>Factor_Returns!AM561</f>
        <v>1.50764875945895E-3</v>
      </c>
      <c r="G553">
        <f>Factor_Returns!AW561</f>
        <v>1.7693907137033799E-2</v>
      </c>
    </row>
    <row r="554" spans="1:7" x14ac:dyDescent="0.3">
      <c r="A554" s="1">
        <v>41729</v>
      </c>
      <c r="B554">
        <f>Factor_Returns!C562-Factor_Returns!B562</f>
        <v>4.5440000000000003E-3</v>
      </c>
      <c r="C554">
        <f>Factor_Returns!F562</f>
        <v>-9.2764667877180493E-3</v>
      </c>
      <c r="D554">
        <f>Factor_Returns!I562</f>
        <v>3.9744220583619101E-2</v>
      </c>
      <c r="E554">
        <v>-4.8315334924788197E-3</v>
      </c>
      <c r="F554">
        <f>Factor_Returns!AM562</f>
        <v>1.6866931390542499E-2</v>
      </c>
      <c r="G554">
        <f>Factor_Returns!AW562</f>
        <v>-3.0680491870250199E-2</v>
      </c>
    </row>
    <row r="555" spans="1:7" x14ac:dyDescent="0.3">
      <c r="A555" s="1">
        <v>41759</v>
      </c>
      <c r="B555">
        <f>Factor_Returns!C563-Factor_Returns!B563</f>
        <v>1.5690000000000001E-3</v>
      </c>
      <c r="C555">
        <f>Factor_Returns!F563</f>
        <v>-4.0431892158888698E-2</v>
      </c>
      <c r="D555">
        <f>Factor_Returns!I563</f>
        <v>7.2034446796388502E-3</v>
      </c>
      <c r="E555">
        <v>1.28939970950248E-2</v>
      </c>
      <c r="F555">
        <f>Factor_Returns!AM563</f>
        <v>9.1033502365162004E-3</v>
      </c>
      <c r="G555">
        <f>Factor_Returns!AW563</f>
        <v>-3.5243709791817603E-2</v>
      </c>
    </row>
    <row r="556" spans="1:7" x14ac:dyDescent="0.3">
      <c r="A556" s="1">
        <v>41790</v>
      </c>
      <c r="B556">
        <f>Factor_Returns!C564-Factor_Returns!B564</f>
        <v>2.026E-2</v>
      </c>
      <c r="C556">
        <f>Factor_Returns!F564</f>
        <v>-1.5752173321328899E-2</v>
      </c>
      <c r="D556">
        <f>Factor_Returns!I564</f>
        <v>-1.44188584572354E-3</v>
      </c>
      <c r="E556">
        <v>-6.6851197726809702E-3</v>
      </c>
      <c r="F556">
        <f>Factor_Returns!AM564</f>
        <v>-1.1386896801426001E-2</v>
      </c>
      <c r="G556">
        <f>Factor_Returns!AW564</f>
        <v>8.9083655707593804E-3</v>
      </c>
    </row>
    <row r="557" spans="1:7" x14ac:dyDescent="0.3">
      <c r="A557" s="1">
        <v>41820</v>
      </c>
      <c r="B557">
        <f>Factor_Returns!C565-Factor_Returns!B565</f>
        <v>2.7990999999999999E-2</v>
      </c>
      <c r="C557">
        <f>Factor_Returns!F565</f>
        <v>3.1249777618814902E-2</v>
      </c>
      <c r="D557">
        <f>Factor_Returns!I565</f>
        <v>-4.5653032821096401E-3</v>
      </c>
      <c r="E557">
        <v>-4.6505766269029202E-3</v>
      </c>
      <c r="F557">
        <f>Factor_Returns!AM565</f>
        <v>-1.55826056890256E-2</v>
      </c>
      <c r="G557">
        <f>Factor_Returns!AW565</f>
        <v>-9.0149764775446901E-4</v>
      </c>
    </row>
    <row r="558" spans="1:7" x14ac:dyDescent="0.3">
      <c r="A558" s="1">
        <v>41851</v>
      </c>
      <c r="B558">
        <f>Factor_Returns!C566-Factor_Returns!B566</f>
        <v>-2.0567999999999999E-2</v>
      </c>
      <c r="C558">
        <f>Factor_Returns!F566</f>
        <v>-4.18584883395169E-2</v>
      </c>
      <c r="D558">
        <f>Factor_Returns!I566</f>
        <v>-1.9262196502575499E-3</v>
      </c>
      <c r="E558">
        <v>2.7573721870202201E-2</v>
      </c>
      <c r="F558">
        <f>Factor_Returns!AM566</f>
        <v>-3.39771407956178E-4</v>
      </c>
      <c r="G558">
        <f>Factor_Returns!AW566</f>
        <v>3.25985056965712E-3</v>
      </c>
    </row>
    <row r="559" spans="1:7" x14ac:dyDescent="0.3">
      <c r="A559" s="1">
        <v>41882</v>
      </c>
      <c r="B559">
        <f>Factor_Returns!C567-Factor_Returns!B567</f>
        <v>4.0225999999999998E-2</v>
      </c>
      <c r="C559">
        <f>Factor_Returns!F567</f>
        <v>2.1095752792737602E-3</v>
      </c>
      <c r="D559">
        <f>Factor_Returns!I567</f>
        <v>-9.6590863945566797E-3</v>
      </c>
      <c r="E559">
        <v>1.0290340230648801E-2</v>
      </c>
      <c r="F559">
        <f>Factor_Returns!AM567</f>
        <v>-6.8425751697621202E-3</v>
      </c>
      <c r="G559">
        <f>Factor_Returns!AW567</f>
        <v>9.2772450375382797E-3</v>
      </c>
    </row>
    <row r="560" spans="1:7" x14ac:dyDescent="0.3">
      <c r="A560" s="1">
        <v>41912</v>
      </c>
      <c r="B560">
        <f>Factor_Returns!C568-Factor_Returns!B568</f>
        <v>-2.5208000000000001E-2</v>
      </c>
      <c r="C560">
        <f>Factor_Returns!F568</f>
        <v>-3.7581208498988099E-2</v>
      </c>
      <c r="D560">
        <f>Factor_Returns!I568</f>
        <v>-1.46730249136903E-2</v>
      </c>
      <c r="E560">
        <v>5.9615596275220603E-3</v>
      </c>
      <c r="F560">
        <f>Factor_Returns!AM568</f>
        <v>-2.33143422817279E-3</v>
      </c>
      <c r="G560">
        <f>Factor_Returns!AW568</f>
        <v>1.2030697450144999E-2</v>
      </c>
    </row>
    <row r="561" spans="1:7" x14ac:dyDescent="0.3">
      <c r="A561" s="1">
        <v>41943</v>
      </c>
      <c r="B561">
        <f>Factor_Returns!C569-Factor_Returns!B569</f>
        <v>2.1172E-2</v>
      </c>
      <c r="C561">
        <f>Factor_Returns!F569</f>
        <v>3.8733981417216901E-2</v>
      </c>
      <c r="D561">
        <f>Factor_Returns!I569</f>
        <v>-1.79135689917558E-2</v>
      </c>
      <c r="E561">
        <v>-2.3436064432755799E-2</v>
      </c>
      <c r="F561">
        <f>Factor_Returns!AM569</f>
        <v>6.4276577297280697E-4</v>
      </c>
      <c r="G561">
        <f>Factor_Returns!AW569</f>
        <v>5.0758300292928803E-4</v>
      </c>
    </row>
    <row r="562" spans="1:7" x14ac:dyDescent="0.3">
      <c r="A562" s="1">
        <v>41973</v>
      </c>
      <c r="B562">
        <f>Factor_Returns!C570-Factor_Returns!B570</f>
        <v>2.1114000000000001E-2</v>
      </c>
      <c r="C562">
        <f>Factor_Returns!F570</f>
        <v>-2.60869994886016E-2</v>
      </c>
      <c r="D562">
        <f>Factor_Returns!I570</f>
        <v>-3.6547527249815803E-2</v>
      </c>
      <c r="E562">
        <v>-4.7429057098127697E-3</v>
      </c>
      <c r="F562">
        <f>Factor_Returns!AM570</f>
        <v>7.2831667267931402E-3</v>
      </c>
      <c r="G562">
        <f>Factor_Returns!AW570</f>
        <v>7.07617888541802E-3</v>
      </c>
    </row>
    <row r="563" spans="1:7" x14ac:dyDescent="0.3">
      <c r="A563" s="1">
        <v>42004</v>
      </c>
      <c r="B563">
        <f>Factor_Returns!C571-Factor_Returns!B571</f>
        <v>-3.6610000000000002E-3</v>
      </c>
      <c r="C563">
        <f>Factor_Returns!F571</f>
        <v>2.55561268359474E-2</v>
      </c>
      <c r="D563">
        <f>Factor_Returns!I571</f>
        <v>1.48947504491107E-2</v>
      </c>
      <c r="E563">
        <v>-2.1972886163662102E-2</v>
      </c>
      <c r="F563">
        <f>Factor_Returns!AM571</f>
        <v>1.5263137271215499E-2</v>
      </c>
      <c r="G563">
        <f>Factor_Returns!AW571</f>
        <v>8.6107091883562293E-3</v>
      </c>
    </row>
    <row r="564" spans="1:7" x14ac:dyDescent="0.3">
      <c r="A564" s="1">
        <v>42035</v>
      </c>
      <c r="B564">
        <f>Factor_Returns!C572-Factor_Returns!B572</f>
        <v>-2.7206999999999999E-2</v>
      </c>
      <c r="C564">
        <f>Factor_Returns!F572</f>
        <v>-2.2685843532996099E-2</v>
      </c>
      <c r="D564">
        <f>Factor_Returns!I572</f>
        <v>-3.1482398427487603E-2</v>
      </c>
      <c r="E564">
        <v>-3.8660211448621798E-3</v>
      </c>
      <c r="F564">
        <f>Factor_Returns!AM572</f>
        <v>-1.53954119273929E-2</v>
      </c>
      <c r="G564">
        <f>Factor_Returns!AW572</f>
        <v>4.1013199181475599E-2</v>
      </c>
    </row>
    <row r="565" spans="1:7" x14ac:dyDescent="0.3">
      <c r="A565" s="1">
        <v>42063</v>
      </c>
      <c r="B565">
        <f>Factor_Returns!C573-Factor_Returns!B573</f>
        <v>5.5999E-2</v>
      </c>
      <c r="C565">
        <f>Factor_Returns!F573</f>
        <v>7.0253984674157098E-3</v>
      </c>
      <c r="D565">
        <f>Factor_Returns!I573</f>
        <v>-1.4905296244680699E-2</v>
      </c>
      <c r="E565">
        <v>1.4185812844777299E-2</v>
      </c>
      <c r="F565">
        <f>Factor_Returns!AM573</f>
        <v>-2.42255653603815E-2</v>
      </c>
      <c r="G565">
        <f>Factor_Returns!AW573</f>
        <v>-3.0011860643106299E-2</v>
      </c>
    </row>
    <row r="566" spans="1:7" x14ac:dyDescent="0.3">
      <c r="A566" s="1">
        <v>42094</v>
      </c>
      <c r="B566">
        <f>Factor_Returns!C574-Factor_Returns!B574</f>
        <v>-1.0410000000000001E-2</v>
      </c>
      <c r="C566">
        <f>Factor_Returns!F574</f>
        <v>2.5620601309323698E-2</v>
      </c>
      <c r="D566">
        <f>Factor_Returns!I574</f>
        <v>-2.8769472037912698E-3</v>
      </c>
      <c r="E566">
        <v>-4.3673312510830904E-3</v>
      </c>
      <c r="F566">
        <f>Factor_Returns!AM574</f>
        <v>-1.15413149543958E-4</v>
      </c>
      <c r="G566">
        <f>Factor_Returns!AW574</f>
        <v>2.4705355583824001E-2</v>
      </c>
    </row>
    <row r="567" spans="1:7" x14ac:dyDescent="0.3">
      <c r="A567" s="1">
        <v>42124</v>
      </c>
      <c r="B567">
        <f>Factor_Returns!C575-Factor_Returns!B575</f>
        <v>8.7760000000000008E-3</v>
      </c>
      <c r="C567">
        <f>Factor_Returns!F575</f>
        <v>-2.2279692043764902E-2</v>
      </c>
      <c r="D567">
        <f>Factor_Returns!I575</f>
        <v>2.1949105074168401E-2</v>
      </c>
      <c r="E567">
        <v>4.4037903454106603E-2</v>
      </c>
      <c r="F567">
        <f>Factor_Returns!AM575</f>
        <v>-1.26645130836364E-2</v>
      </c>
      <c r="G567">
        <f>Factor_Returns!AW575</f>
        <v>-6.7834273307149098E-2</v>
      </c>
    </row>
    <row r="568" spans="1:7" x14ac:dyDescent="0.3">
      <c r="A568" s="1">
        <v>42155</v>
      </c>
      <c r="B568">
        <f>Factor_Returns!C576-Factor_Returns!B576</f>
        <v>1.0269E-2</v>
      </c>
      <c r="C568">
        <f>Factor_Returns!F576</f>
        <v>4.0979350266468701E-3</v>
      </c>
      <c r="D568">
        <f>Factor_Returns!I576</f>
        <v>-1.57772010383837E-2</v>
      </c>
      <c r="E568">
        <v>-1.8548356065971199E-2</v>
      </c>
      <c r="F568">
        <f>Factor_Returns!AM576</f>
        <v>-3.5540027367452101E-3</v>
      </c>
      <c r="G568">
        <f>Factor_Returns!AW576</f>
        <v>5.5676478959828198E-2</v>
      </c>
    </row>
    <row r="569" spans="1:7" x14ac:dyDescent="0.3">
      <c r="A569" s="1">
        <v>42185</v>
      </c>
      <c r="B569">
        <f>Factor_Returns!C577-Factor_Returns!B577</f>
        <v>-1.9272000000000001E-2</v>
      </c>
      <c r="C569">
        <f>Factor_Returns!F577</f>
        <v>2.7502496103921598E-2</v>
      </c>
      <c r="D569">
        <f>Factor_Returns!I577</f>
        <v>-5.0273699158505398E-3</v>
      </c>
      <c r="E569">
        <v>3.2570700769837201E-3</v>
      </c>
      <c r="F569">
        <f>Factor_Returns!AM577</f>
        <v>-1.8025155691657802E-2</v>
      </c>
      <c r="G569">
        <f>Factor_Returns!AW577</f>
        <v>2.62533978009491E-2</v>
      </c>
    </row>
    <row r="570" spans="1:7" x14ac:dyDescent="0.3">
      <c r="A570" s="1">
        <v>42216</v>
      </c>
      <c r="B570">
        <f>Factor_Returns!C578-Factor_Returns!B578</f>
        <v>1.2063000000000001E-2</v>
      </c>
      <c r="C570">
        <f>Factor_Returns!F578</f>
        <v>-3.7944226727452797E-2</v>
      </c>
      <c r="D570">
        <f>Factor_Returns!I578</f>
        <v>-3.9517633485496501E-2</v>
      </c>
      <c r="E570">
        <v>4.5738845642456297E-3</v>
      </c>
      <c r="F570">
        <f>Factor_Returns!AM578</f>
        <v>-2.1147092764114001E-2</v>
      </c>
      <c r="G570">
        <f>Factor_Returns!AW578</f>
        <v>9.4740680884187897E-2</v>
      </c>
    </row>
    <row r="571" spans="1:7" x14ac:dyDescent="0.3">
      <c r="A571" s="1">
        <v>42247</v>
      </c>
      <c r="B571">
        <f>Factor_Returns!C579-Factor_Returns!B579</f>
        <v>-5.9978999999999998E-2</v>
      </c>
      <c r="C571">
        <f>Factor_Returns!F579</f>
        <v>3.9614895844973502E-3</v>
      </c>
      <c r="D571">
        <f>Factor_Returns!I579</f>
        <v>2.5500885368260701E-2</v>
      </c>
      <c r="E571">
        <v>-1.32654943108188E-2</v>
      </c>
      <c r="F571">
        <f>Factor_Returns!AM579</f>
        <v>1.14343049645859E-2</v>
      </c>
      <c r="G571">
        <f>Factor_Returns!AW579</f>
        <v>-1.8303970586862301E-2</v>
      </c>
    </row>
    <row r="572" spans="1:7" x14ac:dyDescent="0.3">
      <c r="A572" s="1">
        <v>42277</v>
      </c>
      <c r="B572">
        <f>Factor_Returns!C580-Factor_Returns!B580</f>
        <v>-3.3831E-2</v>
      </c>
      <c r="C572">
        <f>Factor_Returns!F580</f>
        <v>-3.2802697022893602E-2</v>
      </c>
      <c r="D572">
        <f>Factor_Returns!I580</f>
        <v>1.8936109127996301E-2</v>
      </c>
      <c r="E572">
        <v>4.95998580754747E-3</v>
      </c>
      <c r="F572">
        <f>Factor_Returns!AM580</f>
        <v>-3.7860117340685899E-3</v>
      </c>
      <c r="G572">
        <f>Factor_Returns!AW580</f>
        <v>4.9646122253491701E-2</v>
      </c>
    </row>
    <row r="573" spans="1:7" x14ac:dyDescent="0.3">
      <c r="A573" s="1">
        <v>42308</v>
      </c>
      <c r="B573">
        <f>Factor_Returns!C581-Factor_Returns!B581</f>
        <v>7.4039999999999995E-2</v>
      </c>
      <c r="C573">
        <f>Factor_Returns!F581</f>
        <v>-1.5626424131843002E-2</v>
      </c>
      <c r="D573">
        <f>Factor_Returns!I581</f>
        <v>-7.14084587382415E-3</v>
      </c>
      <c r="E573">
        <v>3.92788055017654E-2</v>
      </c>
      <c r="F573">
        <f>Factor_Returns!AM581</f>
        <v>5.8542301963094203E-3</v>
      </c>
      <c r="G573">
        <f>Factor_Returns!AW581</f>
        <v>-3.221742038764E-2</v>
      </c>
    </row>
    <row r="574" spans="1:7" x14ac:dyDescent="0.3">
      <c r="A574" s="1">
        <v>42338</v>
      </c>
      <c r="B574">
        <f>Factor_Returns!C582-Factor_Returns!B582</f>
        <v>2.4260000000000002E-3</v>
      </c>
      <c r="C574">
        <f>Factor_Returns!F582</f>
        <v>3.7802472061188301E-2</v>
      </c>
      <c r="D574">
        <f>Factor_Returns!I582</f>
        <v>-1.12672713762887E-2</v>
      </c>
      <c r="E574">
        <v>2.3088357496692299E-3</v>
      </c>
      <c r="F574">
        <f>Factor_Returns!AM582</f>
        <v>-1.29007237910738E-2</v>
      </c>
      <c r="G574">
        <f>Factor_Returns!AW582</f>
        <v>1.38762481767487E-2</v>
      </c>
    </row>
    <row r="575" spans="1:7" x14ac:dyDescent="0.3">
      <c r="A575" s="1">
        <v>42369</v>
      </c>
      <c r="B575">
        <f>Factor_Returns!C583-Factor_Returns!B583</f>
        <v>-2.2387999999999998E-2</v>
      </c>
      <c r="C575">
        <f>Factor_Returns!F583</f>
        <v>-3.2390494863064598E-2</v>
      </c>
      <c r="D575">
        <f>Factor_Returns!I583</f>
        <v>-1.7768491830504999E-2</v>
      </c>
      <c r="E575">
        <v>-2.5403147539183098E-2</v>
      </c>
      <c r="F575">
        <f>Factor_Returns!AM583</f>
        <v>8.7923083858812597E-3</v>
      </c>
      <c r="G575">
        <f>Factor_Returns!AW583</f>
        <v>3.1440047942665701E-2</v>
      </c>
    </row>
    <row r="576" spans="1:7" x14ac:dyDescent="0.3">
      <c r="A576" s="1">
        <v>42400</v>
      </c>
      <c r="B576">
        <f>Factor_Returns!C584-Factor_Returns!B584</f>
        <v>-5.7280000000000005E-2</v>
      </c>
      <c r="C576">
        <f>Factor_Returns!F584</f>
        <v>-3.9668163829903402E-2</v>
      </c>
      <c r="D576">
        <f>Factor_Returns!I584</f>
        <v>3.0145370278002698E-2</v>
      </c>
      <c r="E576">
        <v>-4.43674126420485E-3</v>
      </c>
      <c r="F576">
        <f>Factor_Returns!AM584</f>
        <v>4.2787890861319899E-2</v>
      </c>
      <c r="G576">
        <f>Factor_Returns!AW584</f>
        <v>1.35261925579972E-2</v>
      </c>
    </row>
    <row r="577" spans="1:7" x14ac:dyDescent="0.3">
      <c r="A577" s="1">
        <v>42429</v>
      </c>
      <c r="B577">
        <f>Factor_Returns!C585-Factor_Returns!B585</f>
        <v>4.0400000000000006E-4</v>
      </c>
      <c r="C577">
        <f>Factor_Returns!F585</f>
        <v>9.35361887492288E-3</v>
      </c>
      <c r="D577">
        <f>Factor_Returns!I585</f>
        <v>-7.4440686185018702E-3</v>
      </c>
      <c r="E577">
        <v>-1.65243297938646E-2</v>
      </c>
      <c r="F577">
        <f>Factor_Returns!AM585</f>
        <v>2.0915781182470301E-2</v>
      </c>
      <c r="G577">
        <f>Factor_Returns!AW585</f>
        <v>-4.8196064288673603E-2</v>
      </c>
    </row>
    <row r="578" spans="1:7" x14ac:dyDescent="0.3">
      <c r="A578" s="1">
        <v>42460</v>
      </c>
      <c r="B578">
        <f>Factor_Returns!C586-Factor_Returns!B586</f>
        <v>7.0380999999999999E-2</v>
      </c>
      <c r="C578">
        <f>Factor_Returns!F586</f>
        <v>1.8338486533636601E-2</v>
      </c>
      <c r="D578">
        <f>Factor_Returns!I586</f>
        <v>2.3025524014715599E-2</v>
      </c>
      <c r="E578">
        <v>2.84505465150795E-2</v>
      </c>
      <c r="F578">
        <f>Factor_Returns!AM586</f>
        <v>-6.7987831923134899E-3</v>
      </c>
      <c r="G578">
        <f>Factor_Returns!AW586</f>
        <v>-5.7149733952627103E-2</v>
      </c>
    </row>
    <row r="579" spans="1:7" x14ac:dyDescent="0.3">
      <c r="A579" s="1">
        <v>42490</v>
      </c>
      <c r="B579">
        <f>Factor_Returns!C587-Factor_Returns!B587</f>
        <v>1.1637E-2</v>
      </c>
      <c r="C579">
        <f>Factor_Returns!F587</f>
        <v>2.1968499821067401E-2</v>
      </c>
      <c r="D579">
        <f>Factor_Returns!I587</f>
        <v>3.4684241877284298E-2</v>
      </c>
      <c r="E579">
        <v>1.9760929238661802E-3</v>
      </c>
      <c r="F579">
        <f>Factor_Returns!AM587</f>
        <v>1.39297075192088E-2</v>
      </c>
      <c r="G579">
        <f>Factor_Returns!AW587</f>
        <v>-6.3437557370126199E-2</v>
      </c>
    </row>
    <row r="580" spans="1:7" x14ac:dyDescent="0.3">
      <c r="A580" s="1">
        <v>42521</v>
      </c>
      <c r="B580">
        <f>Factor_Returns!C588-Factor_Returns!B588</f>
        <v>1.4169000000000001E-2</v>
      </c>
      <c r="C580">
        <f>Factor_Returns!F588</f>
        <v>-7.64550823000071E-3</v>
      </c>
      <c r="D580">
        <f>Factor_Returns!I588</f>
        <v>-1.1856517156425999E-2</v>
      </c>
      <c r="E580">
        <v>1.4149250015345E-2</v>
      </c>
      <c r="F580">
        <f>Factor_Returns!AM588</f>
        <v>-1.7750489253313601E-2</v>
      </c>
      <c r="G580">
        <f>Factor_Returns!AW588</f>
        <v>1.4160677270327399E-2</v>
      </c>
    </row>
    <row r="581" spans="1:7" x14ac:dyDescent="0.3">
      <c r="A581" s="1">
        <v>42551</v>
      </c>
      <c r="B581">
        <f>Factor_Returns!C589-Factor_Returns!B589</f>
        <v>2.7260000000000001E-3</v>
      </c>
      <c r="C581">
        <f>Factor_Returns!F589</f>
        <v>2.4756585867547901E-3</v>
      </c>
      <c r="D581">
        <f>Factor_Returns!I589</f>
        <v>-2.1076881266150899E-3</v>
      </c>
      <c r="E581">
        <v>-1.4327968993475101E-2</v>
      </c>
      <c r="F581">
        <f>Factor_Returns!AM589</f>
        <v>1.74660429296613E-2</v>
      </c>
      <c r="G581">
        <f>Factor_Returns!AW589</f>
        <v>3.7757038282928E-2</v>
      </c>
    </row>
    <row r="582" spans="1:7" x14ac:dyDescent="0.3">
      <c r="A582" s="1">
        <v>42582</v>
      </c>
      <c r="B582">
        <f>Factor_Returns!C590-Factor_Returns!B590</f>
        <v>3.8646E-2</v>
      </c>
      <c r="C582">
        <f>Factor_Returns!F590</f>
        <v>1.99111206898194E-2</v>
      </c>
      <c r="D582">
        <f>Factor_Returns!I590</f>
        <v>-1.9018611904845901E-2</v>
      </c>
      <c r="E582">
        <v>-7.8444272013040994E-3</v>
      </c>
      <c r="F582">
        <f>Factor_Returns!AM590</f>
        <v>-1.2788559207106099E-2</v>
      </c>
      <c r="G582">
        <f>Factor_Returns!AW590</f>
        <v>-4.1147175399073997E-2</v>
      </c>
    </row>
    <row r="583" spans="1:7" x14ac:dyDescent="0.3">
      <c r="A583" s="1">
        <v>42613</v>
      </c>
      <c r="B583">
        <f>Factor_Returns!C591-Factor_Returns!B591</f>
        <v>2.5999999999999999E-3</v>
      </c>
      <c r="C583">
        <f>Factor_Returns!F591</f>
        <v>2.03842524085983E-2</v>
      </c>
      <c r="D583">
        <f>Factor_Returns!I591</f>
        <v>1.89742068588304E-2</v>
      </c>
      <c r="E583">
        <v>-4.82854742215332E-3</v>
      </c>
      <c r="F583">
        <f>Factor_Returns!AM591</f>
        <v>-1.9751629831682598E-3</v>
      </c>
      <c r="G583">
        <f>Factor_Returns!AW591</f>
        <v>-3.26527140677123E-2</v>
      </c>
    </row>
    <row r="584" spans="1:7" x14ac:dyDescent="0.3">
      <c r="A584" s="1">
        <v>42643</v>
      </c>
      <c r="B584">
        <f>Factor_Returns!C592-Factor_Returns!B592</f>
        <v>2.82E-3</v>
      </c>
      <c r="C584">
        <f>Factor_Returns!F592</f>
        <v>1.24015582350909E-2</v>
      </c>
      <c r="D584">
        <f>Factor_Returns!I592</f>
        <v>-5.6909584592451396E-3</v>
      </c>
      <c r="E584">
        <v>-8.6747035378837798E-3</v>
      </c>
      <c r="F584">
        <f>Factor_Returns!AM592</f>
        <v>-3.9258927007868498E-3</v>
      </c>
      <c r="G584">
        <f>Factor_Returns!AW592</f>
        <v>6.2604979987181397E-3</v>
      </c>
    </row>
    <row r="585" spans="1:7" x14ac:dyDescent="0.3">
      <c r="A585" s="1">
        <v>42674</v>
      </c>
      <c r="B585">
        <f>Factor_Returns!C593-Factor_Returns!B593</f>
        <v>-2.1786E-2</v>
      </c>
      <c r="C585">
        <f>Factor_Returns!F593</f>
        <v>-3.3850922369863902E-2</v>
      </c>
      <c r="D585">
        <f>Factor_Returns!I593</f>
        <v>3.3936544939547897E-2</v>
      </c>
      <c r="E585">
        <v>-6.7160753318677496E-3</v>
      </c>
      <c r="F585">
        <f>Factor_Returns!AM593</f>
        <v>3.20230844282286E-3</v>
      </c>
      <c r="G585">
        <f>Factor_Returns!AW593</f>
        <v>4.6858135168906401E-3</v>
      </c>
    </row>
    <row r="586" spans="1:7" x14ac:dyDescent="0.3">
      <c r="A586" s="1">
        <v>42704</v>
      </c>
      <c r="B586">
        <f>Factor_Returns!C594-Factor_Returns!B594</f>
        <v>4.0445999999999996E-2</v>
      </c>
      <c r="C586">
        <f>Factor_Returns!F594</f>
        <v>7.6243585045444498E-2</v>
      </c>
      <c r="D586">
        <f>Factor_Returns!I594</f>
        <v>6.5618925645899495E-2</v>
      </c>
      <c r="E586">
        <v>-2.7562290796778201E-3</v>
      </c>
      <c r="F586">
        <f>Factor_Returns!AM594</f>
        <v>3.3539153983800703E-2</v>
      </c>
      <c r="G586">
        <f>Factor_Returns!AW594</f>
        <v>-4.3616056071899903E-2</v>
      </c>
    </row>
    <row r="587" spans="1:7" x14ac:dyDescent="0.3">
      <c r="A587" s="1">
        <v>42735</v>
      </c>
      <c r="B587">
        <f>Factor_Returns!C595-Factor_Returns!B595</f>
        <v>1.8467999999999998E-2</v>
      </c>
      <c r="C587">
        <f>Factor_Returns!F595</f>
        <v>5.52083069995028E-3</v>
      </c>
      <c r="D587">
        <f>Factor_Returns!I595</f>
        <v>3.6951079839633798E-2</v>
      </c>
      <c r="E587">
        <v>1.7955270963205899E-2</v>
      </c>
      <c r="F587">
        <f>Factor_Returns!AM595</f>
        <v>-4.7455196078517899E-3</v>
      </c>
      <c r="G587">
        <f>Factor_Returns!AW595</f>
        <v>-6.6527764681236098E-4</v>
      </c>
    </row>
    <row r="588" spans="1:7" x14ac:dyDescent="0.3">
      <c r="A588" s="1">
        <v>42766</v>
      </c>
      <c r="B588">
        <f>Factor_Returns!C596-Factor_Returns!B596</f>
        <v>2.1776999999999998E-2</v>
      </c>
      <c r="C588">
        <f>Factor_Returns!F596</f>
        <v>-1.5679336221895102E-2</v>
      </c>
      <c r="D588">
        <f>Factor_Returns!I596</f>
        <v>-2.35724712929089E-2</v>
      </c>
      <c r="E588">
        <v>-1.1418222267192E-2</v>
      </c>
      <c r="F588">
        <f>Factor_Returns!AM596</f>
        <v>-1.31253343923821E-2</v>
      </c>
      <c r="G588">
        <f>Factor_Returns!AW596</f>
        <v>-9.5532740560636299E-3</v>
      </c>
    </row>
    <row r="589" spans="1:7" x14ac:dyDescent="0.3">
      <c r="A589" s="1">
        <v>42794</v>
      </c>
      <c r="B589">
        <f>Factor_Returns!C597-Factor_Returns!B597</f>
        <v>3.2232000000000004E-2</v>
      </c>
      <c r="C589">
        <f>Factor_Returns!F597</f>
        <v>-2.2349255148843401E-2</v>
      </c>
      <c r="D589">
        <f>Factor_Returns!I597</f>
        <v>-1.9787183292042598E-2</v>
      </c>
      <c r="E589">
        <v>-1.54493826797641E-3</v>
      </c>
      <c r="F589">
        <f>Factor_Returns!AM597</f>
        <v>-1.23799176047349E-2</v>
      </c>
      <c r="G589">
        <f>Factor_Returns!AW597</f>
        <v>-1.4944301288933899E-2</v>
      </c>
    </row>
    <row r="590" spans="1:7" x14ac:dyDescent="0.3">
      <c r="A590" s="1">
        <v>42825</v>
      </c>
      <c r="B590">
        <f>Factor_Returns!C598-Factor_Returns!B598</f>
        <v>1.7950000000000002E-3</v>
      </c>
      <c r="C590">
        <f>Factor_Returns!F598</f>
        <v>5.2649187975583201E-3</v>
      </c>
      <c r="D590">
        <f>Factor_Returns!I598</f>
        <v>-2.82239119535325E-2</v>
      </c>
      <c r="E590">
        <v>-6.2069016092450996E-3</v>
      </c>
      <c r="F590">
        <f>Factor_Returns!AM598</f>
        <v>-1.2933398767351501E-2</v>
      </c>
      <c r="G590">
        <f>Factor_Returns!AW598</f>
        <v>-7.4520299649148102E-3</v>
      </c>
    </row>
    <row r="591" spans="1:7" x14ac:dyDescent="0.3">
      <c r="A591" s="1">
        <v>42855</v>
      </c>
      <c r="B591">
        <f>Factor_Returns!C599-Factor_Returns!B599</f>
        <v>9.127999999999999E-3</v>
      </c>
      <c r="C591">
        <f>Factor_Returns!F599</f>
        <v>7.1858773541659201E-4</v>
      </c>
      <c r="D591">
        <f>Factor_Returns!I599</f>
        <v>-1.57700316457485E-2</v>
      </c>
      <c r="E591" s="2">
        <v>-3.4528786959312601E-5</v>
      </c>
      <c r="F591">
        <f>Factor_Returns!AM599</f>
        <v>-1.5598526673777801E-2</v>
      </c>
      <c r="G591">
        <f>Factor_Returns!AW599</f>
        <v>4.1067977896116102E-3</v>
      </c>
    </row>
    <row r="592" spans="1:7" x14ac:dyDescent="0.3">
      <c r="A592" s="1">
        <v>42886</v>
      </c>
      <c r="B592">
        <f>Factor_Returns!C600-Factor_Returns!B600</f>
        <v>8.7030000000000007E-3</v>
      </c>
      <c r="C592">
        <f>Factor_Returns!F600</f>
        <v>-3.41785054778884E-2</v>
      </c>
      <c r="D592">
        <f>Factor_Returns!I600</f>
        <v>-3.1384162394294098E-2</v>
      </c>
      <c r="E592">
        <v>-1.4089383960811899E-2</v>
      </c>
      <c r="F592">
        <f>Factor_Returns!AM600</f>
        <v>-2.1552945397038701E-2</v>
      </c>
      <c r="G592">
        <f>Factor_Returns!AW600</f>
        <v>1.5213366398850301E-2</v>
      </c>
    </row>
    <row r="593" spans="1:7" x14ac:dyDescent="0.3">
      <c r="A593" s="1">
        <v>42916</v>
      </c>
      <c r="B593">
        <f>Factor_Returns!C601-Factor_Returns!B601</f>
        <v>8.9510000000000006E-3</v>
      </c>
      <c r="C593">
        <f>Factor_Returns!F601</f>
        <v>2.9966196756666601E-2</v>
      </c>
      <c r="D593">
        <f>Factor_Returns!I601</f>
        <v>-2.0859292357596699E-3</v>
      </c>
      <c r="E593">
        <v>1.2715417205239801E-2</v>
      </c>
      <c r="F593">
        <f>Factor_Returns!AM601</f>
        <v>-5.88988744183256E-3</v>
      </c>
      <c r="G593">
        <f>Factor_Returns!AW601</f>
        <v>-4.9472791133932902E-3</v>
      </c>
    </row>
    <row r="594" spans="1:7" x14ac:dyDescent="0.3">
      <c r="A594" s="1">
        <v>42947</v>
      </c>
      <c r="B594">
        <f>Factor_Returns!C602-Factor_Returns!B602</f>
        <v>1.9609000000000001E-2</v>
      </c>
      <c r="C594">
        <f>Factor_Returns!F602</f>
        <v>-1.5800187486696201E-2</v>
      </c>
      <c r="D594">
        <f>Factor_Returns!I602</f>
        <v>2.5249572328291101E-3</v>
      </c>
      <c r="E594">
        <v>2.0080265325502699E-3</v>
      </c>
      <c r="F594">
        <f>Factor_Returns!AM602</f>
        <v>-6.0424913425153803E-3</v>
      </c>
      <c r="G594">
        <f>Factor_Returns!AW602</f>
        <v>1.85547213619306E-2</v>
      </c>
    </row>
    <row r="595" spans="1:7" x14ac:dyDescent="0.3">
      <c r="A595" s="1">
        <v>42978</v>
      </c>
      <c r="B595">
        <f>Factor_Returns!C603-Factor_Returns!B603</f>
        <v>6.7500000000000004E-4</v>
      </c>
      <c r="C595">
        <f>Factor_Returns!F603</f>
        <v>-1.9237753800654699E-2</v>
      </c>
      <c r="D595">
        <f>Factor_Returns!I603</f>
        <v>-2.4175784441329701E-2</v>
      </c>
      <c r="E595">
        <v>1.5086965485607499E-2</v>
      </c>
      <c r="F595">
        <f>Factor_Returns!AM603</f>
        <v>-2.3728433328389201E-2</v>
      </c>
      <c r="G595">
        <f>Factor_Returns!AW603</f>
        <v>3.0895135163901501E-2</v>
      </c>
    </row>
    <row r="596" spans="1:7" x14ac:dyDescent="0.3">
      <c r="A596" s="1">
        <v>43008</v>
      </c>
      <c r="B596">
        <f>Factor_Returns!C604-Factor_Returns!B604</f>
        <v>2.2876999999999998E-2</v>
      </c>
      <c r="C596">
        <f>Factor_Returns!F604</f>
        <v>5.0884775595667599E-2</v>
      </c>
      <c r="D596">
        <f>Factor_Returns!I604</f>
        <v>2.2787394858702299E-2</v>
      </c>
      <c r="E596">
        <v>-2.350146463243E-2</v>
      </c>
      <c r="F596">
        <f>Factor_Returns!AM604</f>
        <v>1.7116955382434601E-2</v>
      </c>
      <c r="G596">
        <f>Factor_Returns!AW604</f>
        <v>-1.3625407091054999E-2</v>
      </c>
    </row>
    <row r="597" spans="1:7" x14ac:dyDescent="0.3">
      <c r="A597" s="1">
        <v>43039</v>
      </c>
      <c r="B597">
        <f>Factor_Returns!C605-Factor_Returns!B605</f>
        <v>1.8376999999999998E-2</v>
      </c>
      <c r="C597">
        <f>Factor_Returns!F605</f>
        <v>-2.58323777436732E-2</v>
      </c>
      <c r="D597">
        <f>Factor_Returns!I605</f>
        <v>-9.7447030682093708E-3</v>
      </c>
      <c r="E597">
        <v>2.2827134566976898E-2</v>
      </c>
      <c r="F597">
        <f>Factor_Returns!AM605</f>
        <v>-3.9065211489545303E-2</v>
      </c>
      <c r="G597">
        <f>Factor_Returns!AW605</f>
        <v>4.6340684690206697E-2</v>
      </c>
    </row>
    <row r="598" spans="1:7" x14ac:dyDescent="0.3">
      <c r="A598" s="1">
        <v>43069</v>
      </c>
      <c r="B598">
        <f>Factor_Returns!C606-Factor_Returns!B606</f>
        <v>2.6452E-2</v>
      </c>
      <c r="C598">
        <f>Factor_Returns!F606</f>
        <v>-7.5809020156650999E-3</v>
      </c>
      <c r="D598">
        <f>Factor_Returns!I606</f>
        <v>1.04240813565589E-3</v>
      </c>
      <c r="E598">
        <v>-2.3342908223084298E-3</v>
      </c>
      <c r="F598">
        <f>Factor_Returns!AM606</f>
        <v>-5.2295117305091099E-3</v>
      </c>
      <c r="G598">
        <f>Factor_Returns!AW606</f>
        <v>-1.05544526791578E-2</v>
      </c>
    </row>
    <row r="599" spans="1:7" x14ac:dyDescent="0.3">
      <c r="A599" s="1">
        <v>43100</v>
      </c>
      <c r="B599">
        <f>Factor_Returns!C607-Factor_Returns!B607</f>
        <v>1.1253000000000001E-2</v>
      </c>
      <c r="C599">
        <f>Factor_Returns!F607</f>
        <v>-1.22180603062485E-2</v>
      </c>
      <c r="D599">
        <f>Factor_Returns!I607</f>
        <v>1.11327551567604E-3</v>
      </c>
      <c r="E599">
        <v>-1.45828895927974E-2</v>
      </c>
      <c r="F599">
        <f>Factor_Returns!AM607</f>
        <v>1.3341546868809701E-2</v>
      </c>
      <c r="G599">
        <f>Factor_Returns!AW607</f>
        <v>-1.56874288505853E-2</v>
      </c>
    </row>
    <row r="600" spans="1:7" x14ac:dyDescent="0.3">
      <c r="A600" s="1">
        <v>43131</v>
      </c>
      <c r="B600">
        <f>Factor_Returns!C608-Factor_Returns!B608</f>
        <v>4.9426999999999999E-2</v>
      </c>
      <c r="C600">
        <f>Factor_Returns!F608</f>
        <v>-3.4536678955832199E-2</v>
      </c>
      <c r="D600">
        <f>Factor_Returns!I608</f>
        <v>-3.0594065211517599E-2</v>
      </c>
      <c r="E600">
        <v>1.7838012461687799E-2</v>
      </c>
      <c r="F600">
        <f>Factor_Returns!AM608</f>
        <v>-1.23126578592285E-2</v>
      </c>
      <c r="G600">
        <f>Factor_Returns!AW608</f>
        <v>4.0781362277105097E-2</v>
      </c>
    </row>
    <row r="601" spans="1:7" x14ac:dyDescent="0.3">
      <c r="A601" s="1">
        <v>43159</v>
      </c>
      <c r="B601">
        <f>Factor_Returns!C609-Factor_Returns!B609</f>
        <v>-4.0610999999999994E-2</v>
      </c>
      <c r="C601">
        <f>Factor_Returns!F609</f>
        <v>2.8595536435926001E-3</v>
      </c>
      <c r="D601">
        <f>Factor_Returns!I609</f>
        <v>-1.07109317735121E-2</v>
      </c>
      <c r="E601">
        <v>1.6701438818374301E-2</v>
      </c>
      <c r="F601">
        <f>Factor_Returns!AM609</f>
        <v>-2.4186687832701202E-2</v>
      </c>
      <c r="G601">
        <f>Factor_Returns!AW609</f>
        <v>3.4231408108215899E-2</v>
      </c>
    </row>
    <row r="602" spans="1:7" x14ac:dyDescent="0.3">
      <c r="A602" s="1">
        <v>43190</v>
      </c>
      <c r="B602">
        <f>Factor_Returns!C610-Factor_Returns!B610</f>
        <v>-1.9554000000000002E-2</v>
      </c>
      <c r="C602">
        <f>Factor_Returns!F610</f>
        <v>3.3517906838295197E-2</v>
      </c>
      <c r="D602">
        <f>Factor_Returns!I610</f>
        <v>1.14982672316643E-2</v>
      </c>
      <c r="E602">
        <v>1.6461204634104099E-3</v>
      </c>
      <c r="F602">
        <f>Factor_Returns!AM610</f>
        <v>2.9813898948799298E-3</v>
      </c>
      <c r="G602">
        <f>Factor_Returns!AW610</f>
        <v>-1.16280197521472E-2</v>
      </c>
    </row>
    <row r="603" spans="1:7" x14ac:dyDescent="0.3">
      <c r="A603" s="1">
        <v>43220</v>
      </c>
      <c r="B603">
        <f>Factor_Returns!C611-Factor_Returns!B611</f>
        <v>3.3099999999999996E-3</v>
      </c>
      <c r="C603">
        <f>Factor_Returns!F611</f>
        <v>7.1175944305179898E-3</v>
      </c>
      <c r="D603">
        <f>Factor_Returns!I611</f>
        <v>5.3736152366437098E-3</v>
      </c>
      <c r="E603">
        <v>-2.6498890375835599E-3</v>
      </c>
      <c r="F603">
        <f>Factor_Returns!AM611</f>
        <v>3.4983056242481E-3</v>
      </c>
      <c r="G603">
        <f>Factor_Returns!AW611</f>
        <v>1.8236384665844701E-3</v>
      </c>
    </row>
    <row r="604" spans="1:7" x14ac:dyDescent="0.3">
      <c r="A604" s="1">
        <v>43251</v>
      </c>
      <c r="B604">
        <f>Factor_Returns!C612-Factor_Returns!B612</f>
        <v>2.4775000000000002E-2</v>
      </c>
      <c r="C604">
        <f>Factor_Returns!F612</f>
        <v>4.4855211506067902E-2</v>
      </c>
      <c r="D604">
        <f>Factor_Returns!I612</f>
        <v>-2.50405779447582E-2</v>
      </c>
      <c r="E604">
        <v>-2.1076562346872599E-4</v>
      </c>
      <c r="F604">
        <f>Factor_Returns!AM612</f>
        <v>-1.1080318925847101E-2</v>
      </c>
      <c r="G604">
        <f>Factor_Returns!AW612</f>
        <v>2.9597941095296901E-2</v>
      </c>
    </row>
    <row r="605" spans="1:7" x14ac:dyDescent="0.3">
      <c r="A605" s="1">
        <v>43281</v>
      </c>
      <c r="B605">
        <f>Factor_Returns!C613-Factor_Returns!B613</f>
        <v>3.9629999999999995E-3</v>
      </c>
      <c r="C605">
        <f>Factor_Returns!F613</f>
        <v>4.0045188479969603E-3</v>
      </c>
      <c r="D605">
        <f>Factor_Returns!I613</f>
        <v>-1.08615244755693E-2</v>
      </c>
      <c r="E605">
        <v>3.3945137855368899E-3</v>
      </c>
      <c r="F605">
        <f>Factor_Returns!AM613</f>
        <v>5.5931807571519198E-3</v>
      </c>
      <c r="G605">
        <f>Factor_Returns!AW613</f>
        <v>-2.4316784049595402E-2</v>
      </c>
    </row>
    <row r="606" spans="1:7" x14ac:dyDescent="0.3">
      <c r="A606" s="1">
        <v>43312</v>
      </c>
      <c r="B606">
        <f>Factor_Returns!C614-Factor_Returns!B614</f>
        <v>3.0002999999999998E-2</v>
      </c>
      <c r="C606">
        <f>Factor_Returns!F614</f>
        <v>-1.92632094558607E-2</v>
      </c>
      <c r="D606">
        <f>Factor_Returns!I614</f>
        <v>-6.3886732615997203E-3</v>
      </c>
      <c r="E606">
        <v>-4.4653474390229904E-3</v>
      </c>
      <c r="F606">
        <f>Factor_Returns!AM614</f>
        <v>-1.3485889834169199E-3</v>
      </c>
      <c r="G606">
        <f>Factor_Returns!AW614</f>
        <v>-1.1082584010124999E-2</v>
      </c>
    </row>
    <row r="607" spans="1:7" x14ac:dyDescent="0.3">
      <c r="A607" s="1">
        <v>43343</v>
      </c>
      <c r="B607">
        <f>Factor_Returns!C615-Factor_Returns!B615</f>
        <v>2.8604000000000001E-2</v>
      </c>
      <c r="C607">
        <f>Factor_Returns!F615</f>
        <v>6.4103748652917202E-3</v>
      </c>
      <c r="D607">
        <f>Factor_Returns!I615</f>
        <v>-4.4819428893518802E-2</v>
      </c>
      <c r="E607">
        <v>3.1513144932409802E-2</v>
      </c>
      <c r="F607">
        <f>Factor_Returns!AM615</f>
        <v>-2.9988015426585399E-2</v>
      </c>
      <c r="G607">
        <f>Factor_Returns!AW615</f>
        <v>5.4726592186485401E-2</v>
      </c>
    </row>
    <row r="608" spans="1:7" x14ac:dyDescent="0.3">
      <c r="A608" s="1">
        <v>43373</v>
      </c>
      <c r="B608">
        <f>Factor_Returns!C616-Factor_Returns!B616</f>
        <v>-1.0679999999999999E-3</v>
      </c>
      <c r="C608">
        <f>Factor_Returns!F616</f>
        <v>-2.6005788128494401E-2</v>
      </c>
      <c r="D608">
        <f>Factor_Returns!I616</f>
        <v>-1.68430017946774E-2</v>
      </c>
      <c r="E608">
        <v>-5.7464659973930901E-3</v>
      </c>
      <c r="F608">
        <f>Factor_Returns!AM616</f>
        <v>1.00110653116872E-2</v>
      </c>
      <c r="G608">
        <f>Factor_Returns!AW616</f>
        <v>2.8501572411408198E-3</v>
      </c>
    </row>
    <row r="609" spans="1:7" x14ac:dyDescent="0.3">
      <c r="A609" s="1">
        <v>43404</v>
      </c>
      <c r="B609">
        <f>Factor_Returns!C617-Factor_Returns!B617</f>
        <v>-7.5976000000000002E-2</v>
      </c>
      <c r="C609">
        <f>Factor_Returns!F617</f>
        <v>-3.9873689649511303E-2</v>
      </c>
      <c r="D609">
        <f>Factor_Returns!I617</f>
        <v>3.4037647475681297E-2</v>
      </c>
      <c r="E609">
        <v>1.2917575423462601E-3</v>
      </c>
      <c r="F609">
        <f>Factor_Returns!AM617</f>
        <v>3.3141199105545298E-2</v>
      </c>
      <c r="G609">
        <f>Factor_Returns!AW617</f>
        <v>-1.9223989581500799E-2</v>
      </c>
    </row>
    <row r="610" spans="1:7" x14ac:dyDescent="0.3">
      <c r="A610" s="1">
        <v>43434</v>
      </c>
      <c r="B610">
        <f>Factor_Returns!C618-Factor_Returns!B618</f>
        <v>1.6688999999999999E-2</v>
      </c>
      <c r="C610">
        <f>Factor_Returns!F618</f>
        <v>-8.74617403284309E-3</v>
      </c>
      <c r="D610">
        <f>Factor_Returns!I618</f>
        <v>6.2512021982527198E-3</v>
      </c>
      <c r="E610">
        <v>-2.4381597147798601E-2</v>
      </c>
      <c r="F610">
        <f>Factor_Returns!AM618</f>
        <v>1.2179273783051199E-2</v>
      </c>
      <c r="G610">
        <f>Factor_Returns!AW618</f>
        <v>-1.4687750688735599E-2</v>
      </c>
    </row>
    <row r="611" spans="1:7" x14ac:dyDescent="0.3">
      <c r="A611" s="1">
        <v>43465</v>
      </c>
      <c r="B611">
        <f>Factor_Returns!C619-Factor_Returns!B619</f>
        <v>-9.1888999999999998E-2</v>
      </c>
      <c r="C611">
        <f>Factor_Returns!F619</f>
        <v>-3.2714987039726202E-2</v>
      </c>
      <c r="D611">
        <f>Factor_Returns!I619</f>
        <v>-7.5272069909663297E-3</v>
      </c>
      <c r="E611">
        <v>2.20336266493582E-2</v>
      </c>
      <c r="F611">
        <f>Factor_Returns!AM619</f>
        <v>-2.0996837530395098E-3</v>
      </c>
      <c r="G611">
        <f>Factor_Returns!AW619</f>
        <v>2.3732488066973801E-2</v>
      </c>
    </row>
    <row r="612" spans="1:7" x14ac:dyDescent="0.3">
      <c r="A612" s="1">
        <v>43496</v>
      </c>
      <c r="B612">
        <f>Factor_Returns!C620-Factor_Returns!B620</f>
        <v>8.6194999999999994E-2</v>
      </c>
      <c r="C612">
        <f>Factor_Returns!F620</f>
        <v>3.2049698222341098E-2</v>
      </c>
      <c r="D612">
        <f>Factor_Returns!I620</f>
        <v>-3.0254348081819502E-3</v>
      </c>
      <c r="E612">
        <v>-3.7049955858653701E-3</v>
      </c>
      <c r="F612">
        <f>Factor_Returns!AM620</f>
        <v>-1.89004826958271E-2</v>
      </c>
      <c r="G612">
        <f>Factor_Returns!AW620</f>
        <v>-8.64366122164682E-2</v>
      </c>
    </row>
    <row r="613" spans="1:7" x14ac:dyDescent="0.3">
      <c r="A613" s="1">
        <v>43524</v>
      </c>
      <c r="B613">
        <f>Factor_Returns!C621-Factor_Returns!B621</f>
        <v>3.0924000000000004E-2</v>
      </c>
      <c r="C613">
        <f>Factor_Returns!F621</f>
        <v>2.09195132773905E-2</v>
      </c>
      <c r="D613">
        <f>Factor_Returns!I621</f>
        <v>-2.30358709087434E-2</v>
      </c>
      <c r="E613">
        <v>3.3038497522158601E-2</v>
      </c>
      <c r="F613">
        <f>Factor_Returns!AM621</f>
        <v>-1.53682121863267E-2</v>
      </c>
      <c r="G613">
        <f>Factor_Returns!AW621</f>
        <v>-1.8179945582651499E-3</v>
      </c>
    </row>
    <row r="614" spans="1:7" x14ac:dyDescent="0.3">
      <c r="A614" s="1">
        <v>43555</v>
      </c>
      <c r="B614">
        <f>Factor_Returns!C622-Factor_Returns!B622</f>
        <v>1.1063999999999999E-2</v>
      </c>
      <c r="C614">
        <f>Factor_Returns!F622</f>
        <v>-4.03227186178957E-2</v>
      </c>
      <c r="D614">
        <f>Factor_Returns!I622</f>
        <v>-3.33700788791918E-2</v>
      </c>
      <c r="E614">
        <v>2.5259568019586301E-2</v>
      </c>
      <c r="F614">
        <f>Factor_Returns!AM622</f>
        <v>-1.78261236032752E-2</v>
      </c>
      <c r="G614">
        <f>Factor_Returns!AW622</f>
        <v>1.75729263249364E-2</v>
      </c>
    </row>
    <row r="615" spans="1:7" x14ac:dyDescent="0.3">
      <c r="A615" s="1">
        <v>43585</v>
      </c>
      <c r="B615">
        <f>Factor_Returns!C623-Factor_Returns!B623</f>
        <v>3.5789000000000001E-2</v>
      </c>
      <c r="C615">
        <f>Factor_Returns!F623</f>
        <v>-9.64813961181335E-3</v>
      </c>
      <c r="D615">
        <f>Factor_Returns!I623</f>
        <v>1.1629134496212E-2</v>
      </c>
      <c r="E615">
        <v>1.1777441192913501E-2</v>
      </c>
      <c r="F615">
        <f>Factor_Returns!AM623</f>
        <v>-2.4335252371719799E-2</v>
      </c>
      <c r="G615">
        <f>Factor_Returns!AW623</f>
        <v>-2.48026896870981E-2</v>
      </c>
    </row>
    <row r="616" spans="1:7" x14ac:dyDescent="0.3">
      <c r="A616" s="1">
        <v>43616</v>
      </c>
      <c r="B616">
        <f>Factor_Returns!C624-Factor_Returns!B624</f>
        <v>-6.3779000000000002E-2</v>
      </c>
      <c r="C616">
        <f>Factor_Returns!F624</f>
        <v>-2.12307317475403E-2</v>
      </c>
      <c r="D616">
        <f>Factor_Returns!I624</f>
        <v>-1.5934840443774599E-2</v>
      </c>
      <c r="E616">
        <v>1.9669850554341999E-2</v>
      </c>
      <c r="F616">
        <f>Factor_Returns!AM624</f>
        <v>9.6328995371418695E-3</v>
      </c>
      <c r="G616">
        <f>Factor_Returns!AW624</f>
        <v>8.0111843610070205E-2</v>
      </c>
    </row>
    <row r="617" spans="1:7" x14ac:dyDescent="0.3">
      <c r="A617" s="1">
        <v>43646</v>
      </c>
      <c r="B617">
        <f>Factor_Returns!C625-Factor_Returns!B625</f>
        <v>6.5479000000000009E-2</v>
      </c>
      <c r="C617">
        <f>Factor_Returns!F625</f>
        <v>1.2107704192513701E-3</v>
      </c>
      <c r="D617">
        <f>Factor_Returns!I625</f>
        <v>-1.7291814209876001E-2</v>
      </c>
      <c r="E617">
        <v>-1.96762736386148E-3</v>
      </c>
      <c r="F617">
        <f>Factor_Returns!AM625</f>
        <v>-6.6925793190547901E-3</v>
      </c>
      <c r="G617">
        <f>Factor_Returns!AW625</f>
        <v>-2.7850044274570999E-2</v>
      </c>
    </row>
    <row r="618" spans="1:7" x14ac:dyDescent="0.3">
      <c r="A618" s="1">
        <v>43677</v>
      </c>
      <c r="B618">
        <f>Factor_Returns!C626-Factor_Returns!B626</f>
        <v>9.9539999999999993E-3</v>
      </c>
      <c r="C618">
        <f>Factor_Returns!F626</f>
        <v>-1.4981169749323099E-2</v>
      </c>
      <c r="D618">
        <f>Factor_Returns!I626</f>
        <v>2.9585815272722901E-3</v>
      </c>
      <c r="E618">
        <v>3.7365680745185701E-3</v>
      </c>
      <c r="F618">
        <f>Factor_Returns!AM626</f>
        <v>4.8776561372539302E-4</v>
      </c>
      <c r="G618">
        <f>Factor_Returns!AW626</f>
        <v>2.71794811258162E-2</v>
      </c>
    </row>
    <row r="619" spans="1:7" x14ac:dyDescent="0.3">
      <c r="A619" s="1">
        <v>43708</v>
      </c>
      <c r="B619">
        <f>Factor_Returns!C627-Factor_Returns!B627</f>
        <v>-2.1939E-2</v>
      </c>
      <c r="C619">
        <f>Factor_Returns!F627</f>
        <v>-3.7308505459142501E-2</v>
      </c>
      <c r="D619">
        <f>Factor_Returns!I627</f>
        <v>-4.1764070664673199E-2</v>
      </c>
      <c r="E619">
        <v>2.05938115286146E-2</v>
      </c>
      <c r="F619">
        <f>Factor_Returns!AM627</f>
        <v>-8.6573239861950299E-3</v>
      </c>
      <c r="G619">
        <f>Factor_Returns!AW627</f>
        <v>7.1828083404396004E-2</v>
      </c>
    </row>
    <row r="620" spans="1:7" x14ac:dyDescent="0.3">
      <c r="A620" s="1">
        <v>43738</v>
      </c>
      <c r="B620">
        <f>Factor_Returns!C628-Factor_Returns!B628</f>
        <v>1.4232999999999999E-2</v>
      </c>
      <c r="C620">
        <f>Factor_Returns!F628</f>
        <v>1.0896848090194099E-2</v>
      </c>
      <c r="D620">
        <f>Factor_Returns!I628</f>
        <v>6.1978774101767199E-2</v>
      </c>
      <c r="E620">
        <v>-1.02296653346081E-3</v>
      </c>
      <c r="F620">
        <f>Factor_Returns!AM628</f>
        <v>4.12504602435231E-2</v>
      </c>
      <c r="G620">
        <f>Factor_Returns!AW628</f>
        <v>-6.6502002224169507E-2</v>
      </c>
    </row>
    <row r="621" spans="1:7" x14ac:dyDescent="0.3">
      <c r="A621" s="1">
        <v>43769</v>
      </c>
      <c r="B621">
        <f>Factor_Returns!C629-Factor_Returns!B629</f>
        <v>1.7655999999999998E-2</v>
      </c>
      <c r="C621">
        <f>Factor_Returns!F629</f>
        <v>-1.10336239162403E-3</v>
      </c>
      <c r="D621">
        <f>Factor_Returns!I629</f>
        <v>-2.2480761332105099E-2</v>
      </c>
      <c r="E621">
        <v>-5.4113990645916798E-4</v>
      </c>
      <c r="F621">
        <f>Factor_Returns!AM629</f>
        <v>-8.3125856226348802E-3</v>
      </c>
      <c r="G621">
        <f>Factor_Returns!AW629</f>
        <v>-4.0613835194415497E-3</v>
      </c>
    </row>
    <row r="622" spans="1:7" x14ac:dyDescent="0.3">
      <c r="A622" s="1">
        <v>43799</v>
      </c>
      <c r="B622">
        <f>Factor_Returns!C630-Factor_Returns!B630</f>
        <v>3.3797000000000001E-2</v>
      </c>
      <c r="C622">
        <f>Factor_Returns!F630</f>
        <v>4.8932038833522902E-3</v>
      </c>
      <c r="D622">
        <f>Factor_Returns!I630</f>
        <v>-2.9770620346989699E-2</v>
      </c>
      <c r="E622">
        <v>7.2934372755147098E-3</v>
      </c>
      <c r="F622">
        <f>Factor_Returns!AM630</f>
        <v>-2.4469259442465099E-2</v>
      </c>
      <c r="G622">
        <f>Factor_Returns!AW630</f>
        <v>-2.7311037371575302E-2</v>
      </c>
    </row>
    <row r="623" spans="1:7" x14ac:dyDescent="0.3">
      <c r="A623" s="1">
        <v>43830</v>
      </c>
      <c r="B623">
        <f>Factor_Returns!C631-Factor_Returns!B631</f>
        <v>2.7091E-2</v>
      </c>
      <c r="C623">
        <f>Factor_Returns!F631</f>
        <v>1.27206678672081E-2</v>
      </c>
      <c r="D623">
        <f>Factor_Returns!I631</f>
        <v>2.38729651114634E-2</v>
      </c>
      <c r="E623">
        <v>-1.08852250219402E-2</v>
      </c>
      <c r="F623">
        <f>Factor_Returns!AM631</f>
        <v>1.27079876677314E-2</v>
      </c>
      <c r="G623">
        <f>Factor_Returns!AW631</f>
        <v>-2.6059197095920101E-2</v>
      </c>
    </row>
    <row r="624" spans="1:7" x14ac:dyDescent="0.3">
      <c r="A624" s="1">
        <v>43861</v>
      </c>
      <c r="B624">
        <f>Factor_Returns!C632-Factor_Returns!B632</f>
        <v>-3.0279999999999999E-3</v>
      </c>
      <c r="C624">
        <f>Factor_Returns!F632</f>
        <v>-4.3326971394170098E-2</v>
      </c>
      <c r="D624">
        <f>Factor_Returns!I632</f>
        <v>-6.5620856911388997E-2</v>
      </c>
      <c r="E624">
        <v>1.94531381730427E-2</v>
      </c>
      <c r="F624">
        <f>Factor_Returns!AM632</f>
        <v>-2.76558734997563E-2</v>
      </c>
      <c r="G624">
        <f>Factor_Returns!AW632</f>
        <v>6.05233132673881E-2</v>
      </c>
    </row>
    <row r="625" spans="1:7" x14ac:dyDescent="0.3">
      <c r="A625" s="1">
        <v>43890</v>
      </c>
      <c r="B625">
        <f>Factor_Returns!C633-Factor_Returns!B633</f>
        <v>-7.9118000000000008E-2</v>
      </c>
      <c r="C625">
        <f>Factor_Returns!F633</f>
        <v>-5.5016284395034698E-3</v>
      </c>
      <c r="D625">
        <f>Factor_Returns!I633</f>
        <v>-4.4532835136297903E-2</v>
      </c>
      <c r="E625">
        <v>7.62774653188685E-3</v>
      </c>
      <c r="F625">
        <f>Factor_Returns!AM633</f>
        <v>-2.52912661437599E-2</v>
      </c>
      <c r="G625">
        <f>Factor_Returns!AW633</f>
        <v>6.8056603043086797E-3</v>
      </c>
    </row>
    <row r="626" spans="1:7" x14ac:dyDescent="0.3">
      <c r="A626" s="1">
        <v>43921</v>
      </c>
      <c r="B626">
        <f>Factor_Returns!C634-Factor_Returns!B634</f>
        <v>-0.14303299999999999</v>
      </c>
      <c r="C626">
        <f>Factor_Returns!F634</f>
        <v>-0.101054240309653</v>
      </c>
      <c r="D626">
        <f>Factor_Returns!I634</f>
        <v>-0.12973414606551101</v>
      </c>
      <c r="E626">
        <v>-3.1506929130620101E-2</v>
      </c>
      <c r="F626">
        <f>Factor_Returns!AM634</f>
        <v>1.15829243685807E-2</v>
      </c>
      <c r="G626">
        <f>Factor_Returns!AW634</f>
        <v>0.10394665806197299</v>
      </c>
    </row>
    <row r="627" spans="1:7" x14ac:dyDescent="0.3">
      <c r="A627" s="1">
        <v>43951</v>
      </c>
      <c r="B627">
        <f>Factor_Returns!C635-Factor_Returns!B635</f>
        <v>0.12967699999999999</v>
      </c>
      <c r="C627">
        <f>Factor_Returns!F635</f>
        <v>5.3970466714808402E-2</v>
      </c>
      <c r="D627">
        <f>Factor_Returns!I635</f>
        <v>2.4240438728594702E-2</v>
      </c>
      <c r="E627">
        <v>2.3212464918706599E-2</v>
      </c>
      <c r="F627">
        <f>Factor_Returns!AM635</f>
        <v>-1.0972956155197101E-2</v>
      </c>
      <c r="G627">
        <f>Factor_Returns!AW635</f>
        <v>-8.8044190610244003E-2</v>
      </c>
    </row>
    <row r="628" spans="1:7" x14ac:dyDescent="0.3">
      <c r="A628" s="1">
        <v>43982</v>
      </c>
      <c r="B628">
        <f>Factor_Returns!C636-Factor_Returns!B636</f>
        <v>5.3638999999999999E-2</v>
      </c>
      <c r="C628">
        <f>Factor_Returns!F636</f>
        <v>1.2550548780253599E-2</v>
      </c>
      <c r="D628">
        <f>Factor_Returns!I636</f>
        <v>-4.8363009044473798E-2</v>
      </c>
      <c r="E628">
        <v>1.73300225275922E-2</v>
      </c>
      <c r="F628">
        <f>Factor_Returns!AM636</f>
        <v>-3.5466798535282597E-2</v>
      </c>
      <c r="G628">
        <f>Factor_Returns!AW636</f>
        <v>4.4349856217559798E-3</v>
      </c>
    </row>
    <row r="629" spans="1:7" x14ac:dyDescent="0.3">
      <c r="A629" s="1">
        <v>44012</v>
      </c>
      <c r="B629">
        <f>Factor_Returns!C637-Factor_Returns!B637</f>
        <v>2.5198999999999999E-2</v>
      </c>
      <c r="C629">
        <f>Factor_Returns!F637</f>
        <v>2.8295226100682001E-2</v>
      </c>
      <c r="D629">
        <f>Factor_Returns!I637</f>
        <v>-2.3604859986102199E-2</v>
      </c>
      <c r="E629">
        <v>5.2983784465509597E-3</v>
      </c>
      <c r="F629">
        <f>Factor_Returns!AM637</f>
        <v>-1.17191581524937E-2</v>
      </c>
      <c r="G629">
        <f>Factor_Returns!AW637</f>
        <v>-3.2486747297546303E-2</v>
      </c>
    </row>
  </sheetData>
  <mergeCells count="4">
    <mergeCell ref="I1:J1"/>
    <mergeCell ref="I2:J2"/>
    <mergeCell ref="I3:J3"/>
    <mergeCell ref="I4:J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6"/>
  <sheetViews>
    <sheetView workbookViewId="0">
      <selection activeCell="I10" sqref="I10"/>
    </sheetView>
  </sheetViews>
  <sheetFormatPr defaultRowHeight="14.4" x14ac:dyDescent="0.3"/>
  <cols>
    <col min="1" max="1" width="11.5546875" bestFit="1" customWidth="1"/>
    <col min="10" max="10" width="12.33203125" customWidth="1"/>
    <col min="11" max="11" width="12" bestFit="1" customWidth="1"/>
    <col min="16" max="16" width="12" bestFit="1" customWidth="1"/>
    <col min="17" max="18" width="12.6640625" bestFit="1" customWidth="1"/>
    <col min="19" max="19" width="12" bestFit="1" customWidth="1"/>
  </cols>
  <sheetData>
    <row r="1" spans="1:19" x14ac:dyDescent="0.3">
      <c r="A1" s="3" t="s">
        <v>58</v>
      </c>
      <c r="B1">
        <v>1</v>
      </c>
      <c r="C1">
        <v>2.7852401048832562</v>
      </c>
      <c r="D1">
        <v>-6.5757473626519474</v>
      </c>
      <c r="E1">
        <v>-1.3209367280270548</v>
      </c>
      <c r="F1">
        <v>52.047579009121911</v>
      </c>
      <c r="G1">
        <v>11.555032027388901</v>
      </c>
      <c r="I1" s="9" t="s">
        <v>69</v>
      </c>
      <c r="J1" s="9"/>
      <c r="K1">
        <f>SUM(B1:G1)</f>
        <v>59.491167050715063</v>
      </c>
      <c r="M1" s="7"/>
      <c r="N1" s="7" t="s">
        <v>56</v>
      </c>
      <c r="O1" s="7" t="s">
        <v>5</v>
      </c>
      <c r="P1" s="7" t="s">
        <v>100</v>
      </c>
      <c r="Q1" s="7" t="s">
        <v>101</v>
      </c>
      <c r="R1" s="7" t="s">
        <v>102</v>
      </c>
      <c r="S1" s="7" t="s">
        <v>103</v>
      </c>
    </row>
    <row r="2" spans="1:19" x14ac:dyDescent="0.3">
      <c r="A2" s="3" t="s">
        <v>59</v>
      </c>
      <c r="B2">
        <f>AVERAGE(B7:B616)</f>
        <v>5.2173327868852443E-3</v>
      </c>
      <c r="C2">
        <f>AVERAGE(C7:C616)</f>
        <v>1.0599159319676409E-3</v>
      </c>
      <c r="D2">
        <f>AVERAGE(D7:D616)</f>
        <v>4.6998410320148645E-3</v>
      </c>
      <c r="E2">
        <f>AVERAGE(E7:E616)</f>
        <v>-1.418842003484935E-3</v>
      </c>
      <c r="F2">
        <f>AVERAGE(F7:F616)</f>
        <v>5.2019274655963968E-3</v>
      </c>
      <c r="G2">
        <f>AVERAGE(G7:G616)</f>
        <v>6.5368659707759772E-3</v>
      </c>
      <c r="I2" s="10" t="s">
        <v>60</v>
      </c>
      <c r="J2" s="10"/>
      <c r="K2">
        <f>SUMPRODUCT(B1:G1,B2:G2)-AVERAGE(Factor_Returns!B2:B637)</f>
        <v>0.32162608765010392</v>
      </c>
      <c r="M2" s="5" t="s">
        <v>56</v>
      </c>
      <c r="N2" s="5">
        <f>VARP(Model_7!$B$7:$B$642)</f>
        <v>2.0731971984876141E-3</v>
      </c>
      <c r="O2" s="5">
        <f>N3</f>
        <v>4.4584404309616605E-4</v>
      </c>
      <c r="P2" s="5">
        <f>N4</f>
        <v>1.8267718379875954E-5</v>
      </c>
      <c r="Q2" s="5">
        <f>N5</f>
        <v>1.4082357854196703E-5</v>
      </c>
      <c r="R2" s="5">
        <f>N6</f>
        <v>-3.699980091255962E-6</v>
      </c>
      <c r="S2" s="5">
        <f>N7</f>
        <v>2.8838225059414011E-5</v>
      </c>
    </row>
    <row r="3" spans="1:19" x14ac:dyDescent="0.3">
      <c r="A3" s="3"/>
      <c r="I3" s="10" t="s">
        <v>62</v>
      </c>
      <c r="J3" s="10"/>
      <c r="K3">
        <f t="array" ref="K3">MMULT(B1:G1,MMULT(N2:S7,TRANSPOSE(B1:G1)))</f>
        <v>1.3853535081406279</v>
      </c>
      <c r="M3" s="5" t="s">
        <v>5</v>
      </c>
      <c r="N3" s="5">
        <v>4.4584404309616605E-4</v>
      </c>
      <c r="O3" s="5">
        <f>VARP(Model_7!$C$7:$C$642)</f>
        <v>9.4564168124335046E-4</v>
      </c>
      <c r="P3" s="5">
        <f>O4</f>
        <v>3.834914040613505E-5</v>
      </c>
      <c r="Q3" s="5">
        <f>O5</f>
        <v>-5.3180183153319648E-5</v>
      </c>
      <c r="R3" s="5">
        <f>O6</f>
        <v>2.4849591898860395E-5</v>
      </c>
      <c r="S3" s="5">
        <f>O7</f>
        <v>2.9390726367714208E-5</v>
      </c>
    </row>
    <row r="4" spans="1:19" x14ac:dyDescent="0.3">
      <c r="A4" s="3"/>
      <c r="I4" s="10" t="s">
        <v>61</v>
      </c>
      <c r="J4" s="10"/>
      <c r="K4">
        <f>K2^2/K3</f>
        <v>7.4669273690258525E-2</v>
      </c>
      <c r="M4" s="5" t="s">
        <v>100</v>
      </c>
      <c r="N4" s="5">
        <v>1.8267718379875954E-5</v>
      </c>
      <c r="O4" s="5">
        <v>3.834914040613505E-5</v>
      </c>
      <c r="P4" s="5">
        <f>VARP(Model_7!$D$7:$D$642)</f>
        <v>1.2211215322649484E-3</v>
      </c>
      <c r="Q4" s="5">
        <f>P5</f>
        <v>1.4314946053681625E-4</v>
      </c>
      <c r="R4" s="5">
        <f>P6</f>
        <v>5.0627865855590033E-4</v>
      </c>
      <c r="S4" s="5">
        <f>P7</f>
        <v>1.6855320002142607E-4</v>
      </c>
    </row>
    <row r="5" spans="1:19" x14ac:dyDescent="0.3">
      <c r="A5" s="3"/>
      <c r="M5" s="5" t="s">
        <v>101</v>
      </c>
      <c r="N5" s="5">
        <v>1.4082357854196703E-5</v>
      </c>
      <c r="O5" s="5">
        <v>-5.3180183153319648E-5</v>
      </c>
      <c r="P5" s="5">
        <v>1.4314946053681625E-4</v>
      </c>
      <c r="Q5" s="5">
        <f>VARP(Model_7!$E$7:$E$642)</f>
        <v>1.4728512886609752E-3</v>
      </c>
      <c r="R5" s="5">
        <f>Q6</f>
        <v>1.712338268124204E-5</v>
      </c>
      <c r="S5" s="5">
        <f>Q7</f>
        <v>-3.5356692238877271E-4</v>
      </c>
    </row>
    <row r="6" spans="1:19" ht="15.6" x14ac:dyDescent="0.3">
      <c r="A6" s="8" t="s">
        <v>0</v>
      </c>
      <c r="B6" s="8" t="s">
        <v>56</v>
      </c>
      <c r="C6" s="8" t="s">
        <v>5</v>
      </c>
      <c r="D6" s="8" t="s">
        <v>104</v>
      </c>
      <c r="E6" s="8" t="s">
        <v>105</v>
      </c>
      <c r="F6" s="8" t="s">
        <v>106</v>
      </c>
      <c r="G6" s="8" t="s">
        <v>107</v>
      </c>
      <c r="M6" s="5" t="s">
        <v>102</v>
      </c>
      <c r="N6" s="5">
        <v>-3.699980091255962E-6</v>
      </c>
      <c r="O6" s="5">
        <v>2.4849591898860395E-5</v>
      </c>
      <c r="P6" s="5">
        <v>5.0627865855590033E-4</v>
      </c>
      <c r="Q6" s="5">
        <v>1.712338268124204E-5</v>
      </c>
      <c r="R6" s="5">
        <f>VARP(Model_7!$F$7:$F$642)</f>
        <v>4.7128165396092013E-4</v>
      </c>
      <c r="S6" s="5">
        <f>R7</f>
        <v>1.0471294840346408E-4</v>
      </c>
    </row>
    <row r="7" spans="1:19" ht="15" thickBot="1" x14ac:dyDescent="0.35">
      <c r="A7" s="1">
        <v>25446</v>
      </c>
      <c r="B7">
        <f>Factor_Returns!C27-Factor_Returns!B27</f>
        <v>4.6491000000000005E-2</v>
      </c>
      <c r="C7">
        <f>Factor_Returns!F27</f>
        <v>2.2658993232989501E-3</v>
      </c>
      <c r="D7">
        <f>Factor_Returns!N14</f>
        <v>7.1843750811327198E-2</v>
      </c>
      <c r="E7">
        <f>Factor_Returns!AH14</f>
        <v>-0.130777903133562</v>
      </c>
      <c r="F7">
        <f>Factor_Returns!AR14</f>
        <v>4.8177903213852402E-2</v>
      </c>
      <c r="G7">
        <f>Factor_Returns!BB14</f>
        <v>8.93534362865386E-3</v>
      </c>
      <c r="M7" s="6" t="s">
        <v>103</v>
      </c>
      <c r="N7" s="6">
        <v>2.8838225059414011E-5</v>
      </c>
      <c r="O7" s="6">
        <v>2.9390726367714208E-5</v>
      </c>
      <c r="P7" s="6">
        <v>1.6855320002142607E-4</v>
      </c>
      <c r="Q7" s="6">
        <v>-3.5356692238877271E-4</v>
      </c>
      <c r="R7" s="6">
        <v>1.0471294840346408E-4</v>
      </c>
      <c r="S7" s="6">
        <f>VARP(Model_7!$G$7:$G$642)</f>
        <v>2.0117818543622427E-3</v>
      </c>
    </row>
    <row r="8" spans="1:19" x14ac:dyDescent="0.3">
      <c r="A8" s="1">
        <v>25476</v>
      </c>
      <c r="B8">
        <f>Factor_Returns!C28-Factor_Returns!B28</f>
        <v>-2.879E-2</v>
      </c>
      <c r="C8">
        <f>Factor_Returns!F28</f>
        <v>4.9746610020445798E-3</v>
      </c>
      <c r="D8">
        <f>Factor_Returns!N15</f>
        <v>1.7115788753058699E-2</v>
      </c>
      <c r="E8">
        <f>Factor_Returns!AH15</f>
        <v>5.5259875474627997E-2</v>
      </c>
      <c r="F8">
        <f>Factor_Returns!AR15</f>
        <v>3.0624641147841999E-3</v>
      </c>
      <c r="G8">
        <f>Factor_Returns!BB15</f>
        <v>2.5155342449409899E-2</v>
      </c>
    </row>
    <row r="9" spans="1:19" x14ac:dyDescent="0.3">
      <c r="A9" s="1">
        <v>25507</v>
      </c>
      <c r="B9">
        <f>Factor_Returns!C29-Factor_Returns!B29</f>
        <v>4.9637000000000001E-2</v>
      </c>
      <c r="C9">
        <f>Factor_Returns!F29</f>
        <v>3.2960322657914702E-2</v>
      </c>
      <c r="D9">
        <f>Factor_Returns!N16</f>
        <v>-1.7650887079749399E-2</v>
      </c>
      <c r="E9">
        <f>Factor_Returns!AH16</f>
        <v>-2.45597431639103E-2</v>
      </c>
      <c r="F9">
        <f>Factor_Returns!AR16</f>
        <v>-1.03128393288531E-2</v>
      </c>
      <c r="G9">
        <f>Factor_Returns!BB16</f>
        <v>1.0385371858193999E-2</v>
      </c>
      <c r="I9" s="3" t="s">
        <v>70</v>
      </c>
    </row>
    <row r="10" spans="1:19" x14ac:dyDescent="0.3">
      <c r="A10" s="1">
        <v>25537</v>
      </c>
      <c r="B10">
        <f>Factor_Returns!C30-Factor_Returns!B30</f>
        <v>-3.7363999999999994E-2</v>
      </c>
      <c r="C10">
        <f>Factor_Returns!F30</f>
        <v>-2.60827652269972E-2</v>
      </c>
      <c r="D10">
        <f>Factor_Returns!N17</f>
        <v>2.8353791751554901E-2</v>
      </c>
      <c r="E10">
        <f>Factor_Returns!AH17</f>
        <v>-5.51538936591471E-2</v>
      </c>
      <c r="F10">
        <f>Factor_Returns!AR17</f>
        <v>1.91651155607474E-2</v>
      </c>
      <c r="G10">
        <f>Factor_Returns!BB17</f>
        <v>-3.0299483093469098E-3</v>
      </c>
      <c r="I10" t="s">
        <v>98</v>
      </c>
    </row>
    <row r="11" spans="1:19" x14ac:dyDescent="0.3">
      <c r="A11" s="1">
        <v>25568</v>
      </c>
      <c r="B11">
        <f>Factor_Returns!C31-Factor_Returns!B31</f>
        <v>-2.6079999999999999E-2</v>
      </c>
      <c r="C11">
        <f>Factor_Returns!F31</f>
        <v>-4.36608417720111E-2</v>
      </c>
      <c r="D11">
        <f>Factor_Returns!N18</f>
        <v>-2.11497605213316E-2</v>
      </c>
      <c r="E11">
        <f>Factor_Returns!AH18</f>
        <v>-9.3406714208417896E-2</v>
      </c>
      <c r="F11">
        <f>Factor_Returns!AR18</f>
        <v>-1.4457227980172601E-2</v>
      </c>
      <c r="G11">
        <f>Factor_Returns!BB18</f>
        <v>2.2978662558434098E-3</v>
      </c>
    </row>
    <row r="12" spans="1:19" x14ac:dyDescent="0.3">
      <c r="A12" s="1">
        <v>25599</v>
      </c>
      <c r="B12">
        <f>Factor_Returns!C32-Factor_Returns!B32</f>
        <v>-7.9254000000000005E-2</v>
      </c>
      <c r="C12">
        <f>Factor_Returns!F32</f>
        <v>3.6673923177284601E-2</v>
      </c>
      <c r="D12">
        <f>Factor_Returns!N19</f>
        <v>-2.2652627087853299E-2</v>
      </c>
      <c r="E12">
        <f>Factor_Returns!AH19</f>
        <v>-0.100062895525056</v>
      </c>
      <c r="F12">
        <f>Factor_Returns!AR19</f>
        <v>1.32220376617736E-2</v>
      </c>
      <c r="G12">
        <f>Factor_Returns!BB19</f>
        <v>1.01931590753344E-2</v>
      </c>
    </row>
    <row r="13" spans="1:19" x14ac:dyDescent="0.3">
      <c r="A13" s="1">
        <v>25627</v>
      </c>
      <c r="B13">
        <f>Factor_Returns!C33-Factor_Returns!B33</f>
        <v>5.0506000000000002E-2</v>
      </c>
      <c r="C13">
        <f>Factor_Returns!F33</f>
        <v>-2.8093578953487099E-2</v>
      </c>
      <c r="D13">
        <f>Factor_Returns!N20</f>
        <v>3.4947179677420298E-3</v>
      </c>
      <c r="E13">
        <f>Factor_Returns!AH20</f>
        <v>0.25423746452893897</v>
      </c>
      <c r="F13">
        <f>Factor_Returns!AR20</f>
        <v>1.37196822714929E-2</v>
      </c>
      <c r="G13">
        <f>Factor_Returns!BB20</f>
        <v>-1.5667612561596898E-2</v>
      </c>
    </row>
    <row r="14" spans="1:19" x14ac:dyDescent="0.3">
      <c r="A14" s="1">
        <v>25658</v>
      </c>
      <c r="B14">
        <f>Factor_Returns!C34-Factor_Returns!B34</f>
        <v>-1.0429000000000001E-2</v>
      </c>
      <c r="C14">
        <f>Factor_Returns!F34</f>
        <v>-1.9156823309824302E-2</v>
      </c>
      <c r="D14">
        <f>Factor_Returns!N21</f>
        <v>3.6013748713551598E-2</v>
      </c>
      <c r="E14">
        <f>Factor_Returns!AH21</f>
        <v>3.05892694466312E-2</v>
      </c>
      <c r="F14">
        <f>Factor_Returns!AR21</f>
        <v>1.73025291400121E-2</v>
      </c>
      <c r="G14">
        <f>Factor_Returns!BB21</f>
        <v>-3.7505930379713301E-3</v>
      </c>
    </row>
    <row r="15" spans="1:19" x14ac:dyDescent="0.3">
      <c r="A15" s="1">
        <v>25688</v>
      </c>
      <c r="B15">
        <f>Factor_Returns!C35-Factor_Returns!B35</f>
        <v>-0.110318</v>
      </c>
      <c r="C15">
        <f>Factor_Returns!F35</f>
        <v>-5.7566267178477501E-2</v>
      </c>
      <c r="D15">
        <f>Factor_Returns!N22</f>
        <v>1.0199983422462099E-2</v>
      </c>
      <c r="E15">
        <f>Factor_Returns!AH22</f>
        <v>-4.54034772154812E-3</v>
      </c>
      <c r="F15">
        <f>Factor_Returns!AR22</f>
        <v>-1.49235501987162E-2</v>
      </c>
      <c r="G15">
        <f>Factor_Returns!BB22</f>
        <v>5.9149554879367197E-2</v>
      </c>
    </row>
    <row r="16" spans="1:19" x14ac:dyDescent="0.3">
      <c r="A16" s="1">
        <v>25719</v>
      </c>
      <c r="B16">
        <f>Factor_Returns!C36-Factor_Returns!B36</f>
        <v>-6.9646E-2</v>
      </c>
      <c r="C16">
        <f>Factor_Returns!F36</f>
        <v>-4.2709394373380401E-2</v>
      </c>
      <c r="D16">
        <f>Factor_Returns!N23</f>
        <v>3.8744937783368799E-3</v>
      </c>
      <c r="E16">
        <f>Factor_Returns!AH23</f>
        <v>-2.18416215943701E-2</v>
      </c>
      <c r="F16">
        <f>Factor_Returns!AR23</f>
        <v>1.2793893001305401E-2</v>
      </c>
      <c r="G16">
        <f>Factor_Returns!BB23</f>
        <v>2.6539136418596499E-2</v>
      </c>
    </row>
    <row r="17" spans="1:7" x14ac:dyDescent="0.3">
      <c r="A17" s="1">
        <v>25749</v>
      </c>
      <c r="B17">
        <f>Factor_Returns!C37-Factor_Returns!B37</f>
        <v>-5.6867000000000001E-2</v>
      </c>
      <c r="C17">
        <f>Factor_Returns!F37</f>
        <v>-1.9387298299972801E-2</v>
      </c>
      <c r="D17">
        <f>Factor_Returns!N24</f>
        <v>2.02912643279516E-2</v>
      </c>
      <c r="E17">
        <f>Factor_Returns!AH24</f>
        <v>-8.6901716652538805E-2</v>
      </c>
      <c r="F17">
        <f>Factor_Returns!AR24</f>
        <v>1.68863030007343E-2</v>
      </c>
      <c r="G17">
        <f>Factor_Returns!BB24</f>
        <v>2.1662507647259702E-2</v>
      </c>
    </row>
    <row r="18" spans="1:7" x14ac:dyDescent="0.3">
      <c r="A18" s="1">
        <v>25780</v>
      </c>
      <c r="B18">
        <f>Factor_Returns!C38-Factor_Returns!B38</f>
        <v>6.8970000000000004E-2</v>
      </c>
      <c r="C18">
        <f>Factor_Returns!F38</f>
        <v>-1.9878351886372599E-2</v>
      </c>
      <c r="D18">
        <f>Factor_Returns!N25</f>
        <v>2.5997578780758899E-2</v>
      </c>
      <c r="E18">
        <f>Factor_Returns!AH25</f>
        <v>-1.14145490363643E-2</v>
      </c>
      <c r="F18">
        <f>Factor_Returns!AR25</f>
        <v>5.0888858401705898E-3</v>
      </c>
      <c r="G18">
        <f>Factor_Returns!BB25</f>
        <v>9.1639426933037699E-3</v>
      </c>
    </row>
    <row r="19" spans="1:7" x14ac:dyDescent="0.3">
      <c r="A19" s="1">
        <v>25841</v>
      </c>
      <c r="B19">
        <f>Factor_Returns!C40-Factor_Returns!B40</f>
        <v>4.2134999999999999E-2</v>
      </c>
      <c r="C19">
        <f>Factor_Returns!F40</f>
        <v>8.47483754369351E-2</v>
      </c>
      <c r="D19">
        <f>Factor_Returns!N27</f>
        <v>-3.3110986516201701E-2</v>
      </c>
      <c r="E19">
        <f>Factor_Returns!AH27</f>
        <v>-3.0428E-2</v>
      </c>
      <c r="F19">
        <f>Factor_Returns!AR27</f>
        <v>-3.2996354235437397E-2</v>
      </c>
      <c r="G19">
        <f>Factor_Returns!BB27</f>
        <v>2.8632719916679001E-2</v>
      </c>
    </row>
    <row r="20" spans="1:7" x14ac:dyDescent="0.3">
      <c r="A20" s="1">
        <v>25872</v>
      </c>
      <c r="B20">
        <f>Factor_Returns!C41-Factor_Returns!B41</f>
        <v>-2.2807999999999998E-2</v>
      </c>
      <c r="C20">
        <f>Factor_Returns!F41</f>
        <v>-4.1367390377146603E-2</v>
      </c>
      <c r="D20">
        <f>Factor_Returns!N28</f>
        <v>-1.47867114983286E-2</v>
      </c>
      <c r="E20">
        <f>Factor_Returns!AH28</f>
        <v>0.17135500000000001</v>
      </c>
      <c r="F20">
        <f>Factor_Returns!AR28</f>
        <v>8.3816331008539097E-3</v>
      </c>
      <c r="G20">
        <f>Factor_Returns!BB28</f>
        <v>1.9347887588671401E-2</v>
      </c>
    </row>
    <row r="21" spans="1:7" x14ac:dyDescent="0.3">
      <c r="A21" s="1">
        <v>25902</v>
      </c>
      <c r="B21">
        <f>Factor_Returns!C42-Factor_Returns!B42</f>
        <v>4.5848E-2</v>
      </c>
      <c r="C21">
        <f>Factor_Returns!F42</f>
        <v>-4.0492151780779903E-2</v>
      </c>
      <c r="D21">
        <f>Factor_Returns!N29</f>
        <v>-3.77208897152259E-2</v>
      </c>
      <c r="E21">
        <f>Factor_Returns!AH29</f>
        <v>0.157032</v>
      </c>
      <c r="F21">
        <f>Factor_Returns!AR29</f>
        <v>-4.6076630678266901E-2</v>
      </c>
      <c r="G21">
        <f>Factor_Returns!BB29</f>
        <v>-4.8664554333285898E-2</v>
      </c>
    </row>
    <row r="22" spans="1:7" x14ac:dyDescent="0.3">
      <c r="A22" s="1">
        <v>25933</v>
      </c>
      <c r="B22">
        <f>Factor_Returns!C43-Factor_Returns!B43</f>
        <v>5.6522999999999997E-2</v>
      </c>
      <c r="C22">
        <f>Factor_Returns!F43</f>
        <v>3.00327934144527E-2</v>
      </c>
      <c r="D22">
        <f>Factor_Returns!N30</f>
        <v>-6.8969386265631096E-3</v>
      </c>
      <c r="E22">
        <f>Factor_Returns!AH30</f>
        <v>-0.27271800000000002</v>
      </c>
      <c r="F22">
        <f>Factor_Returns!AR30</f>
        <v>1.52881850109333E-2</v>
      </c>
      <c r="G22">
        <f>Factor_Returns!BB30</f>
        <v>4.0548448569520702E-2</v>
      </c>
    </row>
    <row r="23" spans="1:7" x14ac:dyDescent="0.3">
      <c r="A23" s="1">
        <v>25964</v>
      </c>
      <c r="B23">
        <f>Factor_Returns!C44-Factor_Returns!B44</f>
        <v>4.8230000000000002E-2</v>
      </c>
      <c r="C23">
        <f>Factor_Returns!F44</f>
        <v>7.6206921462619703E-2</v>
      </c>
      <c r="D23">
        <f>Factor_Returns!N31</f>
        <v>-1.8812046967345401E-3</v>
      </c>
      <c r="E23">
        <f>Factor_Returns!AH31</f>
        <v>-0.12790699999999999</v>
      </c>
      <c r="F23">
        <f>Factor_Returns!AR31</f>
        <v>-1.5053307518375501E-2</v>
      </c>
      <c r="G23">
        <f>Factor_Returns!BB31</f>
        <v>4.7271492980920801E-2</v>
      </c>
    </row>
    <row r="24" spans="1:7" x14ac:dyDescent="0.3">
      <c r="A24" s="1">
        <v>25992</v>
      </c>
      <c r="B24">
        <f>Factor_Returns!C45-Factor_Returns!B45</f>
        <v>1.3613E-2</v>
      </c>
      <c r="C24">
        <f>Factor_Returns!F45</f>
        <v>2.2768466670158301E-2</v>
      </c>
      <c r="D24">
        <f>Factor_Returns!N32</f>
        <v>3.37058574448078E-2</v>
      </c>
      <c r="E24">
        <f>Factor_Returns!AH32</f>
        <v>-0.19863</v>
      </c>
      <c r="F24">
        <f>Factor_Returns!AR32</f>
        <v>3.7024538653170999E-2</v>
      </c>
      <c r="G24">
        <f>Factor_Returns!BB32</f>
        <v>-2.4227147374940299E-2</v>
      </c>
    </row>
    <row r="25" spans="1:7" x14ac:dyDescent="0.3">
      <c r="A25" s="1">
        <v>26023</v>
      </c>
      <c r="B25">
        <f>Factor_Returns!C46-Factor_Returns!B46</f>
        <v>4.1777999999999996E-2</v>
      </c>
      <c r="C25">
        <f>Factor_Returns!F46</f>
        <v>1.91663990353079E-2</v>
      </c>
      <c r="D25">
        <f>Factor_Returns!N33</f>
        <v>2.8145703807650801E-2</v>
      </c>
      <c r="E25">
        <f>Factor_Returns!AH33</f>
        <v>8.5165000000000005E-2</v>
      </c>
      <c r="F25">
        <f>Factor_Returns!AR33</f>
        <v>2.11066643949866E-2</v>
      </c>
      <c r="G25">
        <f>Factor_Returns!BB33</f>
        <v>1.3360147979718901E-2</v>
      </c>
    </row>
    <row r="26" spans="1:7" x14ac:dyDescent="0.3">
      <c r="A26" s="1">
        <v>26053</v>
      </c>
      <c r="B26">
        <f>Factor_Returns!C47-Factor_Returns!B47</f>
        <v>3.0532E-2</v>
      </c>
      <c r="C26">
        <f>Factor_Returns!F47</f>
        <v>-6.3113904925800497E-3</v>
      </c>
      <c r="D26">
        <f>Factor_Returns!N34</f>
        <v>5.8618326965129898E-2</v>
      </c>
      <c r="E26">
        <f>Factor_Returns!AH34</f>
        <v>9.8628999999999994E-2</v>
      </c>
      <c r="F26">
        <f>Factor_Returns!AR34</f>
        <v>4.2974360277756501E-2</v>
      </c>
      <c r="G26">
        <f>Factor_Returns!BB34</f>
        <v>-2.1782069562715198E-2</v>
      </c>
    </row>
    <row r="27" spans="1:7" x14ac:dyDescent="0.3">
      <c r="A27" s="1">
        <v>26084</v>
      </c>
      <c r="B27">
        <f>Factor_Returns!C48-Factor_Returns!B48</f>
        <v>-3.9308999999999997E-2</v>
      </c>
      <c r="C27">
        <f>Factor_Returns!F48</f>
        <v>-1.6950279688518598E-2</v>
      </c>
      <c r="D27">
        <f>Factor_Returns!N35</f>
        <v>9.8056994882073603E-2</v>
      </c>
      <c r="E27">
        <f>Factor_Returns!AH35</f>
        <v>-5.36900000000001E-3</v>
      </c>
      <c r="F27">
        <f>Factor_Returns!AR35</f>
        <v>6.7310947864398105E-2</v>
      </c>
      <c r="G27">
        <f>Factor_Returns!BB35</f>
        <v>3.2109325820361999E-4</v>
      </c>
    </row>
    <row r="28" spans="1:7" x14ac:dyDescent="0.3">
      <c r="A28" s="1">
        <v>26114</v>
      </c>
      <c r="B28">
        <f>Factor_Returns!C49-Factor_Returns!B49</f>
        <v>-5.8100000000000035E-4</v>
      </c>
      <c r="C28">
        <f>Factor_Returns!F49</f>
        <v>-2.10170394026973E-2</v>
      </c>
      <c r="D28">
        <f>Factor_Returns!N36</f>
        <v>2.0775188443263599E-2</v>
      </c>
      <c r="E28">
        <f>Factor_Returns!AH36</f>
        <v>-5.3332999999999998E-2</v>
      </c>
      <c r="F28">
        <f>Factor_Returns!AR36</f>
        <v>3.30967387939008E-2</v>
      </c>
      <c r="G28">
        <f>Factor_Returns!BB36</f>
        <v>-9.1942771830754704E-3</v>
      </c>
    </row>
    <row r="29" spans="1:7" x14ac:dyDescent="0.3">
      <c r="A29" s="1">
        <v>26145</v>
      </c>
      <c r="B29">
        <f>Factor_Returns!C50-Factor_Returns!B50</f>
        <v>-4.4283000000000003E-2</v>
      </c>
      <c r="C29">
        <f>Factor_Returns!F50</f>
        <v>-1.0626407235871301E-2</v>
      </c>
      <c r="D29">
        <f>Factor_Returns!N37</f>
        <v>2.1721655628673502E-2</v>
      </c>
      <c r="E29">
        <f>Factor_Returns!AH37</f>
        <v>-0.39285700000000001</v>
      </c>
      <c r="F29">
        <f>Factor_Returns!AR37</f>
        <v>3.0945690564355099E-2</v>
      </c>
      <c r="G29">
        <f>Factor_Returns!BB37</f>
        <v>7.1469600171998202E-2</v>
      </c>
    </row>
    <row r="30" spans="1:7" x14ac:dyDescent="0.3">
      <c r="A30" s="1">
        <v>26176</v>
      </c>
      <c r="B30">
        <f>Factor_Returns!C51-Factor_Returns!B51</f>
        <v>3.7810999999999997E-2</v>
      </c>
      <c r="C30">
        <f>Factor_Returns!F51</f>
        <v>1.8905538395976799E-3</v>
      </c>
      <c r="D30">
        <f>Factor_Returns!N38</f>
        <v>-6.0401871747495201E-5</v>
      </c>
      <c r="E30">
        <f>Factor_Returns!AH38</f>
        <v>-0.14602490299017801</v>
      </c>
      <c r="F30">
        <f>Factor_Returns!AR38</f>
        <v>1.5897925470031399E-2</v>
      </c>
      <c r="G30">
        <f>Factor_Returns!BB38</f>
        <v>-1.21289407684727E-2</v>
      </c>
    </row>
    <row r="31" spans="1:7" x14ac:dyDescent="0.3">
      <c r="A31" s="1">
        <v>26206</v>
      </c>
      <c r="B31">
        <f>Factor_Returns!C52-Factor_Returns!B52</f>
        <v>-8.7159999999999998E-3</v>
      </c>
      <c r="C31">
        <f>Factor_Returns!F52</f>
        <v>1.7448356735886E-3</v>
      </c>
      <c r="D31">
        <f>Factor_Returns!N39</f>
        <v>-4.8791789517969898E-3</v>
      </c>
      <c r="E31">
        <f>Factor_Returns!AH39</f>
        <v>-8.6842628494787105E-2</v>
      </c>
      <c r="F31">
        <f>Factor_Returns!AR39</f>
        <v>3.9921316869556004E-3</v>
      </c>
      <c r="G31">
        <f>Factor_Returns!BB39</f>
        <v>-8.3142724444999802E-2</v>
      </c>
    </row>
    <row r="32" spans="1:7" x14ac:dyDescent="0.3">
      <c r="A32" s="1">
        <v>26237</v>
      </c>
      <c r="B32">
        <f>Factor_Returns!C53-Factor_Returns!B53</f>
        <v>-4.4382999999999999E-2</v>
      </c>
      <c r="C32">
        <f>Factor_Returns!F53</f>
        <v>-1.4890176309569399E-2</v>
      </c>
      <c r="D32">
        <f>Factor_Returns!N40</f>
        <v>-7.6872027976301605E-2</v>
      </c>
      <c r="E32">
        <f>Factor_Returns!AH40</f>
        <v>3.4856313522351003E-2</v>
      </c>
      <c r="F32">
        <f>Factor_Returns!AR40</f>
        <v>-6.2157293608242001E-2</v>
      </c>
      <c r="G32">
        <f>Factor_Returns!BB40</f>
        <v>-0.105344671578754</v>
      </c>
    </row>
    <row r="33" spans="1:7" x14ac:dyDescent="0.3">
      <c r="A33" s="1">
        <v>26267</v>
      </c>
      <c r="B33">
        <f>Factor_Returns!C54-Factor_Returns!B54</f>
        <v>-4.9620000000000003E-3</v>
      </c>
      <c r="C33">
        <f>Factor_Returns!F54</f>
        <v>-2.73753854544753E-2</v>
      </c>
      <c r="D33">
        <f>Factor_Returns!N41</f>
        <v>1.84284625232937E-2</v>
      </c>
      <c r="E33">
        <f>Factor_Returns!AH41</f>
        <v>-1.28306507266857E-2</v>
      </c>
      <c r="F33">
        <f>Factor_Returns!AR41</f>
        <v>3.6925066044720199E-2</v>
      </c>
      <c r="G33">
        <f>Factor_Returns!BB41</f>
        <v>0.11285305776478</v>
      </c>
    </row>
    <row r="34" spans="1:7" x14ac:dyDescent="0.3">
      <c r="A34" s="1">
        <v>26298</v>
      </c>
      <c r="B34">
        <f>Factor_Returns!C55-Factor_Returns!B55</f>
        <v>8.755700000000001E-2</v>
      </c>
      <c r="C34">
        <f>Factor_Returns!F55</f>
        <v>3.10901283666957E-2</v>
      </c>
      <c r="D34">
        <f>Factor_Returns!N42</f>
        <v>2.2902506649414098E-2</v>
      </c>
      <c r="E34">
        <f>Factor_Returns!AH42</f>
        <v>9.6548950680677408E-3</v>
      </c>
      <c r="F34">
        <f>Factor_Returns!AR42</f>
        <v>1.1794839226873599E-2</v>
      </c>
      <c r="G34">
        <f>Factor_Returns!BB42</f>
        <v>3.2089456972472397E-2</v>
      </c>
    </row>
    <row r="35" spans="1:7" x14ac:dyDescent="0.3">
      <c r="A35" s="1">
        <v>26329</v>
      </c>
      <c r="B35">
        <f>Factor_Returns!C56-Factor_Returns!B56</f>
        <v>2.5482000000000001E-2</v>
      </c>
      <c r="C35">
        <f>Factor_Returns!F56</f>
        <v>6.9740719183691194E-2</v>
      </c>
      <c r="D35">
        <f>Factor_Returns!N43</f>
        <v>2.6115150529207001E-2</v>
      </c>
      <c r="E35">
        <f>Factor_Returns!AH43</f>
        <v>5.4188924636657297E-3</v>
      </c>
      <c r="F35">
        <f>Factor_Returns!AR43</f>
        <v>2.0241558277030599E-3</v>
      </c>
      <c r="G35">
        <f>Factor_Returns!BB43</f>
        <v>-1.22018127415209E-2</v>
      </c>
    </row>
    <row r="36" spans="1:7" x14ac:dyDescent="0.3">
      <c r="A36" s="1">
        <v>26358</v>
      </c>
      <c r="B36">
        <f>Factor_Returns!C57-Factor_Returns!B57</f>
        <v>2.8849000000000003E-2</v>
      </c>
      <c r="C36">
        <f>Factor_Returns!F57</f>
        <v>9.7214753169979802E-3</v>
      </c>
      <c r="D36">
        <f>Factor_Returns!N44</f>
        <v>1.17350108424947E-2</v>
      </c>
      <c r="E36">
        <f>Factor_Returns!AH44</f>
        <v>3.0673764741161898E-2</v>
      </c>
      <c r="F36">
        <f>Factor_Returns!AR44</f>
        <v>1.8326702165692401E-2</v>
      </c>
      <c r="G36">
        <f>Factor_Returns!BB44</f>
        <v>-8.0015045087387895E-2</v>
      </c>
    </row>
    <row r="37" spans="1:7" x14ac:dyDescent="0.3">
      <c r="A37" s="1">
        <v>26389</v>
      </c>
      <c r="B37">
        <f>Factor_Returns!C58-Factor_Returns!B58</f>
        <v>6.0229999999999997E-3</v>
      </c>
      <c r="C37">
        <f>Factor_Returns!F58</f>
        <v>-1.4923019899428899E-3</v>
      </c>
      <c r="D37">
        <f>Factor_Returns!N45</f>
        <v>-1.27418055529047E-2</v>
      </c>
      <c r="E37">
        <f>Factor_Returns!AH45</f>
        <v>-1.13914650829383E-2</v>
      </c>
      <c r="F37">
        <f>Factor_Returns!AR45</f>
        <v>-1.22875677289307E-2</v>
      </c>
      <c r="G37">
        <f>Factor_Returns!BB45</f>
        <v>-4.70511821553494E-3</v>
      </c>
    </row>
    <row r="38" spans="1:7" x14ac:dyDescent="0.3">
      <c r="A38" s="1">
        <v>26419</v>
      </c>
      <c r="B38">
        <f>Factor_Returns!C59-Factor_Returns!B59</f>
        <v>2.6050000000000005E-3</v>
      </c>
      <c r="C38">
        <f>Factor_Returns!F59</f>
        <v>-8.8113597211131604E-4</v>
      </c>
      <c r="D38">
        <f>Factor_Returns!N46</f>
        <v>-3.7135033541896401E-2</v>
      </c>
      <c r="E38">
        <f>Factor_Returns!AH46</f>
        <v>0.188479001844442</v>
      </c>
      <c r="F38">
        <f>Factor_Returns!AR46</f>
        <v>-2.07909386665566E-2</v>
      </c>
      <c r="G38">
        <f>Factor_Returns!BB46</f>
        <v>-2.8199579874214702E-3</v>
      </c>
    </row>
    <row r="39" spans="1:7" x14ac:dyDescent="0.3">
      <c r="A39" s="1">
        <v>26450</v>
      </c>
      <c r="B39">
        <f>Factor_Returns!C60-Factor_Returns!B60</f>
        <v>1.3375000000000001E-2</v>
      </c>
      <c r="C39">
        <f>Factor_Returns!F60</f>
        <v>-3.3121681349692199E-2</v>
      </c>
      <c r="D39">
        <f>Factor_Returns!N47</f>
        <v>-9.9451006431941491E-4</v>
      </c>
      <c r="E39">
        <f>Factor_Returns!AH47</f>
        <v>9.0661336345785701E-2</v>
      </c>
      <c r="F39">
        <f>Factor_Returns!AR47</f>
        <v>1.55907707349002E-2</v>
      </c>
      <c r="G39">
        <f>Factor_Returns!BB47</f>
        <v>1.50421420033052E-2</v>
      </c>
    </row>
    <row r="40" spans="1:7" x14ac:dyDescent="0.3">
      <c r="A40" s="1">
        <v>26480</v>
      </c>
      <c r="B40">
        <f>Factor_Returns!C61-Factor_Returns!B61</f>
        <v>-2.3796999999999999E-2</v>
      </c>
      <c r="C40">
        <f>Factor_Returns!F61</f>
        <v>-8.7651563395638903E-4</v>
      </c>
      <c r="D40">
        <f>Factor_Returns!N48</f>
        <v>-5.5736682468170602E-3</v>
      </c>
      <c r="E40">
        <f>Factor_Returns!AH48</f>
        <v>2.9304946523493001E-2</v>
      </c>
      <c r="F40">
        <f>Factor_Returns!AR48</f>
        <v>1.52219628335285E-2</v>
      </c>
      <c r="G40">
        <f>Factor_Returns!BB48</f>
        <v>2.4012154304297501E-2</v>
      </c>
    </row>
    <row r="41" spans="1:7" x14ac:dyDescent="0.3">
      <c r="A41" s="1">
        <v>26511</v>
      </c>
      <c r="B41">
        <f>Factor_Returns!C62-Factor_Returns!B62</f>
        <v>-7.3539999999999994E-3</v>
      </c>
      <c r="C41">
        <f>Factor_Returns!F62</f>
        <v>-1.8725642468676001E-2</v>
      </c>
      <c r="D41">
        <f>Factor_Returns!N49</f>
        <v>-1.1336902871091801E-2</v>
      </c>
      <c r="E41">
        <f>Factor_Returns!AH49</f>
        <v>1.74319113435264E-2</v>
      </c>
      <c r="F41">
        <f>Factor_Returns!AR49</f>
        <v>1.4271426145890101E-3</v>
      </c>
      <c r="G41">
        <f>Factor_Returns!BB49</f>
        <v>3.8561575548777198E-2</v>
      </c>
    </row>
    <row r="42" spans="1:7" x14ac:dyDescent="0.3">
      <c r="A42" s="1">
        <v>26542</v>
      </c>
      <c r="B42">
        <f>Factor_Returns!C63-Factor_Returns!B63</f>
        <v>3.3065999999999998E-2</v>
      </c>
      <c r="C42">
        <f>Factor_Returns!F63</f>
        <v>-3.0434462323789199E-2</v>
      </c>
      <c r="D42">
        <f>Factor_Returns!N50</f>
        <v>1.2107377335185901E-2</v>
      </c>
      <c r="E42">
        <f>Factor_Returns!AH50</f>
        <v>-4.4792026705193898E-3</v>
      </c>
      <c r="F42">
        <f>Factor_Returns!AR50</f>
        <v>8.4247458466640297E-3</v>
      </c>
      <c r="G42">
        <f>Factor_Returns!BB50</f>
        <v>-1.01220672605875E-2</v>
      </c>
    </row>
    <row r="43" spans="1:7" x14ac:dyDescent="0.3">
      <c r="A43" s="1">
        <v>26572</v>
      </c>
      <c r="B43">
        <f>Factor_Returns!C64-Factor_Returns!B64</f>
        <v>-1.107E-2</v>
      </c>
      <c r="C43">
        <f>Factor_Returns!F64</f>
        <v>-1.8955241275588199E-2</v>
      </c>
      <c r="D43">
        <f>Factor_Returns!N51</f>
        <v>2.11802500358962E-2</v>
      </c>
      <c r="E43">
        <f>Factor_Returns!AH51</f>
        <v>1.2144503367548601E-3</v>
      </c>
      <c r="F43">
        <f>Factor_Returns!AR51</f>
        <v>9.9208288353030295E-3</v>
      </c>
      <c r="G43">
        <f>Factor_Returns!BB51</f>
        <v>4.0867504786238497E-2</v>
      </c>
    </row>
    <row r="44" spans="1:7" x14ac:dyDescent="0.3">
      <c r="A44" s="1">
        <v>26603</v>
      </c>
      <c r="B44">
        <f>Factor_Returns!C65-Factor_Returns!B65</f>
        <v>4.6759999999999996E-3</v>
      </c>
      <c r="C44">
        <f>Factor_Returns!F65</f>
        <v>-2.9530121711555599E-2</v>
      </c>
      <c r="D44">
        <f>Factor_Returns!N52</f>
        <v>-1.8297145763391899E-2</v>
      </c>
      <c r="E44">
        <f>Factor_Returns!AH52</f>
        <v>-2.12575543607262E-2</v>
      </c>
      <c r="F44">
        <f>Factor_Returns!AR52</f>
        <v>-1.88368836782167E-2</v>
      </c>
      <c r="G44">
        <f>Factor_Returns!BB52</f>
        <v>3.8436950858565397E-2</v>
      </c>
    </row>
    <row r="45" spans="1:7" x14ac:dyDescent="0.3">
      <c r="A45" s="1">
        <v>26633</v>
      </c>
      <c r="B45">
        <f>Factor_Returns!C66-Factor_Returns!B66</f>
        <v>4.6064000000000001E-2</v>
      </c>
      <c r="C45">
        <f>Factor_Returns!F66</f>
        <v>-3.2680509472790102E-3</v>
      </c>
      <c r="D45">
        <f>Factor_Returns!N53</f>
        <v>-7.0526897611083404E-3</v>
      </c>
      <c r="E45">
        <f>Factor_Returns!AH53</f>
        <v>-9.1635027459957292E-3</v>
      </c>
      <c r="F45">
        <f>Factor_Returns!AR53</f>
        <v>-4.1987978475321501E-3</v>
      </c>
      <c r="G45">
        <f>Factor_Returns!BB53</f>
        <v>1.65530244277152E-2</v>
      </c>
    </row>
    <row r="46" spans="1:7" x14ac:dyDescent="0.3">
      <c r="A46" s="1">
        <v>26664</v>
      </c>
      <c r="B46">
        <f>Factor_Returns!C67-Factor_Returns!B67</f>
        <v>7.5429999999999994E-3</v>
      </c>
      <c r="C46">
        <f>Factor_Returns!F67</f>
        <v>-2.1404917478717402E-2</v>
      </c>
      <c r="D46">
        <f>Factor_Returns!N54</f>
        <v>-1.7354702609472701E-2</v>
      </c>
      <c r="E46">
        <f>Factor_Returns!AH54</f>
        <v>8.9476079869234108E-3</v>
      </c>
      <c r="F46">
        <f>Factor_Returns!AR54</f>
        <v>3.9315215011527004E-3</v>
      </c>
      <c r="G46">
        <f>Factor_Returns!BB54</f>
        <v>2.5461541190222699E-2</v>
      </c>
    </row>
    <row r="47" spans="1:7" x14ac:dyDescent="0.3">
      <c r="A47" s="1">
        <v>26695</v>
      </c>
      <c r="B47">
        <f>Factor_Returns!C68-Factor_Returns!B68</f>
        <v>-3.1854E-2</v>
      </c>
      <c r="C47">
        <f>Factor_Returns!F68</f>
        <v>-2.5736466230402998E-2</v>
      </c>
      <c r="D47">
        <f>Factor_Returns!N55</f>
        <v>-1.7620205689846902E-2</v>
      </c>
      <c r="E47">
        <f>Factor_Returns!AH55</f>
        <v>-2.5747068643393301E-3</v>
      </c>
      <c r="F47">
        <f>Factor_Returns!AR55</f>
        <v>-2.19269627052113E-2</v>
      </c>
      <c r="G47">
        <f>Factor_Returns!BB55</f>
        <v>-1.0887001698077299E-2</v>
      </c>
    </row>
    <row r="48" spans="1:7" x14ac:dyDescent="0.3">
      <c r="A48" s="1">
        <v>26723</v>
      </c>
      <c r="B48">
        <f>Factor_Returns!C69-Factor_Returns!B69</f>
        <v>-4.8469999999999999E-2</v>
      </c>
      <c r="C48">
        <f>Factor_Returns!F69</f>
        <v>-3.8286634352273502E-2</v>
      </c>
      <c r="D48">
        <f>Factor_Returns!N56</f>
        <v>3.3560408580739901E-3</v>
      </c>
      <c r="E48">
        <f>Factor_Returns!AH56</f>
        <v>2.4036058162227699E-2</v>
      </c>
      <c r="F48">
        <f>Factor_Returns!AR56</f>
        <v>2.3356198392655299E-2</v>
      </c>
      <c r="G48">
        <f>Factor_Returns!BB56</f>
        <v>-2.4293376316275699E-2</v>
      </c>
    </row>
    <row r="49" spans="1:7" x14ac:dyDescent="0.3">
      <c r="A49" s="1">
        <v>26754</v>
      </c>
      <c r="B49">
        <f>Factor_Returns!C70-Factor_Returns!B70</f>
        <v>-1.2456999999999999E-2</v>
      </c>
      <c r="C49">
        <f>Factor_Returns!F70</f>
        <v>-2.4643317931672799E-2</v>
      </c>
      <c r="D49">
        <f>Factor_Returns!N57</f>
        <v>-1.0222803656110099E-2</v>
      </c>
      <c r="E49">
        <f>Factor_Returns!AH57</f>
        <v>-5.4455201140714601E-2</v>
      </c>
      <c r="F49">
        <f>Factor_Returns!AR57</f>
        <v>5.0753323448564196E-3</v>
      </c>
      <c r="G49">
        <f>Factor_Returns!BB57</f>
        <v>1.10004971869192E-2</v>
      </c>
    </row>
    <row r="50" spans="1:7" x14ac:dyDescent="0.3">
      <c r="A50" s="1">
        <v>26784</v>
      </c>
      <c r="B50">
        <f>Factor_Returns!C71-Factor_Returns!B71</f>
        <v>-5.6969000000000006E-2</v>
      </c>
      <c r="C50">
        <f>Factor_Returns!F71</f>
        <v>-2.7483016519488E-2</v>
      </c>
      <c r="D50">
        <f>Factor_Returns!N58</f>
        <v>-1.7996691377902701E-2</v>
      </c>
      <c r="E50">
        <f>Factor_Returns!AH58</f>
        <v>-1.0851441263698001E-2</v>
      </c>
      <c r="F50">
        <f>Factor_Returns!AR58</f>
        <v>-9.8047311252821203E-3</v>
      </c>
      <c r="G50">
        <f>Factor_Returns!BB58</f>
        <v>2.71836484336546E-2</v>
      </c>
    </row>
    <row r="51" spans="1:7" x14ac:dyDescent="0.3">
      <c r="A51" s="1">
        <v>26815</v>
      </c>
      <c r="B51">
        <f>Factor_Returns!C72-Factor_Returns!B72</f>
        <v>-2.9607999999999999E-2</v>
      </c>
      <c r="C51">
        <f>Factor_Returns!F72</f>
        <v>-6.2389818726821103E-2</v>
      </c>
      <c r="D51">
        <f>Factor_Returns!N59</f>
        <v>9.2438314606907608E-3</v>
      </c>
      <c r="E51">
        <f>Factor_Returns!AH59</f>
        <v>1.9536962663492301E-2</v>
      </c>
      <c r="F51">
        <f>Factor_Returns!AR59</f>
        <v>8.4610996352492106E-3</v>
      </c>
      <c r="G51">
        <f>Factor_Returns!BB59</f>
        <v>4.0440857460678901E-2</v>
      </c>
    </row>
    <row r="52" spans="1:7" x14ac:dyDescent="0.3">
      <c r="A52" s="1">
        <v>26845</v>
      </c>
      <c r="B52">
        <f>Factor_Returns!C73-Factor_Returns!B73</f>
        <v>-1.3748E-2</v>
      </c>
      <c r="C52">
        <f>Factor_Returns!F73</f>
        <v>-2.4483632347560499E-2</v>
      </c>
      <c r="D52">
        <f>Factor_Returns!N60</f>
        <v>-6.3945442585268903E-3</v>
      </c>
      <c r="E52">
        <f>Factor_Returns!AH60</f>
        <v>-3.1642748141362302E-2</v>
      </c>
      <c r="F52">
        <f>Factor_Returns!AR60</f>
        <v>1.6199917054345699E-2</v>
      </c>
      <c r="G52">
        <f>Factor_Returns!BB60</f>
        <v>3.2124410095657703E-2</v>
      </c>
    </row>
    <row r="53" spans="1:7" x14ac:dyDescent="0.3">
      <c r="A53" s="1">
        <v>26876</v>
      </c>
      <c r="B53">
        <f>Factor_Returns!C74-Factor_Returns!B74</f>
        <v>5.0560999999999995E-2</v>
      </c>
      <c r="C53">
        <f>Factor_Returns!F74</f>
        <v>6.6575914580573298E-2</v>
      </c>
      <c r="D53">
        <f>Factor_Returns!N61</f>
        <v>7.6764715258786898E-4</v>
      </c>
      <c r="E53">
        <f>Factor_Returns!AH61</f>
        <v>-2.2004938032721001E-2</v>
      </c>
      <c r="F53">
        <f>Factor_Returns!AR61</f>
        <v>4.43463424216418E-3</v>
      </c>
      <c r="G53">
        <f>Factor_Returns!BB61</f>
        <v>1.70390672285348E-2</v>
      </c>
    </row>
    <row r="54" spans="1:7" x14ac:dyDescent="0.3">
      <c r="A54" s="1">
        <v>26907</v>
      </c>
      <c r="B54">
        <f>Factor_Returns!C75-Factor_Returns!B75</f>
        <v>-3.6657000000000002E-2</v>
      </c>
      <c r="C54">
        <f>Factor_Returns!F75</f>
        <v>-1.7026402106041699E-2</v>
      </c>
      <c r="D54">
        <f>Factor_Returns!N62</f>
        <v>7.6730441204309503E-3</v>
      </c>
      <c r="E54">
        <f>Factor_Returns!AH62</f>
        <v>2.8103716364210898E-2</v>
      </c>
      <c r="F54">
        <f>Factor_Returns!AR62</f>
        <v>-5.0507900424804596E-3</v>
      </c>
      <c r="G54">
        <f>Factor_Returns!BB62</f>
        <v>1.12214364951437E-2</v>
      </c>
    </row>
    <row r="55" spans="1:7" x14ac:dyDescent="0.3">
      <c r="A55" s="1">
        <v>26937</v>
      </c>
      <c r="B55">
        <f>Factor_Returns!C76-Factor_Returns!B76</f>
        <v>4.7130999999999999E-2</v>
      </c>
      <c r="C55">
        <f>Factor_Returns!F76</f>
        <v>4.1091718512773101E-2</v>
      </c>
      <c r="D55">
        <f>Factor_Returns!N63</f>
        <v>2.63429405831151E-2</v>
      </c>
      <c r="E55">
        <f>Factor_Returns!AH63</f>
        <v>2.3733014126949701E-2</v>
      </c>
      <c r="F55">
        <f>Factor_Returns!AR63</f>
        <v>2.4300402627146899E-2</v>
      </c>
      <c r="G55">
        <f>Factor_Returns!BB63</f>
        <v>-2.9863949821881099E-2</v>
      </c>
    </row>
    <row r="56" spans="1:7" x14ac:dyDescent="0.3">
      <c r="A56" s="1">
        <v>26968</v>
      </c>
      <c r="B56">
        <f>Factor_Returns!C77-Factor_Returns!B77</f>
        <v>-6.9149999999999993E-3</v>
      </c>
      <c r="C56">
        <f>Factor_Returns!F77</f>
        <v>2.01410378951173E-3</v>
      </c>
      <c r="D56">
        <f>Factor_Returns!N64</f>
        <v>8.46277119415793E-4</v>
      </c>
      <c r="E56">
        <f>Factor_Returns!AH64</f>
        <v>9.5080484546313099E-3</v>
      </c>
      <c r="F56">
        <f>Factor_Returns!AR64</f>
        <v>-5.1595141222646702E-3</v>
      </c>
      <c r="G56">
        <f>Factor_Returns!BB64</f>
        <v>6.7389296582930696E-3</v>
      </c>
    </row>
    <row r="57" spans="1:7" x14ac:dyDescent="0.3">
      <c r="A57" s="1">
        <v>26998</v>
      </c>
      <c r="B57">
        <f>Factor_Returns!C78-Factor_Returns!B78</f>
        <v>-0.12631300000000001</v>
      </c>
      <c r="C57">
        <f>Factor_Returns!F78</f>
        <v>-7.0966729313325996E-2</v>
      </c>
      <c r="D57">
        <f>Factor_Returns!N65</f>
        <v>1.69502581779719E-2</v>
      </c>
      <c r="E57">
        <f>Factor_Returns!AH65</f>
        <v>1.4229514822907401E-3</v>
      </c>
      <c r="F57">
        <f>Factor_Returns!AR65</f>
        <v>1.5082185690265299E-2</v>
      </c>
      <c r="G57">
        <f>Factor_Returns!BB65</f>
        <v>1.25397812809612E-2</v>
      </c>
    </row>
    <row r="58" spans="1:7" x14ac:dyDescent="0.3">
      <c r="A58" s="1">
        <v>27029</v>
      </c>
      <c r="B58">
        <f>Factor_Returns!C79-Factor_Returns!B79</f>
        <v>5.0369999999999989E-3</v>
      </c>
      <c r="C58">
        <f>Factor_Returns!F79</f>
        <v>-4.2337081779646402E-2</v>
      </c>
      <c r="D58">
        <f>Factor_Returns!N66</f>
        <v>1.6401455634456299E-2</v>
      </c>
      <c r="E58">
        <f>Factor_Returns!AH66</f>
        <v>7.2065888925369496E-3</v>
      </c>
      <c r="F58">
        <f>Factor_Returns!AR66</f>
        <v>2.1335143980472801E-2</v>
      </c>
      <c r="G58">
        <f>Factor_Returns!BB66</f>
        <v>-2.6818350229795899E-2</v>
      </c>
    </row>
    <row r="59" spans="1:7" x14ac:dyDescent="0.3">
      <c r="A59" s="1">
        <v>27060</v>
      </c>
      <c r="B59">
        <f>Factor_Returns!C80-Factor_Returns!B80</f>
        <v>-1.8869999999999998E-3</v>
      </c>
      <c r="C59">
        <f>Factor_Returns!F80</f>
        <v>0.11159063005523299</v>
      </c>
      <c r="D59">
        <f>Factor_Returns!N67</f>
        <v>-1.29109364939516E-2</v>
      </c>
      <c r="E59">
        <f>Factor_Returns!AH67</f>
        <v>2.5904110356148899E-3</v>
      </c>
      <c r="F59">
        <f>Factor_Returns!AR67</f>
        <v>2.6577362643165799E-3</v>
      </c>
      <c r="G59">
        <f>Factor_Returns!BB67</f>
        <v>5.2121784000293603E-2</v>
      </c>
    </row>
    <row r="60" spans="1:7" x14ac:dyDescent="0.3">
      <c r="A60" s="1">
        <v>27088</v>
      </c>
      <c r="B60">
        <f>Factor_Returns!C81-Factor_Returns!B81</f>
        <v>-3.4549999999999997E-3</v>
      </c>
      <c r="C60">
        <f>Factor_Returns!F81</f>
        <v>1.2550373194742501E-3</v>
      </c>
      <c r="D60">
        <f>Factor_Returns!N68</f>
        <v>4.1129651692237403E-2</v>
      </c>
      <c r="E60">
        <f>Factor_Returns!AH68</f>
        <v>1.7935337774605899E-2</v>
      </c>
      <c r="F60">
        <f>Factor_Returns!AR68</f>
        <v>1.9770712115755401E-2</v>
      </c>
      <c r="G60">
        <f>Factor_Returns!BB68</f>
        <v>2.9085139846000601E-3</v>
      </c>
    </row>
    <row r="61" spans="1:7" x14ac:dyDescent="0.3">
      <c r="A61" s="1">
        <v>27119</v>
      </c>
      <c r="B61">
        <f>Factor_Returns!C82-Factor_Returns!B82</f>
        <v>-2.8964E-2</v>
      </c>
      <c r="C61">
        <f>Factor_Returns!F82</f>
        <v>2.2229869630301699E-2</v>
      </c>
      <c r="D61">
        <f>Factor_Returns!N69</f>
        <v>6.6912183979729006E-2</v>
      </c>
      <c r="E61">
        <f>Factor_Returns!AH69</f>
        <v>-6.2957949716911203E-3</v>
      </c>
      <c r="F61">
        <f>Factor_Returns!AR69</f>
        <v>2.6574529127560802E-2</v>
      </c>
      <c r="G61">
        <f>Factor_Returns!BB69</f>
        <v>-7.3283436552513403E-3</v>
      </c>
    </row>
    <row r="62" spans="1:7" x14ac:dyDescent="0.3">
      <c r="A62" s="1">
        <v>27149</v>
      </c>
      <c r="B62">
        <f>Factor_Returns!C83-Factor_Returns!B83</f>
        <v>-5.3461000000000002E-2</v>
      </c>
      <c r="C62">
        <f>Factor_Returns!F83</f>
        <v>-7.3386345048019703E-3</v>
      </c>
      <c r="D62">
        <f>Factor_Returns!N70</f>
        <v>3.7175312658362603E-2</v>
      </c>
      <c r="E62">
        <f>Factor_Returns!AH70</f>
        <v>4.4193229904522504E-3</v>
      </c>
      <c r="F62">
        <f>Factor_Returns!AR70</f>
        <v>2.0605945081997999E-2</v>
      </c>
      <c r="G62">
        <f>Factor_Returns!BB70</f>
        <v>3.40560733898395E-2</v>
      </c>
    </row>
    <row r="63" spans="1:7" x14ac:dyDescent="0.3">
      <c r="A63" s="1">
        <v>27180</v>
      </c>
      <c r="B63">
        <f>Factor_Returns!C84-Factor_Returns!B84</f>
        <v>-4.9480999999999997E-2</v>
      </c>
      <c r="C63">
        <f>Factor_Returns!F84</f>
        <v>-3.3685884246346297E-2</v>
      </c>
      <c r="D63">
        <f>Factor_Returns!N71</f>
        <v>7.0597943030608998E-2</v>
      </c>
      <c r="E63">
        <f>Factor_Returns!AH71</f>
        <v>2.8045978582818699E-3</v>
      </c>
      <c r="F63">
        <f>Factor_Returns!AR71</f>
        <v>4.0400596468117E-2</v>
      </c>
      <c r="G63">
        <f>Factor_Returns!BB71</f>
        <v>5.4307006778973599E-2</v>
      </c>
    </row>
    <row r="64" spans="1:7" x14ac:dyDescent="0.3">
      <c r="A64" s="1">
        <v>27210</v>
      </c>
      <c r="B64">
        <f>Factor_Returns!C85-Factor_Returns!B85</f>
        <v>-2.8942000000000002E-2</v>
      </c>
      <c r="C64">
        <f>Factor_Returns!F85</f>
        <v>3.7817318784741801E-3</v>
      </c>
      <c r="D64">
        <f>Factor_Returns!N72</f>
        <v>3.0331665508251799E-2</v>
      </c>
      <c r="E64">
        <f>Factor_Returns!AH72</f>
        <v>-4.9785166985239597E-3</v>
      </c>
      <c r="F64">
        <f>Factor_Returns!AR72</f>
        <v>-3.0722935032328502E-3</v>
      </c>
      <c r="G64">
        <f>Factor_Returns!BB72</f>
        <v>6.2054673451316801E-2</v>
      </c>
    </row>
    <row r="65" spans="1:7" x14ac:dyDescent="0.3">
      <c r="A65" s="1">
        <v>27241</v>
      </c>
      <c r="B65">
        <f>Factor_Returns!C86-Factor_Returns!B86</f>
        <v>-7.7874000000000013E-2</v>
      </c>
      <c r="C65">
        <f>Factor_Returns!F86</f>
        <v>2.4655253578588301E-2</v>
      </c>
      <c r="D65">
        <f>Factor_Returns!N73</f>
        <v>2.9644801067452001E-2</v>
      </c>
      <c r="E65">
        <f>Factor_Returns!AH73</f>
        <v>2.1127318622917599E-2</v>
      </c>
      <c r="F65">
        <f>Factor_Returns!AR73</f>
        <v>3.3605638920419602E-2</v>
      </c>
      <c r="G65">
        <f>Factor_Returns!BB73</f>
        <v>2.7322946152457301E-2</v>
      </c>
    </row>
    <row r="66" spans="1:7" x14ac:dyDescent="0.3">
      <c r="A66" s="1">
        <v>27272</v>
      </c>
      <c r="B66">
        <f>Factor_Returns!C87-Factor_Returns!B87</f>
        <v>-9.3757000000000007E-2</v>
      </c>
      <c r="C66">
        <f>Factor_Returns!F87</f>
        <v>3.8728983795436899E-3</v>
      </c>
      <c r="D66">
        <f>Factor_Returns!N74</f>
        <v>-7.5973962303871503E-2</v>
      </c>
      <c r="E66">
        <f>Factor_Returns!AH74</f>
        <v>-2.7082952051339102E-3</v>
      </c>
      <c r="F66">
        <f>Factor_Returns!AR74</f>
        <v>-7.4558501620416398E-2</v>
      </c>
      <c r="G66">
        <f>Factor_Returns!BB74</f>
        <v>-0.10665603912777299</v>
      </c>
    </row>
    <row r="67" spans="1:7" x14ac:dyDescent="0.3">
      <c r="A67" s="1">
        <v>27302</v>
      </c>
      <c r="B67">
        <f>Factor_Returns!C88-Factor_Returns!B88</f>
        <v>-0.11781799999999999</v>
      </c>
      <c r="C67">
        <f>Factor_Returns!F88</f>
        <v>2.0990361685251299E-2</v>
      </c>
      <c r="D67">
        <f>Factor_Returns!N75</f>
        <v>-7.9300395458599994E-3</v>
      </c>
      <c r="E67">
        <f>Factor_Returns!AH75</f>
        <v>9.2585242921909301E-3</v>
      </c>
      <c r="F67">
        <f>Factor_Returns!AR75</f>
        <v>-4.5763561701892702E-4</v>
      </c>
      <c r="G67">
        <f>Factor_Returns!BB75</f>
        <v>4.1525789556859198E-2</v>
      </c>
    </row>
    <row r="68" spans="1:7" x14ac:dyDescent="0.3">
      <c r="A68" s="1">
        <v>27333</v>
      </c>
      <c r="B68">
        <f>Factor_Returns!C89-Factor_Returns!B89</f>
        <v>0.16048400000000002</v>
      </c>
      <c r="C68">
        <f>Factor_Returns!F89</f>
        <v>-6.2992967967928401E-2</v>
      </c>
      <c r="D68">
        <f>Factor_Returns!N76</f>
        <v>-4.3764202950005798E-2</v>
      </c>
      <c r="E68">
        <f>Factor_Returns!AH76</f>
        <v>-1.34321423680238E-2</v>
      </c>
      <c r="F68">
        <f>Factor_Returns!AR76</f>
        <v>-1.6688412490912099E-2</v>
      </c>
      <c r="G68">
        <f>Factor_Returns!BB76</f>
        <v>-1.50004554923533E-2</v>
      </c>
    </row>
    <row r="69" spans="1:7" x14ac:dyDescent="0.3">
      <c r="A69" s="1">
        <v>27363</v>
      </c>
      <c r="B69">
        <f>Factor_Returns!C90-Factor_Returns!B90</f>
        <v>-4.6446000000000001E-2</v>
      </c>
      <c r="C69">
        <f>Factor_Returns!F90</f>
        <v>-1.2892600903214001E-2</v>
      </c>
      <c r="D69">
        <f>Factor_Returns!N77</f>
        <v>2.4254445428767601E-2</v>
      </c>
      <c r="E69">
        <f>Factor_Returns!AH77</f>
        <v>2.3093233498778599E-2</v>
      </c>
      <c r="F69">
        <f>Factor_Returns!AR77</f>
        <v>3.1954399699145201E-2</v>
      </c>
      <c r="G69">
        <f>Factor_Returns!BB77</f>
        <v>7.8676597046216296E-2</v>
      </c>
    </row>
    <row r="70" spans="1:7" x14ac:dyDescent="0.3">
      <c r="A70" s="1">
        <v>27394</v>
      </c>
      <c r="B70">
        <f>Factor_Returns!C91-Factor_Returns!B91</f>
        <v>-3.4005000000000001E-2</v>
      </c>
      <c r="C70">
        <f>Factor_Returns!F91</f>
        <v>-4.3151138203010801E-2</v>
      </c>
      <c r="D70">
        <f>Factor_Returns!N78</f>
        <v>5.3049050087417497E-2</v>
      </c>
      <c r="E70">
        <f>Factor_Returns!AH78</f>
        <v>1.38899153061183E-2</v>
      </c>
      <c r="F70">
        <f>Factor_Returns!AR78</f>
        <v>4.4406403603637998E-2</v>
      </c>
      <c r="G70">
        <f>Factor_Returns!BB78</f>
        <v>4.9684209133441397E-2</v>
      </c>
    </row>
    <row r="71" spans="1:7" x14ac:dyDescent="0.3">
      <c r="A71" s="1">
        <v>27425</v>
      </c>
      <c r="B71">
        <f>Factor_Returns!C92-Factor_Returns!B92</f>
        <v>0.1358</v>
      </c>
      <c r="C71">
        <f>Factor_Returns!F92</f>
        <v>0.13541309991185299</v>
      </c>
      <c r="D71">
        <f>Factor_Returns!N79</f>
        <v>1.5238094748101E-2</v>
      </c>
      <c r="E71">
        <f>Factor_Returns!AH79</f>
        <v>2.28570919020901E-2</v>
      </c>
      <c r="F71">
        <f>Factor_Returns!AR79</f>
        <v>8.1881324225457604E-4</v>
      </c>
      <c r="G71">
        <f>Factor_Returns!BB79</f>
        <v>0.118782667512649</v>
      </c>
    </row>
    <row r="72" spans="1:7" x14ac:dyDescent="0.3">
      <c r="A72" s="1">
        <v>27453</v>
      </c>
      <c r="B72">
        <f>Factor_Returns!C93-Factor_Returns!B93</f>
        <v>5.4112E-2</v>
      </c>
      <c r="C72">
        <f>Factor_Returns!F93</f>
        <v>-7.5767972326936904E-3</v>
      </c>
      <c r="D72">
        <f>Factor_Returns!N80</f>
        <v>5.3652612539727002E-2</v>
      </c>
      <c r="E72">
        <f>Factor_Returns!AH80</f>
        <v>6.4841300888950903E-3</v>
      </c>
      <c r="F72">
        <f>Factor_Returns!AR80</f>
        <v>7.0166606087380498E-2</v>
      </c>
      <c r="G72">
        <f>Factor_Returns!BB80</f>
        <v>-0.10013352855897401</v>
      </c>
    </row>
    <row r="73" spans="1:7" x14ac:dyDescent="0.3">
      <c r="A73" s="1">
        <v>27484</v>
      </c>
      <c r="B73">
        <f>Factor_Returns!C94-Factor_Returns!B94</f>
        <v>2.6090000000000002E-2</v>
      </c>
      <c r="C73">
        <f>Factor_Returns!F94</f>
        <v>4.94342422673133E-2</v>
      </c>
      <c r="D73">
        <f>Factor_Returns!N81</f>
        <v>3.7757845426345603E-2</v>
      </c>
      <c r="E73">
        <f>Factor_Returns!AH81</f>
        <v>-1.12828028841023E-2</v>
      </c>
      <c r="F73">
        <f>Factor_Returns!AR81</f>
        <v>1.9180073935091899E-2</v>
      </c>
      <c r="G73">
        <f>Factor_Returns!BB81</f>
        <v>-1.97014291554599E-3</v>
      </c>
    </row>
    <row r="74" spans="1:7" x14ac:dyDescent="0.3">
      <c r="A74" s="1">
        <v>27514</v>
      </c>
      <c r="B74">
        <f>Factor_Returns!C95-Factor_Returns!B95</f>
        <v>4.2096999999999996E-2</v>
      </c>
      <c r="C74">
        <f>Factor_Returns!F95</f>
        <v>-1.9359942625262799E-3</v>
      </c>
      <c r="D74">
        <f>Factor_Returns!N82</f>
        <v>4.5133671640792901E-4</v>
      </c>
      <c r="E74">
        <f>Factor_Returns!AH82</f>
        <v>-1.2778884276533199E-3</v>
      </c>
      <c r="F74">
        <f>Factor_Returns!AR82</f>
        <v>-3.96474722320067E-3</v>
      </c>
      <c r="G74">
        <f>Factor_Returns!BB82</f>
        <v>-3.9663301266873202E-2</v>
      </c>
    </row>
    <row r="75" spans="1:7" x14ac:dyDescent="0.3">
      <c r="A75" s="1">
        <v>27545</v>
      </c>
      <c r="B75">
        <f>Factor_Returns!C96-Factor_Returns!B96</f>
        <v>5.074E-2</v>
      </c>
      <c r="C75">
        <f>Factor_Returns!F96</f>
        <v>1.7608959836996101E-2</v>
      </c>
      <c r="D75">
        <f>Factor_Returns!N83</f>
        <v>2.8397544406735201E-2</v>
      </c>
      <c r="E75">
        <f>Factor_Returns!AH83</f>
        <v>4.5297979576559896E-3</v>
      </c>
      <c r="F75">
        <f>Factor_Returns!AR83</f>
        <v>2.4424509101629799E-2</v>
      </c>
      <c r="G75">
        <f>Factor_Returns!BB83</f>
        <v>2.2279237110793802E-2</v>
      </c>
    </row>
    <row r="76" spans="1:7" x14ac:dyDescent="0.3">
      <c r="A76" s="1">
        <v>27575</v>
      </c>
      <c r="B76">
        <f>Factor_Returns!C97-Factor_Returns!B97</f>
        <v>4.7372999999999998E-2</v>
      </c>
      <c r="C76">
        <f>Factor_Returns!F97</f>
        <v>2.2342854031392499E-2</v>
      </c>
      <c r="D76">
        <f>Factor_Returns!N84</f>
        <v>1.81430215580074E-3</v>
      </c>
      <c r="E76">
        <f>Factor_Returns!AH84</f>
        <v>-3.4990109403208298E-2</v>
      </c>
      <c r="F76">
        <f>Factor_Returns!AR84</f>
        <v>1.1004182592642299E-2</v>
      </c>
      <c r="G76">
        <f>Factor_Returns!BB84</f>
        <v>2.0740111292477399E-2</v>
      </c>
    </row>
    <row r="77" spans="1:7" x14ac:dyDescent="0.3">
      <c r="A77" s="1">
        <v>27606</v>
      </c>
      <c r="B77">
        <f>Factor_Returns!C98-Factor_Returns!B98</f>
        <v>-6.5185000000000007E-2</v>
      </c>
      <c r="C77">
        <f>Factor_Returns!F98</f>
        <v>4.47086914015868E-2</v>
      </c>
      <c r="D77">
        <f>Factor_Returns!N85</f>
        <v>2.4302490551003999E-2</v>
      </c>
      <c r="E77">
        <f>Factor_Returns!AH85</f>
        <v>1.1357806282609501E-3</v>
      </c>
      <c r="F77">
        <f>Factor_Returns!AR85</f>
        <v>3.17579273469491E-2</v>
      </c>
      <c r="G77">
        <f>Factor_Returns!BB85</f>
        <v>3.3599140196102002E-2</v>
      </c>
    </row>
    <row r="78" spans="1:7" x14ac:dyDescent="0.3">
      <c r="A78" s="1">
        <v>27637</v>
      </c>
      <c r="B78">
        <f>Factor_Returns!C99-Factor_Returns!B99</f>
        <v>-2.8357999999999998E-2</v>
      </c>
      <c r="C78">
        <f>Factor_Returns!F99</f>
        <v>-2.6647933133049698E-2</v>
      </c>
      <c r="D78">
        <f>Factor_Returns!N86</f>
        <v>4.4687626291097397E-2</v>
      </c>
      <c r="E78">
        <f>Factor_Returns!AH86</f>
        <v>-1.5336969718630199E-2</v>
      </c>
      <c r="F78">
        <f>Factor_Returns!AR86</f>
        <v>1.6048737719781801E-2</v>
      </c>
      <c r="G78">
        <f>Factor_Returns!BB86</f>
        <v>8.46771698800842E-3</v>
      </c>
    </row>
    <row r="79" spans="1:7" x14ac:dyDescent="0.3">
      <c r="A79" s="1">
        <v>27667</v>
      </c>
      <c r="B79">
        <f>Factor_Returns!C100-Factor_Returns!B100</f>
        <v>-4.3310000000000001E-2</v>
      </c>
      <c r="C79">
        <f>Factor_Returns!F100</f>
        <v>5.0660974242023099E-3</v>
      </c>
      <c r="D79">
        <f>Factor_Returns!N87</f>
        <v>2.5414863839644999E-2</v>
      </c>
      <c r="E79">
        <f>Factor_Returns!AH87</f>
        <v>-1.8671052381056302E-2</v>
      </c>
      <c r="F79">
        <f>Factor_Returns!AR87</f>
        <v>2.5452815527217398E-2</v>
      </c>
      <c r="G79">
        <f>Factor_Returns!BB87</f>
        <v>2.9188377607525899E-2</v>
      </c>
    </row>
    <row r="80" spans="1:7" x14ac:dyDescent="0.3">
      <c r="A80" s="1">
        <v>27698</v>
      </c>
      <c r="B80">
        <f>Factor_Returns!C101-Factor_Returns!B101</f>
        <v>5.0256999999999996E-2</v>
      </c>
      <c r="C80">
        <f>Factor_Returns!F101</f>
        <v>-4.3956371940583099E-2</v>
      </c>
      <c r="D80">
        <f>Factor_Returns!N88</f>
        <v>4.6547479835193001E-2</v>
      </c>
      <c r="E80">
        <f>Factor_Returns!AH88</f>
        <v>-9.6748888465884204E-3</v>
      </c>
      <c r="F80">
        <f>Factor_Returns!AR88</f>
        <v>5.9044714502293601E-2</v>
      </c>
      <c r="G80">
        <f>Factor_Returns!BB88</f>
        <v>2.9856500980793701E-2</v>
      </c>
    </row>
    <row r="81" spans="1:7" x14ac:dyDescent="0.3">
      <c r="A81" s="1">
        <v>27728</v>
      </c>
      <c r="B81">
        <f>Factor_Returns!C102-Factor_Returns!B102</f>
        <v>2.7122E-2</v>
      </c>
      <c r="C81">
        <f>Factor_Returns!F102</f>
        <v>-1.423268228231E-2</v>
      </c>
      <c r="D81">
        <f>Factor_Returns!N89</f>
        <v>-5.9402823927495199E-2</v>
      </c>
      <c r="E81">
        <f>Factor_Returns!AH89</f>
        <v>1.4939366598786599E-2</v>
      </c>
      <c r="F81">
        <f>Factor_Returns!AR89</f>
        <v>-2.1077424593540402E-2</v>
      </c>
      <c r="G81">
        <f>Factor_Returns!BB89</f>
        <v>2.2810973369181399E-2</v>
      </c>
    </row>
    <row r="82" spans="1:7" x14ac:dyDescent="0.3">
      <c r="A82" s="1">
        <v>27759</v>
      </c>
      <c r="B82">
        <f>Factor_Returns!C103-Factor_Returns!B103</f>
        <v>-1.5798E-2</v>
      </c>
      <c r="C82">
        <f>Factor_Returns!F103</f>
        <v>5.0839878356140197E-3</v>
      </c>
      <c r="D82">
        <f>Factor_Returns!N90</f>
        <v>1.7651924648282901E-3</v>
      </c>
      <c r="E82">
        <f>Factor_Returns!AH90</f>
        <v>-1.9879680853470898E-2</v>
      </c>
      <c r="F82">
        <f>Factor_Returns!AR90</f>
        <v>2.6420549825742899E-2</v>
      </c>
      <c r="G82">
        <f>Factor_Returns!BB90</f>
        <v>3.8170637651537803E-2</v>
      </c>
    </row>
    <row r="83" spans="1:7" x14ac:dyDescent="0.3">
      <c r="A83" s="1">
        <v>27790</v>
      </c>
      <c r="B83">
        <f>Factor_Returns!C104-Factor_Returns!B104</f>
        <v>0.12131200000000002</v>
      </c>
      <c r="C83">
        <f>Factor_Returns!F104</f>
        <v>6.5543978085797497E-2</v>
      </c>
      <c r="D83">
        <f>Factor_Returns!N91</f>
        <v>-6.7639311890076298E-3</v>
      </c>
      <c r="E83">
        <f>Factor_Returns!AH91</f>
        <v>-1.7023689731806201E-2</v>
      </c>
      <c r="F83">
        <f>Factor_Returns!AR91</f>
        <v>1.76527970276797E-2</v>
      </c>
      <c r="G83">
        <f>Factor_Returns!BB91</f>
        <v>1.5996342009650302E-2</v>
      </c>
    </row>
    <row r="84" spans="1:7" x14ac:dyDescent="0.3">
      <c r="A84" s="1">
        <v>27819</v>
      </c>
      <c r="B84">
        <f>Factor_Returns!C105-Factor_Returns!B105</f>
        <v>3.9100000000000003E-3</v>
      </c>
      <c r="C84">
        <f>Factor_Returns!F105</f>
        <v>8.5746582073532501E-2</v>
      </c>
      <c r="D84">
        <f>Factor_Returns!N92</f>
        <v>4.0452979342203398E-2</v>
      </c>
      <c r="E84">
        <f>Factor_Returns!AH92</f>
        <v>-7.1043029830036896E-3</v>
      </c>
      <c r="F84">
        <f>Factor_Returns!AR92</f>
        <v>-5.8796049457012197E-3</v>
      </c>
      <c r="G84">
        <f>Factor_Returns!BB92</f>
        <v>-0.16838215321765301</v>
      </c>
    </row>
    <row r="85" spans="1:7" x14ac:dyDescent="0.3">
      <c r="A85" s="1">
        <v>27850</v>
      </c>
      <c r="B85">
        <f>Factor_Returns!C106-Factor_Returns!B106</f>
        <v>2.274E-2</v>
      </c>
      <c r="C85">
        <f>Factor_Returns!F106</f>
        <v>-2.1359801798659001E-2</v>
      </c>
      <c r="D85">
        <f>Factor_Returns!N93</f>
        <v>-3.7758389886534197E-2</v>
      </c>
      <c r="E85">
        <f>Factor_Returns!AH93</f>
        <v>1.49455580202804E-2</v>
      </c>
      <c r="F85">
        <f>Factor_Returns!AR93</f>
        <v>-5.3117138689121601E-3</v>
      </c>
      <c r="G85">
        <f>Factor_Returns!BB93</f>
        <v>-7.2898946051502501E-3</v>
      </c>
    </row>
    <row r="86" spans="1:7" x14ac:dyDescent="0.3">
      <c r="A86" s="1">
        <v>27880</v>
      </c>
      <c r="B86">
        <f>Factor_Returns!C107-Factor_Returns!B107</f>
        <v>-1.4602E-2</v>
      </c>
      <c r="C86">
        <f>Factor_Returns!F107</f>
        <v>1.70459481637643E-3</v>
      </c>
      <c r="D86">
        <f>Factor_Returns!N94</f>
        <v>4.8444643332126404E-3</v>
      </c>
      <c r="E86">
        <f>Factor_Returns!AH94</f>
        <v>8.2842687639388003E-3</v>
      </c>
      <c r="F86">
        <f>Factor_Returns!AR94</f>
        <v>-2.5846660133354599E-2</v>
      </c>
      <c r="G86">
        <f>Factor_Returns!BB94</f>
        <v>-5.03349556585111E-2</v>
      </c>
    </row>
    <row r="87" spans="1:7" x14ac:dyDescent="0.3">
      <c r="A87" s="1">
        <v>27911</v>
      </c>
      <c r="B87">
        <f>Factor_Returns!C108-Factor_Returns!B108</f>
        <v>-1.3025999999999999E-2</v>
      </c>
      <c r="C87">
        <f>Factor_Returns!F108</f>
        <v>-7.2721263780020397E-3</v>
      </c>
      <c r="D87">
        <f>Factor_Returns!N95</f>
        <v>-4.2170173385280903E-2</v>
      </c>
      <c r="E87">
        <f>Factor_Returns!AH95</f>
        <v>-1.8925340898854299E-2</v>
      </c>
      <c r="F87">
        <f>Factor_Returns!AR95</f>
        <v>4.3132427977676403E-3</v>
      </c>
      <c r="G87">
        <f>Factor_Returns!BB95</f>
        <v>3.9172765470364197E-2</v>
      </c>
    </row>
    <row r="88" spans="1:7" x14ac:dyDescent="0.3">
      <c r="A88" s="1">
        <v>27941</v>
      </c>
      <c r="B88">
        <f>Factor_Returns!C109-Factor_Returns!B109</f>
        <v>4.0221E-2</v>
      </c>
      <c r="C88">
        <f>Factor_Returns!F109</f>
        <v>-2.2434234796968499E-2</v>
      </c>
      <c r="D88">
        <f>Factor_Returns!N96</f>
        <v>-2.54146683507986E-2</v>
      </c>
      <c r="E88">
        <f>Factor_Returns!AH96</f>
        <v>1.1809729506286599E-2</v>
      </c>
      <c r="F88">
        <f>Factor_Returns!AR96</f>
        <v>-2.167897671875E-2</v>
      </c>
      <c r="G88">
        <f>Factor_Returns!BB96</f>
        <v>-9.8937788744438704E-3</v>
      </c>
    </row>
    <row r="89" spans="1:7" x14ac:dyDescent="0.3">
      <c r="A89" s="1">
        <v>27972</v>
      </c>
      <c r="B89">
        <f>Factor_Returns!C110-Factor_Returns!B110</f>
        <v>-1.0836E-2</v>
      </c>
      <c r="C89">
        <f>Factor_Returns!F110</f>
        <v>-6.9267118322296399E-4</v>
      </c>
      <c r="D89">
        <f>Factor_Returns!N97</f>
        <v>3.10392090850484E-3</v>
      </c>
      <c r="E89">
        <f>Factor_Returns!AH97</f>
        <v>-2.5948405298215502E-2</v>
      </c>
      <c r="F89">
        <f>Factor_Returns!AR97</f>
        <v>-6.9070523438359297E-3</v>
      </c>
      <c r="G89">
        <f>Factor_Returns!BB97</f>
        <v>-2.2259193485040001E-2</v>
      </c>
    </row>
    <row r="90" spans="1:7" x14ac:dyDescent="0.3">
      <c r="A90" s="1">
        <v>28003</v>
      </c>
      <c r="B90">
        <f>Factor_Returns!C111-Factor_Returns!B111</f>
        <v>-5.5979999999999997E-3</v>
      </c>
      <c r="C90">
        <f>Factor_Returns!F111</f>
        <v>-2.1851894913985301E-2</v>
      </c>
      <c r="D90">
        <f>Factor_Returns!N98</f>
        <v>7.3350978727747401E-3</v>
      </c>
      <c r="E90">
        <f>Factor_Returns!AH98</f>
        <v>-1.2933481690357599E-2</v>
      </c>
      <c r="F90">
        <f>Factor_Returns!AR98</f>
        <v>1.0953731979046699E-2</v>
      </c>
      <c r="G90">
        <f>Factor_Returns!BB98</f>
        <v>-2.6534861975973201E-2</v>
      </c>
    </row>
    <row r="91" spans="1:7" x14ac:dyDescent="0.3">
      <c r="A91" s="1">
        <v>28033</v>
      </c>
      <c r="B91">
        <f>Factor_Returns!C112-Factor_Returns!B112</f>
        <v>2.0112999999999999E-2</v>
      </c>
      <c r="C91">
        <f>Factor_Returns!F112</f>
        <v>-1.31668037047161E-3</v>
      </c>
      <c r="D91">
        <f>Factor_Returns!N99</f>
        <v>-1.1920066758052499E-2</v>
      </c>
      <c r="E91">
        <f>Factor_Returns!AH99</f>
        <v>-2.0576785382650301E-3</v>
      </c>
      <c r="F91">
        <f>Factor_Returns!AR99</f>
        <v>-1.9689224603910401E-3</v>
      </c>
      <c r="G91">
        <f>Factor_Returns!BB99</f>
        <v>2.4792248225596401E-3</v>
      </c>
    </row>
    <row r="92" spans="1:7" x14ac:dyDescent="0.3">
      <c r="A92" s="1">
        <v>28064</v>
      </c>
      <c r="B92">
        <f>Factor_Returns!C113-Factor_Returns!B113</f>
        <v>-2.4472000000000001E-2</v>
      </c>
      <c r="C92">
        <f>Factor_Returns!F113</f>
        <v>4.0908021328998701E-3</v>
      </c>
      <c r="D92">
        <f>Factor_Returns!N100</f>
        <v>3.1413111030260399E-3</v>
      </c>
      <c r="E92">
        <f>Factor_Returns!AH100</f>
        <v>-2.82573576076443E-2</v>
      </c>
      <c r="F92">
        <f>Factor_Returns!AR100</f>
        <v>-1.65294141333917E-3</v>
      </c>
      <c r="G92">
        <f>Factor_Returns!BB100</f>
        <v>1.0240257669758999E-3</v>
      </c>
    </row>
    <row r="93" spans="1:7" x14ac:dyDescent="0.3">
      <c r="A93" s="1">
        <v>28094</v>
      </c>
      <c r="B93">
        <f>Factor_Returns!C114-Factor_Returns!B114</f>
        <v>1.3629999999999996E-3</v>
      </c>
      <c r="C93">
        <f>Factor_Returns!F114</f>
        <v>2.28552887677398E-2</v>
      </c>
      <c r="D93">
        <f>Factor_Returns!N101</f>
        <v>1.4453207778105499E-2</v>
      </c>
      <c r="E93">
        <f>Factor_Returns!AH101</f>
        <v>-5.5370661541037803E-3</v>
      </c>
      <c r="F93">
        <f>Factor_Returns!AR101</f>
        <v>1.3518636584357001E-2</v>
      </c>
      <c r="G93">
        <f>Factor_Returns!BB101</f>
        <v>2.1349298119565902E-2</v>
      </c>
    </row>
    <row r="94" spans="1:7" x14ac:dyDescent="0.3">
      <c r="A94" s="1">
        <v>28125</v>
      </c>
      <c r="B94">
        <f>Factor_Returns!C115-Factor_Returns!B115</f>
        <v>5.7591000000000003E-2</v>
      </c>
      <c r="C94">
        <f>Factor_Returns!F115</f>
        <v>4.0091763297477101E-2</v>
      </c>
      <c r="D94">
        <f>Factor_Returns!N102</f>
        <v>2.02344374750251E-2</v>
      </c>
      <c r="E94">
        <f>Factor_Returns!AH102</f>
        <v>-2.1263419004967699E-2</v>
      </c>
      <c r="F94">
        <f>Factor_Returns!AR102</f>
        <v>8.5547059973022695E-3</v>
      </c>
      <c r="G94">
        <f>Factor_Returns!BB102</f>
        <v>1.73131266594071E-2</v>
      </c>
    </row>
    <row r="95" spans="1:7" x14ac:dyDescent="0.3">
      <c r="A95" s="1">
        <v>28156</v>
      </c>
      <c r="B95">
        <f>Factor_Returns!C116-Factor_Returns!B116</f>
        <v>-3.9925999999999996E-2</v>
      </c>
      <c r="C95">
        <f>Factor_Returns!F116</f>
        <v>5.6783677011639201E-2</v>
      </c>
      <c r="D95">
        <f>Factor_Returns!N103</f>
        <v>-1.1750792615782899E-3</v>
      </c>
      <c r="E95">
        <f>Factor_Returns!AH103</f>
        <v>1.5887638958970399E-3</v>
      </c>
      <c r="F95">
        <f>Factor_Returns!AR103</f>
        <v>1.54597981868009E-2</v>
      </c>
      <c r="G95">
        <f>Factor_Returns!BB103</f>
        <v>-1.9195204394330201E-2</v>
      </c>
    </row>
    <row r="96" spans="1:7" x14ac:dyDescent="0.3">
      <c r="A96" s="1">
        <v>28184</v>
      </c>
      <c r="B96">
        <f>Factor_Returns!C117-Factor_Returns!B117</f>
        <v>-1.9244000000000001E-2</v>
      </c>
      <c r="C96">
        <f>Factor_Returns!F117</f>
        <v>8.2501879437843206E-3</v>
      </c>
      <c r="D96">
        <f>Factor_Returns!N104</f>
        <v>8.9373584615545607E-2</v>
      </c>
      <c r="E96">
        <f>Factor_Returns!AH104</f>
        <v>2.1586415959793898E-2</v>
      </c>
      <c r="F96">
        <f>Factor_Returns!AR104</f>
        <v>3.6237314882986801E-2</v>
      </c>
      <c r="G96">
        <f>Factor_Returns!BB104</f>
        <v>2.8213417758482701E-2</v>
      </c>
    </row>
    <row r="97" spans="1:7" x14ac:dyDescent="0.3">
      <c r="A97" s="1">
        <v>28215</v>
      </c>
      <c r="B97">
        <f>Factor_Returns!C118-Factor_Returns!B118</f>
        <v>-1.3049E-2</v>
      </c>
      <c r="C97">
        <f>Factor_Returns!F118</f>
        <v>1.3469779083707599E-2</v>
      </c>
      <c r="D97">
        <f>Factor_Returns!N105</f>
        <v>6.8798467409567701E-2</v>
      </c>
      <c r="E97">
        <f>Factor_Returns!AH105</f>
        <v>8.9306886194887003E-4</v>
      </c>
      <c r="F97">
        <f>Factor_Returns!AR105</f>
        <v>4.0734048260857303E-2</v>
      </c>
      <c r="G97">
        <f>Factor_Returns!BB105</f>
        <v>-1.25629367868061E-2</v>
      </c>
    </row>
    <row r="98" spans="1:7" x14ac:dyDescent="0.3">
      <c r="A98" s="1">
        <v>28245</v>
      </c>
      <c r="B98">
        <f>Factor_Returns!C119-Factor_Returns!B119</f>
        <v>1.1620000000000003E-3</v>
      </c>
      <c r="C98">
        <f>Factor_Returns!F119</f>
        <v>6.37443821440788E-3</v>
      </c>
      <c r="D98">
        <f>Factor_Returns!N106</f>
        <v>3.3579384122304199E-3</v>
      </c>
      <c r="E98">
        <f>Factor_Returns!AH106</f>
        <v>-3.0867521896199399E-3</v>
      </c>
      <c r="F98">
        <f>Factor_Returns!AR106</f>
        <v>6.2736222867915501E-3</v>
      </c>
      <c r="G98">
        <f>Factor_Returns!BB106</f>
        <v>1.51558713131253E-2</v>
      </c>
    </row>
    <row r="99" spans="1:7" x14ac:dyDescent="0.3">
      <c r="A99" s="1">
        <v>28276</v>
      </c>
      <c r="B99">
        <f>Factor_Returns!C120-Factor_Returns!B120</f>
        <v>-1.4477E-2</v>
      </c>
      <c r="C99">
        <f>Factor_Returns!F120</f>
        <v>1.0070576865408101E-2</v>
      </c>
      <c r="D99">
        <f>Factor_Returns!N107</f>
        <v>-8.5353712491949996E-3</v>
      </c>
      <c r="E99">
        <f>Factor_Returns!AH107</f>
        <v>1.5038824695034E-2</v>
      </c>
      <c r="F99">
        <f>Factor_Returns!AR107</f>
        <v>-1.23333352113369E-2</v>
      </c>
      <c r="G99">
        <f>Factor_Returns!BB107</f>
        <v>-1.12859661869267E-2</v>
      </c>
    </row>
    <row r="100" spans="1:7" x14ac:dyDescent="0.3">
      <c r="A100" s="1">
        <v>28306</v>
      </c>
      <c r="B100">
        <f>Factor_Returns!C121-Factor_Returns!B121</f>
        <v>4.7368999999999994E-2</v>
      </c>
      <c r="C100">
        <f>Factor_Returns!F121</f>
        <v>1.23902605636873E-2</v>
      </c>
      <c r="D100">
        <f>Factor_Returns!N108</f>
        <v>-2.5661831772840201E-2</v>
      </c>
      <c r="E100">
        <f>Factor_Returns!AH108</f>
        <v>-1.0553812158507201E-3</v>
      </c>
      <c r="F100">
        <f>Factor_Returns!AR108</f>
        <v>-1.9735779359004699E-2</v>
      </c>
      <c r="G100">
        <f>Factor_Returns!BB108</f>
        <v>-2.0682687523859499E-2</v>
      </c>
    </row>
    <row r="101" spans="1:7" x14ac:dyDescent="0.3">
      <c r="A101" s="1">
        <v>28337</v>
      </c>
      <c r="B101">
        <f>Factor_Returns!C122-Factor_Returns!B122</f>
        <v>-1.7006E-2</v>
      </c>
      <c r="C101">
        <f>Factor_Returns!F122</f>
        <v>1.46160844884214E-2</v>
      </c>
      <c r="D101">
        <f>Factor_Returns!N109</f>
        <v>9.03588809033948E-4</v>
      </c>
      <c r="E101">
        <f>Factor_Returns!AH109</f>
        <v>4.2870931188279698E-5</v>
      </c>
      <c r="F101">
        <f>Factor_Returns!AR109</f>
        <v>6.3714268588190698E-4</v>
      </c>
      <c r="G101">
        <f>Factor_Returns!BB109</f>
        <v>1.37585797985799E-2</v>
      </c>
    </row>
    <row r="102" spans="1:7" x14ac:dyDescent="0.3">
      <c r="A102" s="1">
        <v>28368</v>
      </c>
      <c r="B102">
        <f>Factor_Returns!C123-Factor_Returns!B123</f>
        <v>-1.7738E-2</v>
      </c>
      <c r="C102">
        <f>Factor_Returns!F123</f>
        <v>8.5125795493576004E-3</v>
      </c>
      <c r="D102">
        <f>Factor_Returns!N110</f>
        <v>1.7626378056673699E-2</v>
      </c>
      <c r="E102">
        <f>Factor_Returns!AH110</f>
        <v>1.0466141708529801E-2</v>
      </c>
      <c r="F102">
        <f>Factor_Returns!AR110</f>
        <v>8.5432686377108803E-3</v>
      </c>
      <c r="G102">
        <f>Factor_Returns!BB110</f>
        <v>2.78572559876858E-3</v>
      </c>
    </row>
    <row r="103" spans="1:7" x14ac:dyDescent="0.3">
      <c r="A103" s="1">
        <v>28398</v>
      </c>
      <c r="B103">
        <f>Factor_Returns!C124-Factor_Returns!B124</f>
        <v>-2.728E-3</v>
      </c>
      <c r="C103">
        <f>Factor_Returns!F124</f>
        <v>1.2137758300439601E-2</v>
      </c>
      <c r="D103">
        <f>Factor_Returns!N111</f>
        <v>2.5115779001651E-2</v>
      </c>
      <c r="E103">
        <f>Factor_Returns!AH111</f>
        <v>1.49465454106647E-2</v>
      </c>
      <c r="F103">
        <f>Factor_Returns!AR111</f>
        <v>6.5460061625729499E-3</v>
      </c>
      <c r="G103">
        <f>Factor_Returns!BB111</f>
        <v>7.5447068409403503E-4</v>
      </c>
    </row>
    <row r="104" spans="1:7" x14ac:dyDescent="0.3">
      <c r="A104" s="1">
        <v>28429</v>
      </c>
      <c r="B104">
        <f>Factor_Returns!C125-Factor_Returns!B125</f>
        <v>-4.4178000000000002E-2</v>
      </c>
      <c r="C104">
        <f>Factor_Returns!F125</f>
        <v>1.40675777071452E-2</v>
      </c>
      <c r="D104">
        <f>Factor_Returns!N112</f>
        <v>-4.9285831477882897E-3</v>
      </c>
      <c r="E104">
        <f>Factor_Returns!AH112</f>
        <v>-1.86565166836739E-2</v>
      </c>
      <c r="F104">
        <f>Factor_Returns!AR112</f>
        <v>-6.9995946654348596E-3</v>
      </c>
      <c r="G104">
        <f>Factor_Returns!BB112</f>
        <v>3.1948472929164301E-3</v>
      </c>
    </row>
    <row r="105" spans="1:7" x14ac:dyDescent="0.3">
      <c r="A105" s="1">
        <v>28459</v>
      </c>
      <c r="B105">
        <f>Factor_Returns!C126-Factor_Returns!B126</f>
        <v>4.0440000000000004E-2</v>
      </c>
      <c r="C105">
        <f>Factor_Returns!F126</f>
        <v>3.1758383395397799E-2</v>
      </c>
      <c r="D105">
        <f>Factor_Returns!N113</f>
        <v>5.4490020586381903E-3</v>
      </c>
      <c r="E105">
        <f>Factor_Returns!AH113</f>
        <v>-3.76602775216633E-3</v>
      </c>
      <c r="F105">
        <f>Factor_Returns!AR113</f>
        <v>3.8785214281245002E-4</v>
      </c>
      <c r="G105">
        <f>Factor_Returns!BB113</f>
        <v>7.34422090305054E-4</v>
      </c>
    </row>
    <row r="106" spans="1:7" x14ac:dyDescent="0.3">
      <c r="A106" s="1">
        <v>28490</v>
      </c>
      <c r="B106">
        <f>Factor_Returns!C127-Factor_Returns!B127</f>
        <v>3.3229999999999996E-3</v>
      </c>
      <c r="C106">
        <f>Factor_Returns!F127</f>
        <v>1.43686845795521E-2</v>
      </c>
      <c r="D106">
        <f>Factor_Returns!N114</f>
        <v>2.5773183671344399E-3</v>
      </c>
      <c r="E106">
        <f>Factor_Returns!AH114</f>
        <v>-2.72602620895258E-2</v>
      </c>
      <c r="F106">
        <f>Factor_Returns!AR114</f>
        <v>-1.0568864940025499E-2</v>
      </c>
      <c r="G106">
        <f>Factor_Returns!BB114</f>
        <v>1.45996814404354E-2</v>
      </c>
    </row>
    <row r="107" spans="1:7" x14ac:dyDescent="0.3">
      <c r="A107" s="1">
        <v>28521</v>
      </c>
      <c r="B107">
        <f>Factor_Returns!C128-Factor_Returns!B128</f>
        <v>-6.0099E-2</v>
      </c>
      <c r="C107">
        <f>Factor_Returns!F128</f>
        <v>2.6831264550987999E-2</v>
      </c>
      <c r="D107">
        <f>Factor_Returns!N115</f>
        <v>-5.1561436800046101E-6</v>
      </c>
      <c r="E107">
        <f>Factor_Returns!AH115</f>
        <v>3.3480152386792298E-3</v>
      </c>
      <c r="F107">
        <f>Factor_Returns!AR115</f>
        <v>1.4340181558361999E-2</v>
      </c>
      <c r="G107">
        <f>Factor_Returns!BB115</f>
        <v>-2.8648692894644601E-2</v>
      </c>
    </row>
    <row r="108" spans="1:7" x14ac:dyDescent="0.3">
      <c r="A108" s="1">
        <v>28549</v>
      </c>
      <c r="B108">
        <f>Factor_Returns!C129-Factor_Returns!B129</f>
        <v>-1.3875E-2</v>
      </c>
      <c r="C108">
        <f>Factor_Returns!F129</f>
        <v>3.4636374005289003E-2</v>
      </c>
      <c r="D108">
        <f>Factor_Returns!N116</f>
        <v>3.19118076352575E-2</v>
      </c>
      <c r="E108">
        <f>Factor_Returns!AH116</f>
        <v>7.0766956219541696E-3</v>
      </c>
      <c r="F108">
        <f>Factor_Returns!AR116</f>
        <v>2.0467558585198099E-2</v>
      </c>
      <c r="G108">
        <f>Factor_Returns!BB116</f>
        <v>2.3175538981139301E-2</v>
      </c>
    </row>
    <row r="109" spans="1:7" x14ac:dyDescent="0.3">
      <c r="A109" s="1">
        <v>28580</v>
      </c>
      <c r="B109">
        <f>Factor_Returns!C130-Factor_Returns!B130</f>
        <v>2.8708999999999998E-2</v>
      </c>
      <c r="C109">
        <f>Factor_Returns!F130</f>
        <v>3.3559270602559498E-2</v>
      </c>
      <c r="D109">
        <f>Factor_Returns!N117</f>
        <v>1.7762728161286701E-2</v>
      </c>
      <c r="E109">
        <f>Factor_Returns!AH117</f>
        <v>8.7783754625338096E-3</v>
      </c>
      <c r="F109">
        <f>Factor_Returns!AR117</f>
        <v>3.4557161816569002E-3</v>
      </c>
      <c r="G109">
        <f>Factor_Returns!BB117</f>
        <v>1.4782517456029E-2</v>
      </c>
    </row>
    <row r="110" spans="1:7" x14ac:dyDescent="0.3">
      <c r="A110" s="1">
        <v>28610</v>
      </c>
      <c r="B110">
        <f>Factor_Returns!C131-Factor_Returns!B131</f>
        <v>7.7452999999999994E-2</v>
      </c>
      <c r="C110">
        <f>Factor_Returns!F131</f>
        <v>-8.5610865236149299E-3</v>
      </c>
      <c r="D110">
        <f>Factor_Returns!N118</f>
        <v>-2.6241538793387001E-3</v>
      </c>
      <c r="E110">
        <f>Factor_Returns!AH118</f>
        <v>-1.3467545508225501E-2</v>
      </c>
      <c r="F110">
        <f>Factor_Returns!AR118</f>
        <v>1.7092334279054499E-3</v>
      </c>
      <c r="G110">
        <f>Factor_Returns!BB118</f>
        <v>-1.3887007222033499E-3</v>
      </c>
    </row>
    <row r="111" spans="1:7" x14ac:dyDescent="0.3">
      <c r="A111" s="1">
        <v>28641</v>
      </c>
      <c r="B111">
        <f>Factor_Returns!C132-Factor_Returns!B132</f>
        <v>1.813E-2</v>
      </c>
      <c r="C111">
        <f>Factor_Returns!F132</f>
        <v>4.4192755412141703E-2</v>
      </c>
      <c r="D111">
        <f>Factor_Returns!N119</f>
        <v>1.2357692334650301E-2</v>
      </c>
      <c r="E111">
        <f>Factor_Returns!AH119</f>
        <v>-2.1530431310319301E-2</v>
      </c>
      <c r="F111">
        <f>Factor_Returns!AR119</f>
        <v>1.75023767134641E-2</v>
      </c>
      <c r="G111">
        <f>Factor_Returns!BB119</f>
        <v>2.13595008766422E-2</v>
      </c>
    </row>
    <row r="112" spans="1:7" x14ac:dyDescent="0.3">
      <c r="A112" s="1">
        <v>28671</v>
      </c>
      <c r="B112">
        <f>Factor_Returns!C133-Factor_Returns!B133</f>
        <v>-1.6148000000000003E-2</v>
      </c>
      <c r="C112">
        <f>Factor_Returns!F133</f>
        <v>1.28740419914639E-2</v>
      </c>
      <c r="D112">
        <f>Factor_Returns!N120</f>
        <v>1.15189235444642E-2</v>
      </c>
      <c r="E112">
        <f>Factor_Returns!AH120</f>
        <v>1.71572418966504E-2</v>
      </c>
      <c r="F112">
        <f>Factor_Returns!AR120</f>
        <v>-2.4158539715016399E-3</v>
      </c>
      <c r="G112">
        <f>Factor_Returns!BB120</f>
        <v>1.6129081762063398E-2</v>
      </c>
    </row>
    <row r="113" spans="1:7" x14ac:dyDescent="0.3">
      <c r="A113" s="1">
        <v>28702</v>
      </c>
      <c r="B113">
        <f>Factor_Returns!C134-Factor_Returns!B134</f>
        <v>5.1140999999999999E-2</v>
      </c>
      <c r="C113">
        <f>Factor_Returns!F134</f>
        <v>8.8601079876453299E-5</v>
      </c>
      <c r="D113">
        <f>Factor_Returns!N121</f>
        <v>-6.3089734720761697E-3</v>
      </c>
      <c r="E113">
        <f>Factor_Returns!AH121</f>
        <v>-3.0078518104894598E-2</v>
      </c>
      <c r="F113">
        <f>Factor_Returns!AR121</f>
        <v>-8.5624633534434492E-3</v>
      </c>
      <c r="G113">
        <f>Factor_Returns!BB121</f>
        <v>1.7619595244974098E-2</v>
      </c>
    </row>
    <row r="114" spans="1:7" x14ac:dyDescent="0.3">
      <c r="A114" s="1">
        <v>28733</v>
      </c>
      <c r="B114">
        <f>Factor_Returns!C135-Factor_Returns!B135</f>
        <v>3.6769999999999997E-2</v>
      </c>
      <c r="C114">
        <f>Factor_Returns!F135</f>
        <v>4.7171331207254301E-2</v>
      </c>
      <c r="D114">
        <f>Factor_Returns!N122</f>
        <v>1.10313790308887E-2</v>
      </c>
      <c r="E114">
        <f>Factor_Returns!AH122</f>
        <v>3.1314494617476602E-3</v>
      </c>
      <c r="F114">
        <f>Factor_Returns!AR122</f>
        <v>5.3685448679884297E-3</v>
      </c>
      <c r="G114">
        <f>Factor_Returns!BB122</f>
        <v>-1.38745861126654E-3</v>
      </c>
    </row>
    <row r="115" spans="1:7" x14ac:dyDescent="0.3">
      <c r="A115" s="1">
        <v>28763</v>
      </c>
      <c r="B115">
        <f>Factor_Returns!C136-Factor_Returns!B136</f>
        <v>-1.3089E-2</v>
      </c>
      <c r="C115">
        <f>Factor_Returns!F136</f>
        <v>1.43198799616435E-3</v>
      </c>
      <c r="D115">
        <f>Factor_Returns!N123</f>
        <v>-2.71234935075278E-2</v>
      </c>
      <c r="E115">
        <f>Factor_Returns!AH123</f>
        <v>-4.3986191849730797E-3</v>
      </c>
      <c r="F115">
        <f>Factor_Returns!AR123</f>
        <v>-1.76030946457576E-2</v>
      </c>
      <c r="G115">
        <f>Factor_Returns!BB123</f>
        <v>6.4945254227169701E-3</v>
      </c>
    </row>
    <row r="116" spans="1:7" x14ac:dyDescent="0.3">
      <c r="A116" s="1">
        <v>28794</v>
      </c>
      <c r="B116">
        <f>Factor_Returns!C137-Factor_Returns!B137</f>
        <v>-0.117795</v>
      </c>
      <c r="C116">
        <f>Factor_Returns!F137</f>
        <v>-0.101828596213501</v>
      </c>
      <c r="D116">
        <f>Factor_Returns!N124</f>
        <v>-4.3431731718694602E-3</v>
      </c>
      <c r="E116">
        <f>Factor_Returns!AH124</f>
        <v>-5.4887510685880297E-2</v>
      </c>
      <c r="F116">
        <f>Factor_Returns!AR124</f>
        <v>6.9117654019042505E-5</v>
      </c>
      <c r="G116">
        <f>Factor_Returns!BB124</f>
        <v>3.3009460983677699E-2</v>
      </c>
    </row>
    <row r="117" spans="1:7" x14ac:dyDescent="0.3">
      <c r="A117" s="1">
        <v>28824</v>
      </c>
      <c r="B117">
        <f>Factor_Returns!C138-Factor_Returns!B138</f>
        <v>2.6786999999999998E-2</v>
      </c>
      <c r="C117">
        <f>Factor_Returns!F138</f>
        <v>2.5899425685310899E-2</v>
      </c>
      <c r="D117">
        <f>Factor_Returns!N125</f>
        <v>2.3888078006350701E-2</v>
      </c>
      <c r="E117">
        <f>Factor_Returns!AH125</f>
        <v>9.48780708961941E-3</v>
      </c>
      <c r="F117">
        <f>Factor_Returns!AR125</f>
        <v>8.4048982843471804E-3</v>
      </c>
      <c r="G117">
        <f>Factor_Returns!BB125</f>
        <v>-5.0718594667125902E-3</v>
      </c>
    </row>
    <row r="118" spans="1:7" x14ac:dyDescent="0.3">
      <c r="A118" s="1">
        <v>28855</v>
      </c>
      <c r="B118">
        <f>Factor_Returns!C139-Factor_Returns!B139</f>
        <v>9.9080000000000019E-3</v>
      </c>
      <c r="C118">
        <f>Factor_Returns!F139</f>
        <v>6.3885360778998803E-3</v>
      </c>
      <c r="D118">
        <f>Factor_Returns!N126</f>
        <v>5.6864881174866402E-3</v>
      </c>
      <c r="E118">
        <f>Factor_Returns!AH126</f>
        <v>2.2998910911660499E-4</v>
      </c>
      <c r="F118">
        <f>Factor_Returns!AR126</f>
        <v>-2.4016585818722501E-3</v>
      </c>
      <c r="G118">
        <f>Factor_Returns!BB126</f>
        <v>4.9692040766199201E-3</v>
      </c>
    </row>
    <row r="119" spans="1:7" x14ac:dyDescent="0.3">
      <c r="A119" s="1">
        <v>28886</v>
      </c>
      <c r="B119">
        <f>Factor_Returns!C140-Factor_Returns!B140</f>
        <v>4.1829999999999999E-2</v>
      </c>
      <c r="C119">
        <f>Factor_Returns!F140</f>
        <v>4.5188654803376103E-2</v>
      </c>
      <c r="D119">
        <f>Factor_Returns!N127</f>
        <v>-9.7249604220576401E-3</v>
      </c>
      <c r="E119">
        <f>Factor_Returns!AH127</f>
        <v>-8.8759514927660606E-3</v>
      </c>
      <c r="F119">
        <f>Factor_Returns!AR127</f>
        <v>-4.4050316450048701E-3</v>
      </c>
      <c r="G119">
        <f>Factor_Returns!BB127</f>
        <v>2.2123561074803198E-2</v>
      </c>
    </row>
    <row r="120" spans="1:7" x14ac:dyDescent="0.3">
      <c r="A120" s="1">
        <v>28914</v>
      </c>
      <c r="B120">
        <f>Factor_Returns!C141-Factor_Returns!B141</f>
        <v>-3.4064999999999998E-2</v>
      </c>
      <c r="C120">
        <f>Factor_Returns!F141</f>
        <v>6.3765919795236697E-3</v>
      </c>
      <c r="D120">
        <f>Factor_Returns!N128</f>
        <v>3.1132985669639599E-2</v>
      </c>
      <c r="E120">
        <f>Factor_Returns!AH128</f>
        <v>2.3079289193094901E-2</v>
      </c>
      <c r="F120">
        <f>Factor_Returns!AR128</f>
        <v>3.1293467153510203E-2</v>
      </c>
      <c r="G120">
        <f>Factor_Returns!BB128</f>
        <v>-2.3091210077875301E-2</v>
      </c>
    </row>
    <row r="121" spans="1:7" x14ac:dyDescent="0.3">
      <c r="A121" s="1">
        <v>28945</v>
      </c>
      <c r="B121">
        <f>Factor_Returns!C142-Factor_Returns!B142</f>
        <v>5.7513000000000009E-2</v>
      </c>
      <c r="C121">
        <f>Factor_Returns!F142</f>
        <v>2.7950717451870399E-2</v>
      </c>
      <c r="D121">
        <f>Factor_Returns!N129</f>
        <v>8.3523626437963707E-3</v>
      </c>
      <c r="E121">
        <f>Factor_Returns!AH129</f>
        <v>-1.4472186813639199E-2</v>
      </c>
      <c r="F121">
        <f>Factor_Returns!AR129</f>
        <v>4.2810814886348704E-3</v>
      </c>
      <c r="G121">
        <f>Factor_Returns!BB129</f>
        <v>1.51029269169204E-2</v>
      </c>
    </row>
    <row r="122" spans="1:7" x14ac:dyDescent="0.3">
      <c r="A122" s="1">
        <v>28975</v>
      </c>
      <c r="B122">
        <f>Factor_Returns!C143-Factor_Returns!B143</f>
        <v>5.1999999999999963E-4</v>
      </c>
      <c r="C122">
        <f>Factor_Returns!F143</f>
        <v>2.4131306244092699E-2</v>
      </c>
      <c r="D122">
        <f>Factor_Returns!N130</f>
        <v>1.0240134352607601E-2</v>
      </c>
      <c r="E122">
        <f>Factor_Returns!AH130</f>
        <v>-2.5707135500389201E-2</v>
      </c>
      <c r="F122">
        <f>Factor_Returns!AR130</f>
        <v>2.2029801204670501E-2</v>
      </c>
      <c r="G122">
        <f>Factor_Returns!BB130</f>
        <v>1.55411007983006E-2</v>
      </c>
    </row>
    <row r="123" spans="1:7" x14ac:dyDescent="0.3">
      <c r="A123" s="1">
        <v>29006</v>
      </c>
      <c r="B123">
        <f>Factor_Returns!C144-Factor_Returns!B144</f>
        <v>-2.1770999999999999E-2</v>
      </c>
      <c r="C123">
        <f>Factor_Returns!F144</f>
        <v>4.8846000423344001E-3</v>
      </c>
      <c r="D123">
        <f>Factor_Returns!N131</f>
        <v>-2.44250579140852E-2</v>
      </c>
      <c r="E123">
        <f>Factor_Returns!AH131</f>
        <v>-7.9946813680433198E-3</v>
      </c>
      <c r="F123">
        <f>Factor_Returns!AR131</f>
        <v>-3.3971160298393803E-2</v>
      </c>
      <c r="G123">
        <f>Factor_Returns!BB131</f>
        <v>1.8377884724011698E-2</v>
      </c>
    </row>
    <row r="124" spans="1:7" x14ac:dyDescent="0.3">
      <c r="A124" s="1">
        <v>29036</v>
      </c>
      <c r="B124">
        <f>Factor_Returns!C145-Factor_Returns!B145</f>
        <v>3.8751999999999995E-2</v>
      </c>
      <c r="C124">
        <f>Factor_Returns!F145</f>
        <v>7.3534527330724004E-3</v>
      </c>
      <c r="D124">
        <f>Factor_Returns!N132</f>
        <v>-1.35144319518952E-2</v>
      </c>
      <c r="E124">
        <f>Factor_Returns!AH132</f>
        <v>1.9880491217518999E-2</v>
      </c>
      <c r="F124">
        <f>Factor_Returns!AR132</f>
        <v>-5.2745938215893696E-3</v>
      </c>
      <c r="G124">
        <f>Factor_Returns!BB132</f>
        <v>1.0850693267032901E-2</v>
      </c>
    </row>
    <row r="125" spans="1:7" x14ac:dyDescent="0.3">
      <c r="A125" s="1">
        <v>29067</v>
      </c>
      <c r="B125">
        <f>Factor_Returns!C146-Factor_Returns!B146</f>
        <v>7.2910000000000006E-3</v>
      </c>
      <c r="C125">
        <f>Factor_Returns!F146</f>
        <v>1.4078992345444101E-2</v>
      </c>
      <c r="D125">
        <f>Factor_Returns!N133</f>
        <v>8.0594100813465696E-3</v>
      </c>
      <c r="E125">
        <f>Factor_Returns!AH133</f>
        <v>4.5229724486913004E-3</v>
      </c>
      <c r="F125">
        <f>Factor_Returns!AR133</f>
        <v>1.10971019924759E-2</v>
      </c>
      <c r="G125">
        <f>Factor_Returns!BB133</f>
        <v>2.3532551515446198E-2</v>
      </c>
    </row>
    <row r="126" spans="1:7" x14ac:dyDescent="0.3">
      <c r="A126" s="1">
        <v>29098</v>
      </c>
      <c r="B126">
        <f>Factor_Returns!C147-Factor_Returns!B147</f>
        <v>5.7031999999999999E-2</v>
      </c>
      <c r="C126">
        <f>Factor_Returns!F147</f>
        <v>1.4587812172808299E-2</v>
      </c>
      <c r="D126">
        <f>Factor_Returns!N134</f>
        <v>-1.7479833716214501E-2</v>
      </c>
      <c r="E126">
        <f>Factor_Returns!AH134</f>
        <v>-1.23391544839744E-2</v>
      </c>
      <c r="F126">
        <f>Factor_Returns!AR134</f>
        <v>-2.18216435623662E-2</v>
      </c>
      <c r="G126">
        <f>Factor_Returns!BB134</f>
        <v>2.76558775959031E-2</v>
      </c>
    </row>
    <row r="127" spans="1:7" x14ac:dyDescent="0.3">
      <c r="A127" s="1">
        <v>29128</v>
      </c>
      <c r="B127">
        <f>Factor_Returns!C148-Factor_Returns!B148</f>
        <v>-6.8739999999999999E-3</v>
      </c>
      <c r="C127">
        <f>Factor_Returns!F148</f>
        <v>-3.8021068676854799E-3</v>
      </c>
      <c r="D127">
        <f>Factor_Returns!N135</f>
        <v>-1.39813974102324E-3</v>
      </c>
      <c r="E127">
        <f>Factor_Returns!AH135</f>
        <v>-3.52547360976999E-3</v>
      </c>
      <c r="F127">
        <f>Factor_Returns!AR135</f>
        <v>3.0661379446484099E-3</v>
      </c>
      <c r="G127">
        <f>Factor_Returns!BB135</f>
        <v>3.3686678018454999E-2</v>
      </c>
    </row>
    <row r="128" spans="1:7" x14ac:dyDescent="0.3">
      <c r="A128" s="1">
        <v>29159</v>
      </c>
      <c r="B128">
        <f>Factor_Returns!C149-Factor_Returns!B149</f>
        <v>-8.1362000000000004E-2</v>
      </c>
      <c r="C128">
        <f>Factor_Returns!F149</f>
        <v>-3.8828902521847099E-2</v>
      </c>
      <c r="D128">
        <f>Factor_Returns!N136</f>
        <v>6.0395974406570697E-3</v>
      </c>
      <c r="E128">
        <f>Factor_Returns!AH136</f>
        <v>8.1391200900764304E-3</v>
      </c>
      <c r="F128">
        <f>Factor_Returns!AR136</f>
        <v>1.8005192995714899E-2</v>
      </c>
      <c r="G128">
        <f>Factor_Returns!BB136</f>
        <v>-1.4171164944342901E-2</v>
      </c>
    </row>
    <row r="129" spans="1:7" x14ac:dyDescent="0.3">
      <c r="A129" s="1">
        <v>29189</v>
      </c>
      <c r="B129">
        <f>Factor_Returns!C150-Factor_Returns!B150</f>
        <v>5.3703999999999995E-2</v>
      </c>
      <c r="C129">
        <f>Factor_Returns!F150</f>
        <v>2.2916774837075899E-2</v>
      </c>
      <c r="D129">
        <f>Factor_Returns!N137</f>
        <v>4.7405168002271403E-2</v>
      </c>
      <c r="E129">
        <f>Factor_Returns!AH137</f>
        <v>-3.5872261300466002E-2</v>
      </c>
      <c r="F129">
        <f>Factor_Returns!AR137</f>
        <v>2.9900170396614901E-2</v>
      </c>
      <c r="G129">
        <f>Factor_Returns!BB137</f>
        <v>-7.9050456449584403E-2</v>
      </c>
    </row>
    <row r="130" spans="1:7" x14ac:dyDescent="0.3">
      <c r="A130" s="1">
        <v>29220</v>
      </c>
      <c r="B130">
        <f>Factor_Returns!C151-Factor_Returns!B151</f>
        <v>1.8715000000000002E-2</v>
      </c>
      <c r="C130">
        <f>Factor_Returns!F151</f>
        <v>4.43923630918861E-2</v>
      </c>
      <c r="D130">
        <f>Factor_Returns!N138</f>
        <v>-3.9769440146906601E-2</v>
      </c>
      <c r="E130">
        <f>Factor_Returns!AH138</f>
        <v>1.9849245740585501E-2</v>
      </c>
      <c r="F130">
        <f>Factor_Returns!AR138</f>
        <v>-2.4964585785945799E-2</v>
      </c>
      <c r="G130">
        <f>Factor_Returns!BB138</f>
        <v>5.7029791927459203E-2</v>
      </c>
    </row>
    <row r="131" spans="1:7" x14ac:dyDescent="0.3">
      <c r="A131" s="1">
        <v>29251</v>
      </c>
      <c r="B131">
        <f>Factor_Returns!C152-Factor_Returns!B152</f>
        <v>5.7606999999999998E-2</v>
      </c>
      <c r="C131">
        <f>Factor_Returns!F152</f>
        <v>2.0785170789628198E-2</v>
      </c>
      <c r="D131">
        <f>Factor_Returns!N139</f>
        <v>-1.47908338440235E-2</v>
      </c>
      <c r="E131">
        <f>Factor_Returns!AH139</f>
        <v>-3.5899394729776601E-2</v>
      </c>
      <c r="F131">
        <f>Factor_Returns!AR139</f>
        <v>-2.1593231100203E-2</v>
      </c>
      <c r="G131">
        <f>Factor_Returns!BB139</f>
        <v>1.8832077530691101E-2</v>
      </c>
    </row>
    <row r="132" spans="1:7" x14ac:dyDescent="0.3">
      <c r="A132" s="1">
        <v>29280</v>
      </c>
      <c r="B132">
        <f>Factor_Returns!C153-Factor_Returns!B153</f>
        <v>-7.8849999999999996E-3</v>
      </c>
      <c r="C132">
        <f>Factor_Returns!F153</f>
        <v>-1.31226530426281E-2</v>
      </c>
      <c r="D132">
        <f>Factor_Returns!N140</f>
        <v>1.3331448599785399E-2</v>
      </c>
      <c r="E132">
        <f>Factor_Returns!AH140</f>
        <v>2.0574372211880101E-2</v>
      </c>
      <c r="F132">
        <f>Factor_Returns!AR140</f>
        <v>1.10063883186348E-2</v>
      </c>
      <c r="G132">
        <f>Factor_Returns!BB140</f>
        <v>-2.0060925713116899E-2</v>
      </c>
    </row>
    <row r="133" spans="1:7" x14ac:dyDescent="0.3">
      <c r="A133" s="1">
        <v>29311</v>
      </c>
      <c r="B133">
        <f>Factor_Returns!C154-Factor_Returns!B154</f>
        <v>-0.132324</v>
      </c>
      <c r="C133">
        <f>Factor_Returns!F154</f>
        <v>-6.9446080097731303E-2</v>
      </c>
      <c r="D133">
        <f>Factor_Returns!N141</f>
        <v>1.20851900322545E-2</v>
      </c>
      <c r="E133">
        <f>Factor_Returns!AH141</f>
        <v>-1.04747617577058E-2</v>
      </c>
      <c r="F133">
        <f>Factor_Returns!AR141</f>
        <v>6.3406786262933598E-3</v>
      </c>
      <c r="G133">
        <f>Factor_Returns!BB141</f>
        <v>-1.02307441523957E-2</v>
      </c>
    </row>
    <row r="134" spans="1:7" x14ac:dyDescent="0.3">
      <c r="A134" s="1">
        <v>29341</v>
      </c>
      <c r="B134">
        <f>Factor_Returns!C155-Factor_Returns!B155</f>
        <v>3.9687E-2</v>
      </c>
      <c r="C134">
        <f>Factor_Returns!F155</f>
        <v>7.6944656876841502E-3</v>
      </c>
      <c r="D134">
        <f>Factor_Returns!N142</f>
        <v>-3.6160354281830197E-2</v>
      </c>
      <c r="E134">
        <f>Factor_Returns!AH142</f>
        <v>-7.2961053688388004E-3</v>
      </c>
      <c r="F134">
        <f>Factor_Returns!AR142</f>
        <v>-1.7764499788596101E-2</v>
      </c>
      <c r="G134">
        <f>Factor_Returns!BB142</f>
        <v>1.9690361587738601E-2</v>
      </c>
    </row>
    <row r="135" spans="1:7" x14ac:dyDescent="0.3">
      <c r="A135" s="1">
        <v>29372</v>
      </c>
      <c r="B135">
        <f>Factor_Returns!C156-Factor_Returns!B156</f>
        <v>5.1989999999999995E-2</v>
      </c>
      <c r="C135">
        <f>Factor_Returns!F156</f>
        <v>2.1658891254253399E-2</v>
      </c>
      <c r="D135">
        <f>Factor_Returns!N143</f>
        <v>1.8608321282034299E-2</v>
      </c>
      <c r="E135">
        <f>Factor_Returns!AH143</f>
        <v>-2.5094309779226599E-2</v>
      </c>
      <c r="F135">
        <f>Factor_Returns!AR143</f>
        <v>5.03958977245768E-3</v>
      </c>
      <c r="G135">
        <f>Factor_Returns!BB143</f>
        <v>7.25438763621247E-3</v>
      </c>
    </row>
    <row r="136" spans="1:7" x14ac:dyDescent="0.3">
      <c r="A136" s="1">
        <v>29402</v>
      </c>
      <c r="B136">
        <f>Factor_Returns!C157-Factor_Returns!B157</f>
        <v>3.1613999999999996E-2</v>
      </c>
      <c r="C136">
        <f>Factor_Returns!F157</f>
        <v>1.5350177737824201E-2</v>
      </c>
      <c r="D136">
        <f>Factor_Returns!N144</f>
        <v>1.8135692733212399E-2</v>
      </c>
      <c r="E136">
        <f>Factor_Returns!AH144</f>
        <v>1.7406408662862201E-2</v>
      </c>
      <c r="F136">
        <f>Factor_Returns!AR144</f>
        <v>1.7646385939576101E-2</v>
      </c>
      <c r="G136">
        <f>Factor_Returns!BB144</f>
        <v>4.8830386569382296E-3</v>
      </c>
    </row>
    <row r="137" spans="1:7" x14ac:dyDescent="0.3">
      <c r="A137" s="1">
        <v>29433</v>
      </c>
      <c r="B137">
        <f>Factor_Returns!C158-Factor_Returns!B158</f>
        <v>6.4138000000000001E-2</v>
      </c>
      <c r="C137">
        <f>Factor_Returns!F158</f>
        <v>3.2752548036158798E-2</v>
      </c>
      <c r="D137">
        <f>Factor_Returns!N145</f>
        <v>-4.3926387573003899E-3</v>
      </c>
      <c r="E137">
        <f>Factor_Returns!AH145</f>
        <v>-4.27114667571541E-2</v>
      </c>
      <c r="F137">
        <f>Factor_Returns!AR145</f>
        <v>-7.8535660517390898E-3</v>
      </c>
      <c r="G137">
        <f>Factor_Returns!BB145</f>
        <v>1.1693750746935501E-2</v>
      </c>
    </row>
    <row r="138" spans="1:7" x14ac:dyDescent="0.3">
      <c r="A138" s="1">
        <v>29464</v>
      </c>
      <c r="B138">
        <f>Factor_Returns!C159-Factor_Returns!B159</f>
        <v>1.7153999999999999E-2</v>
      </c>
      <c r="C138">
        <f>Factor_Returns!F159</f>
        <v>4.33491182909067E-2</v>
      </c>
      <c r="D138">
        <f>Factor_Returns!N146</f>
        <v>1.5034163439977899E-2</v>
      </c>
      <c r="E138">
        <f>Factor_Returns!AH146</f>
        <v>9.9646178220590097E-3</v>
      </c>
      <c r="F138">
        <f>Factor_Returns!AR146</f>
        <v>-4.7862101993133998E-4</v>
      </c>
      <c r="G138">
        <f>Factor_Returns!BB146</f>
        <v>-9.5949255958135797E-3</v>
      </c>
    </row>
    <row r="139" spans="1:7" x14ac:dyDescent="0.3">
      <c r="A139" s="1">
        <v>29494</v>
      </c>
      <c r="B139">
        <f>Factor_Returns!C160-Factor_Returns!B160</f>
        <v>2.1998E-2</v>
      </c>
      <c r="C139">
        <f>Factor_Returns!F160</f>
        <v>1.38149522969888E-2</v>
      </c>
      <c r="D139">
        <f>Factor_Returns!N147</f>
        <v>-1.5715484720141799E-2</v>
      </c>
      <c r="E139">
        <f>Factor_Returns!AH147</f>
        <v>-2.0519618931249699E-2</v>
      </c>
      <c r="F139">
        <f>Factor_Returns!AR147</f>
        <v>-1.26312126688171E-2</v>
      </c>
      <c r="G139">
        <f>Factor_Returns!BB147</f>
        <v>-2.1618505611270102E-3</v>
      </c>
    </row>
    <row r="140" spans="1:7" x14ac:dyDescent="0.3">
      <c r="A140" s="1">
        <v>29525</v>
      </c>
      <c r="B140">
        <f>Factor_Returns!C161-Factor_Returns!B161</f>
        <v>1.0594999999999999E-2</v>
      </c>
      <c r="C140">
        <f>Factor_Returns!F161</f>
        <v>1.8682458164118398E-2</v>
      </c>
      <c r="D140">
        <f>Factor_Returns!N148</f>
        <v>-2.6365610958659101E-2</v>
      </c>
      <c r="E140">
        <f>Factor_Returns!AH148</f>
        <v>-2.6821836291659401E-3</v>
      </c>
      <c r="F140">
        <f>Factor_Returns!AR148</f>
        <v>-8.6477364145514692E-3</v>
      </c>
      <c r="G140">
        <f>Factor_Returns!BB148</f>
        <v>3.5385661220103698E-2</v>
      </c>
    </row>
    <row r="141" spans="1:7" x14ac:dyDescent="0.3">
      <c r="A141" s="1">
        <v>29555</v>
      </c>
      <c r="B141">
        <f>Factor_Returns!C162-Factor_Returns!B162</f>
        <v>9.5352000000000006E-2</v>
      </c>
      <c r="C141">
        <f>Factor_Returns!F162</f>
        <v>-3.3878807889553199E-2</v>
      </c>
      <c r="D141">
        <f>Factor_Returns!N149</f>
        <v>-1.5055967383978399E-2</v>
      </c>
      <c r="E141">
        <f>Factor_Returns!AH149</f>
        <v>1.01835600420437E-2</v>
      </c>
      <c r="F141">
        <f>Factor_Returns!AR149</f>
        <v>-1.01551126890672E-2</v>
      </c>
      <c r="G141">
        <f>Factor_Returns!BB149</f>
        <v>1.73736263960735E-2</v>
      </c>
    </row>
    <row r="142" spans="1:7" x14ac:dyDescent="0.3">
      <c r="A142" s="1">
        <v>29586</v>
      </c>
      <c r="B142">
        <f>Factor_Returns!C163-Factor_Returns!B163</f>
        <v>-4.7510999999999998E-2</v>
      </c>
      <c r="C142">
        <f>Factor_Returns!F163</f>
        <v>-9.1685312917689707E-3</v>
      </c>
      <c r="D142">
        <f>Factor_Returns!N150</f>
        <v>-4.47568846230934E-2</v>
      </c>
      <c r="E142">
        <f>Factor_Returns!AH150</f>
        <v>-2.84969489063336E-2</v>
      </c>
      <c r="F142">
        <f>Factor_Returns!AR150</f>
        <v>-4.0419562163413802E-2</v>
      </c>
      <c r="G142">
        <f>Factor_Returns!BB150</f>
        <v>0.103997766642936</v>
      </c>
    </row>
    <row r="143" spans="1:7" x14ac:dyDescent="0.3">
      <c r="A143" s="1">
        <v>29617</v>
      </c>
      <c r="B143">
        <f>Factor_Returns!C164-Factor_Returns!B164</f>
        <v>-5.0485000000000002E-2</v>
      </c>
      <c r="C143">
        <f>Factor_Returns!F164</f>
        <v>3.3420826962234501E-2</v>
      </c>
      <c r="D143">
        <f>Factor_Returns!N151</f>
        <v>-3.3102942904576001E-2</v>
      </c>
      <c r="E143">
        <f>Factor_Returns!AH151</f>
        <v>-6.7663157432736E-4</v>
      </c>
      <c r="F143">
        <f>Factor_Returns!AR151</f>
        <v>-5.9087441797850597E-3</v>
      </c>
      <c r="G143">
        <f>Factor_Returns!BB151</f>
        <v>4.22565034078239E-2</v>
      </c>
    </row>
    <row r="144" spans="1:7" x14ac:dyDescent="0.3">
      <c r="A144" s="1">
        <v>29645</v>
      </c>
      <c r="B144">
        <f>Factor_Returns!C165-Factor_Returns!B165</f>
        <v>4.8190000000000004E-3</v>
      </c>
      <c r="C144">
        <f>Factor_Returns!F165</f>
        <v>-5.1022077167589396E-3</v>
      </c>
      <c r="D144">
        <f>Factor_Returns!N152</f>
        <v>-2.8336391563404499E-3</v>
      </c>
      <c r="E144">
        <f>Factor_Returns!AH152</f>
        <v>-6.4473095445710703E-4</v>
      </c>
      <c r="F144">
        <f>Factor_Returns!AR152</f>
        <v>4.1792494490405603E-3</v>
      </c>
      <c r="G144">
        <f>Factor_Returns!BB152</f>
        <v>3.4990774146916898E-2</v>
      </c>
    </row>
    <row r="145" spans="1:7" x14ac:dyDescent="0.3">
      <c r="A145" s="1">
        <v>29676</v>
      </c>
      <c r="B145">
        <f>Factor_Returns!C166-Factor_Returns!B166</f>
        <v>3.4083000000000002E-2</v>
      </c>
      <c r="C145">
        <f>Factor_Returns!F166</f>
        <v>3.4457471629638498E-2</v>
      </c>
      <c r="D145">
        <f>Factor_Returns!N153</f>
        <v>-2.9669207623309699E-2</v>
      </c>
      <c r="E145">
        <f>Factor_Returns!AH153</f>
        <v>3.2856732316677302E-2</v>
      </c>
      <c r="F145">
        <f>Factor_Returns!AR153</f>
        <v>-5.5960429757990495E-4</v>
      </c>
      <c r="G145">
        <f>Factor_Returns!BB153</f>
        <v>4.5895604975667699E-2</v>
      </c>
    </row>
    <row r="146" spans="1:7" x14ac:dyDescent="0.3">
      <c r="A146" s="1">
        <v>29706</v>
      </c>
      <c r="B146">
        <f>Factor_Returns!C167-Factor_Returns!B167</f>
        <v>-2.2066000000000002E-2</v>
      </c>
      <c r="C146">
        <f>Factor_Returns!F167</f>
        <v>3.8742775880653398E-2</v>
      </c>
      <c r="D146">
        <f>Factor_Returns!N154</f>
        <v>2.62126602574244E-2</v>
      </c>
      <c r="E146">
        <f>Factor_Returns!AH154</f>
        <v>-4.6860119244966098E-3</v>
      </c>
      <c r="F146">
        <f>Factor_Returns!AR154</f>
        <v>3.0985351717519299E-3</v>
      </c>
      <c r="G146">
        <f>Factor_Returns!BB154</f>
        <v>-6.2079146714631897E-2</v>
      </c>
    </row>
    <row r="147" spans="1:7" x14ac:dyDescent="0.3">
      <c r="A147" s="1">
        <v>29737</v>
      </c>
      <c r="B147">
        <f>Factor_Returns!C168-Factor_Returns!B168</f>
        <v>2.0460000000000009E-3</v>
      </c>
      <c r="C147">
        <f>Factor_Returns!F168</f>
        <v>2.0648612949060299E-2</v>
      </c>
      <c r="D147">
        <f>Factor_Returns!N155</f>
        <v>7.1827888767273902E-3</v>
      </c>
      <c r="E147">
        <f>Factor_Returns!AH155</f>
        <v>-2.8165076322090699E-2</v>
      </c>
      <c r="F147">
        <f>Factor_Returns!AR155</f>
        <v>6.8541642197907302E-3</v>
      </c>
      <c r="G147">
        <f>Factor_Returns!BB155</f>
        <v>2.4617699159517E-2</v>
      </c>
    </row>
    <row r="148" spans="1:7" x14ac:dyDescent="0.3">
      <c r="A148" s="1">
        <v>29767</v>
      </c>
      <c r="B148">
        <f>Factor_Returns!C169-Factor_Returns!B169</f>
        <v>-2.3743E-2</v>
      </c>
      <c r="C148">
        <f>Factor_Returns!F169</f>
        <v>-8.4458266878064299E-3</v>
      </c>
      <c r="D148">
        <f>Factor_Returns!N156</f>
        <v>-6.17126637344256E-4</v>
      </c>
      <c r="E148">
        <f>Factor_Returns!AH156</f>
        <v>6.8313383973148097E-3</v>
      </c>
      <c r="F148">
        <f>Factor_Returns!AR156</f>
        <v>-1.0062657376905801E-2</v>
      </c>
      <c r="G148">
        <f>Factor_Returns!BB156</f>
        <v>-2.1435449652968799E-2</v>
      </c>
    </row>
    <row r="149" spans="1:7" x14ac:dyDescent="0.3">
      <c r="A149" s="1">
        <v>29798</v>
      </c>
      <c r="B149">
        <f>Factor_Returns!C170-Factor_Returns!B170</f>
        <v>-1.5479E-2</v>
      </c>
      <c r="C149">
        <f>Factor_Returns!F170</f>
        <v>-1.6744389941298898E-2</v>
      </c>
      <c r="D149">
        <f>Factor_Returns!N157</f>
        <v>-9.4932691589786292E-3</v>
      </c>
      <c r="E149">
        <f>Factor_Returns!AH157</f>
        <v>3.5050559433908203E-2</v>
      </c>
      <c r="F149">
        <f>Factor_Returns!AR157</f>
        <v>-1.2707197287183E-2</v>
      </c>
      <c r="G149">
        <f>Factor_Returns!BB157</f>
        <v>2.07959751039637E-2</v>
      </c>
    </row>
    <row r="150" spans="1:7" x14ac:dyDescent="0.3">
      <c r="A150" s="1">
        <v>29829</v>
      </c>
      <c r="B150">
        <f>Factor_Returns!C171-Factor_Returns!B171</f>
        <v>-6.9081000000000004E-2</v>
      </c>
      <c r="C150">
        <f>Factor_Returns!F171</f>
        <v>-2.1660565522479799E-2</v>
      </c>
      <c r="D150">
        <f>Factor_Returns!N158</f>
        <v>-5.6524401501493002E-2</v>
      </c>
      <c r="E150">
        <f>Factor_Returns!AH158</f>
        <v>-6.8749752503165099E-3</v>
      </c>
      <c r="F150">
        <f>Factor_Returns!AR158</f>
        <v>-4.7994023716265599E-2</v>
      </c>
      <c r="G150">
        <f>Factor_Returns!BB158</f>
        <v>3.0046724148206201E-2</v>
      </c>
    </row>
    <row r="151" spans="1:7" x14ac:dyDescent="0.3">
      <c r="A151" s="1">
        <v>29859</v>
      </c>
      <c r="B151">
        <f>Factor_Returns!C172-Factor_Returns!B172</f>
        <v>-7.6175999999999994E-2</v>
      </c>
      <c r="C151">
        <f>Factor_Returns!F172</f>
        <v>-2.9416975543585099E-2</v>
      </c>
      <c r="D151">
        <f>Factor_Returns!N159</f>
        <v>-4.34491356398959E-2</v>
      </c>
      <c r="E151">
        <f>Factor_Returns!AH159</f>
        <v>-2.7492204043897801E-2</v>
      </c>
      <c r="F151">
        <f>Factor_Returns!AR159</f>
        <v>-1.4650454578872501E-2</v>
      </c>
      <c r="G151">
        <f>Factor_Returns!BB159</f>
        <v>3.7273691497911501E-2</v>
      </c>
    </row>
    <row r="152" spans="1:7" x14ac:dyDescent="0.3">
      <c r="A152" s="1">
        <v>29890</v>
      </c>
      <c r="B152">
        <f>Factor_Returns!C173-Factor_Returns!B173</f>
        <v>4.8062000000000001E-2</v>
      </c>
      <c r="C152">
        <f>Factor_Returns!F173</f>
        <v>2.3960069196138099E-2</v>
      </c>
      <c r="D152">
        <f>Factor_Returns!N160</f>
        <v>-4.2888614363007498E-2</v>
      </c>
      <c r="E152">
        <f>Factor_Returns!AH160</f>
        <v>-1.16545867058672E-2</v>
      </c>
      <c r="F152">
        <f>Factor_Returns!AR160</f>
        <v>-2.4735969706400102E-2</v>
      </c>
      <c r="G152">
        <f>Factor_Returns!BB160</f>
        <v>3.5829087638148398E-2</v>
      </c>
    </row>
    <row r="153" spans="1:7" x14ac:dyDescent="0.3">
      <c r="A153" s="1">
        <v>29920</v>
      </c>
      <c r="B153">
        <f>Factor_Returns!C174-Factor_Returns!B174</f>
        <v>3.5147999999999999E-2</v>
      </c>
      <c r="C153">
        <f>Factor_Returns!F174</f>
        <v>-1.5667135607114201E-2</v>
      </c>
      <c r="D153">
        <f>Factor_Returns!N161</f>
        <v>-3.4117651526026499E-2</v>
      </c>
      <c r="E153">
        <f>Factor_Returns!AH161</f>
        <v>2.03979226502807E-2</v>
      </c>
      <c r="F153">
        <f>Factor_Returns!AR161</f>
        <v>-1.6961042639008401E-2</v>
      </c>
      <c r="G153">
        <f>Factor_Returns!BB161</f>
        <v>6.0457053970766499E-2</v>
      </c>
    </row>
    <row r="154" spans="1:7" x14ac:dyDescent="0.3">
      <c r="A154" s="1">
        <v>29951</v>
      </c>
      <c r="B154">
        <f>Factor_Returns!C175-Factor_Returns!B175</f>
        <v>-3.6795999999999995E-2</v>
      </c>
      <c r="C154">
        <f>Factor_Returns!F175</f>
        <v>1.2498050566374101E-2</v>
      </c>
      <c r="D154">
        <f>Factor_Returns!N162</f>
        <v>-0.103231601258956</v>
      </c>
      <c r="E154">
        <f>Factor_Returns!AH162</f>
        <v>5.5244545720820999E-2</v>
      </c>
      <c r="F154">
        <f>Factor_Returns!AR162</f>
        <v>-4.6243958860925097E-2</v>
      </c>
      <c r="G154">
        <f>Factor_Returns!BB162</f>
        <v>0.11340477458746299</v>
      </c>
    </row>
    <row r="155" spans="1:7" x14ac:dyDescent="0.3">
      <c r="A155" s="1">
        <v>29982</v>
      </c>
      <c r="B155">
        <f>Factor_Returns!C176-Factor_Returns!B176</f>
        <v>-3.4209000000000003E-2</v>
      </c>
      <c r="C155">
        <f>Factor_Returns!F176</f>
        <v>-1.0286233956392801E-2</v>
      </c>
      <c r="D155">
        <f>Factor_Returns!N163</f>
        <v>3.7732444224150501E-2</v>
      </c>
      <c r="E155">
        <f>Factor_Returns!AH163</f>
        <v>-7.6441927401459404E-3</v>
      </c>
      <c r="F155">
        <f>Factor_Returns!AR163</f>
        <v>2.3257469542087301E-2</v>
      </c>
      <c r="G155">
        <f>Factor_Returns!BB163</f>
        <v>-1.8251463503942401E-2</v>
      </c>
    </row>
    <row r="156" spans="1:7" x14ac:dyDescent="0.3">
      <c r="A156" s="1">
        <v>30010</v>
      </c>
      <c r="B156">
        <f>Factor_Returns!C177-Factor_Returns!B177</f>
        <v>-6.0325999999999998E-2</v>
      </c>
      <c r="C156">
        <f>Factor_Returns!F177</f>
        <v>4.4268857593357499E-6</v>
      </c>
      <c r="D156">
        <f>Factor_Returns!N164</f>
        <v>6.5374887723908495E-2</v>
      </c>
      <c r="E156">
        <f>Factor_Returns!AH164</f>
        <v>2.19512654503556E-4</v>
      </c>
      <c r="F156">
        <f>Factor_Returns!AR164</f>
        <v>3.9395030542102402E-2</v>
      </c>
      <c r="G156">
        <f>Factor_Returns!BB164</f>
        <v>-4.49741083423204E-2</v>
      </c>
    </row>
    <row r="157" spans="1:7" x14ac:dyDescent="0.3">
      <c r="A157" s="1">
        <v>30041</v>
      </c>
      <c r="B157">
        <f>Factor_Returns!C178-Factor_Returns!B178</f>
        <v>-1.9901000000000002E-2</v>
      </c>
      <c r="C157">
        <f>Factor_Returns!F178</f>
        <v>4.6432535919296103E-3</v>
      </c>
      <c r="D157">
        <f>Factor_Returns!N165</f>
        <v>3.3994090328146702E-2</v>
      </c>
      <c r="E157">
        <f>Factor_Returns!AH165</f>
        <v>1.3614351719159101E-2</v>
      </c>
      <c r="F157">
        <f>Factor_Returns!AR165</f>
        <v>2.2953798367625001E-2</v>
      </c>
      <c r="G157">
        <f>Factor_Returns!BB165</f>
        <v>-2.80240100507527E-3</v>
      </c>
    </row>
    <row r="158" spans="1:7" x14ac:dyDescent="0.3">
      <c r="A158" s="1">
        <v>30071</v>
      </c>
      <c r="B158">
        <f>Factor_Returns!C179-Factor_Returns!B179</f>
        <v>3.1969000000000004E-2</v>
      </c>
      <c r="C158">
        <f>Factor_Returns!F179</f>
        <v>1.4899559177910301E-2</v>
      </c>
      <c r="D158">
        <f>Factor_Returns!N166</f>
        <v>-5.3543742204702899E-3</v>
      </c>
      <c r="E158">
        <f>Factor_Returns!AH166</f>
        <v>5.1205024071061802E-3</v>
      </c>
      <c r="F158">
        <f>Factor_Returns!AR166</f>
        <v>-2.5248034492398201E-2</v>
      </c>
      <c r="G158">
        <f>Factor_Returns!BB166</f>
        <v>2.0707945318666401E-3</v>
      </c>
    </row>
    <row r="159" spans="1:7" x14ac:dyDescent="0.3">
      <c r="A159" s="1">
        <v>30102</v>
      </c>
      <c r="B159">
        <f>Factor_Returns!C180-Factor_Returns!B180</f>
        <v>-3.8813E-2</v>
      </c>
      <c r="C159">
        <f>Factor_Returns!F180</f>
        <v>2.2549581068900398E-3</v>
      </c>
      <c r="D159">
        <f>Factor_Returns!N167</f>
        <v>1.95394872775187E-2</v>
      </c>
      <c r="E159">
        <f>Factor_Returns!AH167</f>
        <v>1.2996873038455801E-3</v>
      </c>
      <c r="F159">
        <f>Factor_Returns!AR167</f>
        <v>-2.2350453189782099E-3</v>
      </c>
      <c r="G159">
        <f>Factor_Returns!BB167</f>
        <v>1.08011645467811E-2</v>
      </c>
    </row>
    <row r="160" spans="1:7" x14ac:dyDescent="0.3">
      <c r="A160" s="1">
        <v>30132</v>
      </c>
      <c r="B160">
        <f>Factor_Returns!C181-Factor_Returns!B181</f>
        <v>-3.3513000000000001E-2</v>
      </c>
      <c r="C160">
        <f>Factor_Returns!F181</f>
        <v>-6.1840885723842198E-3</v>
      </c>
      <c r="D160">
        <f>Factor_Returns!N168</f>
        <v>-2.0450865404066602E-2</v>
      </c>
      <c r="E160">
        <f>Factor_Returns!AH168</f>
        <v>1.2891490951616799E-2</v>
      </c>
      <c r="F160">
        <f>Factor_Returns!AR168</f>
        <v>-1.38546426732947E-2</v>
      </c>
      <c r="G160">
        <f>Factor_Returns!BB168</f>
        <v>4.1791295589370898E-2</v>
      </c>
    </row>
    <row r="161" spans="1:7" x14ac:dyDescent="0.3">
      <c r="A161" s="1">
        <v>30163</v>
      </c>
      <c r="B161">
        <f>Factor_Returns!C182-Factor_Returns!B182</f>
        <v>-3.1025000000000004E-2</v>
      </c>
      <c r="C161">
        <f>Factor_Returns!F182</f>
        <v>7.0581790055894798E-3</v>
      </c>
      <c r="D161">
        <f>Factor_Returns!N169</f>
        <v>6.5570872016291901E-2</v>
      </c>
      <c r="E161">
        <f>Factor_Returns!AH169</f>
        <v>3.1971655219889799E-3</v>
      </c>
      <c r="F161">
        <f>Factor_Returns!AR169</f>
        <v>3.9239786293832402E-2</v>
      </c>
      <c r="G161">
        <f>Factor_Returns!BB169</f>
        <v>-2.6680336237706399E-2</v>
      </c>
    </row>
    <row r="162" spans="1:7" x14ac:dyDescent="0.3">
      <c r="A162" s="1">
        <v>30194</v>
      </c>
      <c r="B162">
        <f>Factor_Returns!C183-Factor_Returns!B183</f>
        <v>0.111416</v>
      </c>
      <c r="C162">
        <f>Factor_Returns!F183</f>
        <v>-4.24592462466339E-2</v>
      </c>
      <c r="D162">
        <f>Factor_Returns!N170</f>
        <v>4.4230996468050399E-3</v>
      </c>
      <c r="E162">
        <f>Factor_Returns!AH170</f>
        <v>1.33565338433441E-2</v>
      </c>
      <c r="F162">
        <f>Factor_Returns!AR170</f>
        <v>-8.6966832663225805E-3</v>
      </c>
      <c r="G162">
        <f>Factor_Returns!BB170</f>
        <v>-1.8726389454693699E-2</v>
      </c>
    </row>
    <row r="163" spans="1:7" x14ac:dyDescent="0.3">
      <c r="A163" s="1">
        <v>30224</v>
      </c>
      <c r="B163">
        <f>Factor_Returns!C184-Factor_Returns!B184</f>
        <v>1.1665999999999999E-2</v>
      </c>
      <c r="C163">
        <f>Factor_Returns!F184</f>
        <v>2.2941602006117001E-2</v>
      </c>
      <c r="D163">
        <f>Factor_Returns!N171</f>
        <v>4.9914301575169802E-2</v>
      </c>
      <c r="E163">
        <f>Factor_Returns!AH171</f>
        <v>-1.53060954995818E-3</v>
      </c>
      <c r="F163">
        <f>Factor_Returns!AR171</f>
        <v>8.5287811884957494E-3</v>
      </c>
      <c r="G163">
        <f>Factor_Returns!BB171</f>
        <v>-1.96148949140676E-2</v>
      </c>
    </row>
    <row r="164" spans="1:7" x14ac:dyDescent="0.3">
      <c r="A164" s="1">
        <v>30255</v>
      </c>
      <c r="B164">
        <f>Factor_Returns!C185-Factor_Returns!B185</f>
        <v>0.112732</v>
      </c>
      <c r="C164">
        <f>Factor_Returns!F185</f>
        <v>2.4244241034490702E-2</v>
      </c>
      <c r="D164">
        <f>Factor_Returns!N172</f>
        <v>5.8501979897065397E-2</v>
      </c>
      <c r="E164">
        <f>Factor_Returns!AH172</f>
        <v>1.42688525205572E-2</v>
      </c>
      <c r="F164">
        <f>Factor_Returns!AR172</f>
        <v>1.71444384154265E-2</v>
      </c>
      <c r="G164">
        <f>Factor_Returns!BB172</f>
        <v>2.96052409850436E-2</v>
      </c>
    </row>
    <row r="165" spans="1:7" x14ac:dyDescent="0.3">
      <c r="A165" s="1">
        <v>30285</v>
      </c>
      <c r="B165">
        <f>Factor_Returns!C186-Factor_Returns!B186</f>
        <v>4.5641000000000001E-2</v>
      </c>
      <c r="C165">
        <f>Factor_Returns!F186</f>
        <v>4.3610218761319798E-2</v>
      </c>
      <c r="D165">
        <f>Factor_Returns!N173</f>
        <v>-4.8953394163783998E-2</v>
      </c>
      <c r="E165">
        <f>Factor_Returns!AH173</f>
        <v>-3.08155820908446E-2</v>
      </c>
      <c r="F165">
        <f>Factor_Returns!AR173</f>
        <v>-1.5946889074466699E-2</v>
      </c>
      <c r="G165">
        <f>Factor_Returns!BB173</f>
        <v>4.2633374860955697E-2</v>
      </c>
    </row>
    <row r="166" spans="1:7" x14ac:dyDescent="0.3">
      <c r="A166" s="1">
        <v>30316</v>
      </c>
      <c r="B166">
        <f>Factor_Returns!C187-Factor_Returns!B187</f>
        <v>7.8100000000000001E-3</v>
      </c>
      <c r="C166">
        <f>Factor_Returns!F187</f>
        <v>-6.1457983427037604E-3</v>
      </c>
      <c r="D166">
        <f>Factor_Returns!N174</f>
        <v>4.0002769535275498E-2</v>
      </c>
      <c r="E166">
        <f>Factor_Returns!AH174</f>
        <v>1.1753545344403401E-2</v>
      </c>
      <c r="F166">
        <f>Factor_Returns!AR174</f>
        <v>1.01895104656509E-2</v>
      </c>
      <c r="G166">
        <f>Factor_Returns!BB174</f>
        <v>2.1796119477557298E-2</v>
      </c>
    </row>
    <row r="167" spans="1:7" x14ac:dyDescent="0.3">
      <c r="A167" s="1">
        <v>30347</v>
      </c>
      <c r="B167">
        <f>Factor_Returns!C188-Factor_Returns!B188</f>
        <v>3.4944000000000003E-2</v>
      </c>
      <c r="C167">
        <f>Factor_Returns!F188</f>
        <v>4.02303817444295E-2</v>
      </c>
      <c r="D167">
        <f>Factor_Returns!N175</f>
        <v>8.8178929787248294E-3</v>
      </c>
      <c r="E167">
        <f>Factor_Returns!AH175</f>
        <v>-2.33477130516303E-2</v>
      </c>
      <c r="F167">
        <f>Factor_Returns!AR175</f>
        <v>1.5769710522959401E-2</v>
      </c>
      <c r="G167">
        <f>Factor_Returns!BB175</f>
        <v>1.9348530129955799E-2</v>
      </c>
    </row>
    <row r="168" spans="1:7" x14ac:dyDescent="0.3">
      <c r="A168" s="1">
        <v>30375</v>
      </c>
      <c r="B168">
        <f>Factor_Returns!C189-Factor_Returns!B189</f>
        <v>2.4014999999999998E-2</v>
      </c>
      <c r="C168">
        <f>Factor_Returns!F189</f>
        <v>2.74069593905658E-2</v>
      </c>
      <c r="D168">
        <f>Factor_Returns!N176</f>
        <v>4.07854035659099E-2</v>
      </c>
      <c r="E168">
        <f>Factor_Returns!AH176</f>
        <v>1.1825351147031499E-2</v>
      </c>
      <c r="F168">
        <f>Factor_Returns!AR176</f>
        <v>2.5204049762380401E-2</v>
      </c>
      <c r="G168">
        <f>Factor_Returns!BB176</f>
        <v>-8.1530815936817595E-3</v>
      </c>
    </row>
    <row r="169" spans="1:7" x14ac:dyDescent="0.3">
      <c r="A169" s="1">
        <v>30406</v>
      </c>
      <c r="B169">
        <f>Factor_Returns!C190-Factor_Returns!B190</f>
        <v>2.8378E-2</v>
      </c>
      <c r="C169">
        <f>Factor_Returns!F190</f>
        <v>8.7336952139888905E-3</v>
      </c>
      <c r="D169">
        <f>Factor_Returns!N177</f>
        <v>7.3972665714301403E-2</v>
      </c>
      <c r="E169">
        <f>Factor_Returns!AH177</f>
        <v>2.0939981120725301E-2</v>
      </c>
      <c r="F169">
        <f>Factor_Returns!AR177</f>
        <v>3.8716923308845901E-2</v>
      </c>
      <c r="G169">
        <f>Factor_Returns!BB177</f>
        <v>5.891261697624E-2</v>
      </c>
    </row>
    <row r="170" spans="1:7" x14ac:dyDescent="0.3">
      <c r="A170" s="1">
        <v>30436</v>
      </c>
      <c r="B170">
        <f>Factor_Returns!C191-Factor_Returns!B191</f>
        <v>6.7085000000000006E-2</v>
      </c>
      <c r="C170">
        <f>Factor_Returns!F191</f>
        <v>3.90678158452731E-3</v>
      </c>
      <c r="D170">
        <f>Factor_Returns!N178</f>
        <v>4.32318421535779E-2</v>
      </c>
      <c r="E170">
        <f>Factor_Returns!AH178</f>
        <v>-1.0998257855496799E-2</v>
      </c>
      <c r="F170">
        <f>Factor_Returns!AR178</f>
        <v>2.5788734574200001E-2</v>
      </c>
      <c r="G170">
        <f>Factor_Returns!BB178</f>
        <v>2.0885860360724099E-2</v>
      </c>
    </row>
    <row r="171" spans="1:7" x14ac:dyDescent="0.3">
      <c r="A171" s="1">
        <v>30467</v>
      </c>
      <c r="B171">
        <f>Factor_Returns!C192-Factor_Returns!B192</f>
        <v>6.3250000000000008E-3</v>
      </c>
      <c r="C171">
        <f>Factor_Returns!F192</f>
        <v>7.1791258722199602E-2</v>
      </c>
      <c r="D171">
        <f>Factor_Returns!N179</f>
        <v>-2.2668877800501398E-2</v>
      </c>
      <c r="E171">
        <f>Factor_Returns!AH179</f>
        <v>2.9543841017154199E-2</v>
      </c>
      <c r="F171">
        <f>Factor_Returns!AR179</f>
        <v>-1.6165153781566601E-2</v>
      </c>
      <c r="G171">
        <f>Factor_Returns!BB179</f>
        <v>-3.4481984877223299E-3</v>
      </c>
    </row>
    <row r="172" spans="1:7" x14ac:dyDescent="0.3">
      <c r="A172" s="1">
        <v>30497</v>
      </c>
      <c r="B172">
        <f>Factor_Returns!C193-Factor_Returns!B193</f>
        <v>3.1137000000000001E-2</v>
      </c>
      <c r="C172">
        <f>Factor_Returns!F193</f>
        <v>9.3656984460529398E-3</v>
      </c>
      <c r="D172">
        <f>Factor_Returns!N180</f>
        <v>1.94281907834759E-2</v>
      </c>
      <c r="E172">
        <f>Factor_Returns!AH180</f>
        <v>4.08828945397455E-3</v>
      </c>
      <c r="F172">
        <f>Factor_Returns!AR180</f>
        <v>1.47983932364407E-2</v>
      </c>
      <c r="G172">
        <f>Factor_Returns!BB180</f>
        <v>3.2194365389996801E-2</v>
      </c>
    </row>
    <row r="173" spans="1:7" x14ac:dyDescent="0.3">
      <c r="A173" s="1">
        <v>30528</v>
      </c>
      <c r="B173">
        <f>Factor_Returns!C194-Factor_Returns!B194</f>
        <v>-3.8970000000000005E-2</v>
      </c>
      <c r="C173">
        <f>Factor_Returns!F194</f>
        <v>6.2696966295053697E-3</v>
      </c>
      <c r="D173">
        <f>Factor_Returns!N181</f>
        <v>4.3401264377936101E-2</v>
      </c>
      <c r="E173">
        <f>Factor_Returns!AH181</f>
        <v>4.1816685526103303E-3</v>
      </c>
      <c r="F173">
        <f>Factor_Returns!AR181</f>
        <v>2.50793209583299E-2</v>
      </c>
      <c r="G173">
        <f>Factor_Returns!BB181</f>
        <v>5.6510960036477098E-2</v>
      </c>
    </row>
    <row r="174" spans="1:7" x14ac:dyDescent="0.3">
      <c r="A174" s="1">
        <v>30559</v>
      </c>
      <c r="B174">
        <f>Factor_Returns!C195-Factor_Returns!B195</f>
        <v>-4.1349999999999998E-3</v>
      </c>
      <c r="C174">
        <f>Factor_Returns!F195</f>
        <v>-4.59829719453652E-2</v>
      </c>
      <c r="D174">
        <f>Factor_Returns!N182</f>
        <v>3.6286483573604901E-2</v>
      </c>
      <c r="E174">
        <f>Factor_Returns!AH182</f>
        <v>-1.26611430519668E-2</v>
      </c>
      <c r="F174">
        <f>Factor_Returns!AR182</f>
        <v>2.86036782719136E-2</v>
      </c>
      <c r="G174">
        <f>Factor_Returns!BB182</f>
        <v>3.1954127623943403E-2</v>
      </c>
    </row>
    <row r="175" spans="1:7" x14ac:dyDescent="0.3">
      <c r="A175" s="1">
        <v>30589</v>
      </c>
      <c r="B175">
        <f>Factor_Returns!C196-Factor_Returns!B196</f>
        <v>8.4270000000000005E-3</v>
      </c>
      <c r="C175">
        <f>Factor_Returns!F196</f>
        <v>1.1823244600891001E-3</v>
      </c>
      <c r="D175">
        <f>Factor_Returns!N183</f>
        <v>-3.6857530436522801E-3</v>
      </c>
      <c r="E175">
        <f>Factor_Returns!AH183</f>
        <v>1.17819173056568E-2</v>
      </c>
      <c r="F175">
        <f>Factor_Returns!AR183</f>
        <v>-6.3141676707270302E-3</v>
      </c>
      <c r="G175">
        <f>Factor_Returns!BB183</f>
        <v>-2.97437595492701E-2</v>
      </c>
    </row>
    <row r="176" spans="1:7" x14ac:dyDescent="0.3">
      <c r="A176" s="1">
        <v>30620</v>
      </c>
      <c r="B176">
        <f>Factor_Returns!C197-Factor_Returns!B197</f>
        <v>-3.5678000000000001E-2</v>
      </c>
      <c r="C176">
        <f>Factor_Returns!F197</f>
        <v>-3.6242801539441698E-2</v>
      </c>
      <c r="D176">
        <f>Factor_Returns!N184</f>
        <v>3.0955623301394598E-2</v>
      </c>
      <c r="E176">
        <f>Factor_Returns!AH184</f>
        <v>-2.50566789604229E-2</v>
      </c>
      <c r="F176">
        <f>Factor_Returns!AR184</f>
        <v>1.7749523575894901E-2</v>
      </c>
      <c r="G176">
        <f>Factor_Returns!BB184</f>
        <v>6.7415731454221695E-2</v>
      </c>
    </row>
    <row r="177" spans="1:7" x14ac:dyDescent="0.3">
      <c r="A177" s="1">
        <v>30650</v>
      </c>
      <c r="B177">
        <f>Factor_Returns!C198-Factor_Returns!B198</f>
        <v>2.2556E-2</v>
      </c>
      <c r="C177">
        <f>Factor_Returns!F198</f>
        <v>1.5889444778195101E-2</v>
      </c>
      <c r="D177">
        <f>Factor_Returns!N185</f>
        <v>-4.90452864052539E-2</v>
      </c>
      <c r="E177">
        <f>Factor_Returns!AH185</f>
        <v>-6.4284532004865698E-3</v>
      </c>
      <c r="F177">
        <f>Factor_Returns!AR185</f>
        <v>-9.3436235233036995E-3</v>
      </c>
      <c r="G177">
        <f>Factor_Returns!BB185</f>
        <v>2.2422249849367099E-2</v>
      </c>
    </row>
    <row r="178" spans="1:7" x14ac:dyDescent="0.3">
      <c r="A178" s="1">
        <v>30681</v>
      </c>
      <c r="B178">
        <f>Factor_Returns!C199-Factor_Returns!B199</f>
        <v>-1.7763999999999999E-2</v>
      </c>
      <c r="C178">
        <f>Factor_Returns!F199</f>
        <v>-8.4922770087939095E-3</v>
      </c>
      <c r="D178">
        <f>Factor_Returns!N186</f>
        <v>5.6242908070164299E-4</v>
      </c>
      <c r="E178">
        <f>Factor_Returns!AH186</f>
        <v>-2.50826229719132E-3</v>
      </c>
      <c r="F178">
        <f>Factor_Returns!AR186</f>
        <v>-2.1031146730250399E-3</v>
      </c>
      <c r="G178">
        <f>Factor_Returns!BB186</f>
        <v>6.2022508724391398E-2</v>
      </c>
    </row>
    <row r="179" spans="1:7" x14ac:dyDescent="0.3">
      <c r="A179" s="1">
        <v>30712</v>
      </c>
      <c r="B179">
        <f>Factor_Returns!C200-Factor_Returns!B200</f>
        <v>-2.0625000000000001E-2</v>
      </c>
      <c r="C179">
        <f>Factor_Returns!F200</f>
        <v>1.1494449167550401E-3</v>
      </c>
      <c r="D179">
        <f>Factor_Returns!N187</f>
        <v>-2.00267654145358E-3</v>
      </c>
      <c r="E179">
        <f>Factor_Returns!AH187</f>
        <v>-2.47855425338264E-2</v>
      </c>
      <c r="F179">
        <f>Factor_Returns!AR187</f>
        <v>1.1057179662915599E-2</v>
      </c>
      <c r="G179">
        <f>Factor_Returns!BB187</f>
        <v>1.2369770394965901E-2</v>
      </c>
    </row>
    <row r="180" spans="1:7" x14ac:dyDescent="0.3">
      <c r="A180" s="1">
        <v>30741</v>
      </c>
      <c r="B180">
        <f>Factor_Returns!C201-Factor_Returns!B201</f>
        <v>-4.6172999999999999E-2</v>
      </c>
      <c r="C180">
        <f>Factor_Returns!F201</f>
        <v>-1.7221907028097599E-2</v>
      </c>
      <c r="D180">
        <f>Factor_Returns!N188</f>
        <v>-4.3309008075830803E-2</v>
      </c>
      <c r="E180">
        <f>Factor_Returns!AH188</f>
        <v>1.64087903340942E-2</v>
      </c>
      <c r="F180">
        <f>Factor_Returns!AR188</f>
        <v>-1.27457108103965E-2</v>
      </c>
      <c r="G180">
        <f>Factor_Returns!BB188</f>
        <v>-3.02045621104686E-2</v>
      </c>
    </row>
    <row r="181" spans="1:7" x14ac:dyDescent="0.3">
      <c r="A181" s="1">
        <v>30772</v>
      </c>
      <c r="B181">
        <f>Factor_Returns!C202-Factor_Returns!B202</f>
        <v>6.0900000000000008E-3</v>
      </c>
      <c r="C181">
        <f>Factor_Returns!F202</f>
        <v>-1.34115356024346E-3</v>
      </c>
      <c r="D181">
        <f>Factor_Returns!N189</f>
        <v>2.1386179182679401E-2</v>
      </c>
      <c r="E181">
        <f>Factor_Returns!AH189</f>
        <v>-2.8729160865992299E-2</v>
      </c>
      <c r="F181">
        <f>Factor_Returns!AR189</f>
        <v>2.6442644201806101E-2</v>
      </c>
      <c r="G181">
        <f>Factor_Returns!BB189</f>
        <v>5.28037416994874E-2</v>
      </c>
    </row>
    <row r="182" spans="1:7" x14ac:dyDescent="0.3">
      <c r="A182" s="1">
        <v>30802</v>
      </c>
      <c r="B182">
        <f>Factor_Returns!C203-Factor_Returns!B203</f>
        <v>-5.5619999999999992E-3</v>
      </c>
      <c r="C182">
        <f>Factor_Returns!F203</f>
        <v>-1.6640245970090201E-2</v>
      </c>
      <c r="D182">
        <f>Factor_Returns!N190</f>
        <v>4.7977057862514903E-2</v>
      </c>
      <c r="E182">
        <f>Factor_Returns!AH190</f>
        <v>1.0699081575305899E-2</v>
      </c>
      <c r="F182">
        <f>Factor_Returns!AR190</f>
        <v>3.3453978501104702E-2</v>
      </c>
      <c r="G182">
        <f>Factor_Returns!BB190</f>
        <v>2.6530537944193799E-2</v>
      </c>
    </row>
    <row r="183" spans="1:7" x14ac:dyDescent="0.3">
      <c r="A183" s="1">
        <v>30833</v>
      </c>
      <c r="B183">
        <f>Factor_Returns!C204-Factor_Returns!B204</f>
        <v>-6.012E-2</v>
      </c>
      <c r="C183">
        <f>Factor_Returns!F204</f>
        <v>2.1157305326650298E-3</v>
      </c>
      <c r="D183">
        <f>Factor_Returns!N191</f>
        <v>4.0458510182513801E-3</v>
      </c>
      <c r="E183">
        <f>Factor_Returns!AH191</f>
        <v>7.9930752438321703E-3</v>
      </c>
      <c r="F183">
        <f>Factor_Returns!AR191</f>
        <v>1.0751694460488801E-2</v>
      </c>
      <c r="G183">
        <f>Factor_Returns!BB191</f>
        <v>1.6100795994552899E-2</v>
      </c>
    </row>
    <row r="184" spans="1:7" x14ac:dyDescent="0.3">
      <c r="A184" s="1">
        <v>30863</v>
      </c>
      <c r="B184">
        <f>Factor_Returns!C205-Factor_Returns!B205</f>
        <v>1.5883999999999999E-2</v>
      </c>
      <c r="C184">
        <f>Factor_Returns!F205</f>
        <v>-1.6647503070956601E-3</v>
      </c>
      <c r="D184">
        <f>Factor_Returns!N192</f>
        <v>-4.0878657022956802E-2</v>
      </c>
      <c r="E184">
        <f>Factor_Returns!AH192</f>
        <v>2.42121734623616E-2</v>
      </c>
      <c r="F184">
        <f>Factor_Returns!AR192</f>
        <v>-1.33943735313929E-2</v>
      </c>
      <c r="G184">
        <f>Factor_Returns!BB192</f>
        <v>-5.1188187780970902E-2</v>
      </c>
    </row>
    <row r="185" spans="1:7" x14ac:dyDescent="0.3">
      <c r="A185" s="1">
        <v>30894</v>
      </c>
      <c r="B185">
        <f>Factor_Returns!C206-Factor_Returns!B206</f>
        <v>-2.8823000000000001E-2</v>
      </c>
      <c r="C185">
        <f>Factor_Returns!F206</f>
        <v>-2.0273920265137801E-2</v>
      </c>
      <c r="D185">
        <f>Factor_Returns!N193</f>
        <v>-3.2347309721040399E-2</v>
      </c>
      <c r="E185">
        <f>Factor_Returns!AH193</f>
        <v>-2.49401117539973E-2</v>
      </c>
      <c r="F185">
        <f>Factor_Returns!AR193</f>
        <v>1.50141527861267E-2</v>
      </c>
      <c r="G185">
        <f>Factor_Returns!BB193</f>
        <v>1.7342932851027101E-2</v>
      </c>
    </row>
    <row r="186" spans="1:7" x14ac:dyDescent="0.3">
      <c r="A186" s="1">
        <v>30925</v>
      </c>
      <c r="B186">
        <f>Factor_Returns!C207-Factor_Returns!B207</f>
        <v>0.104391</v>
      </c>
      <c r="C186">
        <f>Factor_Returns!F207</f>
        <v>-6.9681630589349397E-3</v>
      </c>
      <c r="D186">
        <f>Factor_Returns!N194</f>
        <v>6.5440750623439903E-2</v>
      </c>
      <c r="E186">
        <f>Factor_Returns!AH194</f>
        <v>4.0518488988653199E-2</v>
      </c>
      <c r="F186">
        <f>Factor_Returns!AR194</f>
        <v>1.5962777759377499E-2</v>
      </c>
      <c r="G186">
        <f>Factor_Returns!BB194</f>
        <v>-3.6576362600493399E-2</v>
      </c>
    </row>
    <row r="187" spans="1:7" x14ac:dyDescent="0.3">
      <c r="A187" s="1">
        <v>30955</v>
      </c>
      <c r="B187">
        <f>Factor_Returns!C208-Factor_Returns!B208</f>
        <v>-8.1969999999999994E-3</v>
      </c>
      <c r="C187">
        <f>Factor_Returns!F208</f>
        <v>-2.1449124538450801E-3</v>
      </c>
      <c r="D187">
        <f>Factor_Returns!N195</f>
        <v>4.5224174159950399E-2</v>
      </c>
      <c r="E187">
        <f>Factor_Returns!AH195</f>
        <v>-5.6391673684982298E-3</v>
      </c>
      <c r="F187">
        <f>Factor_Returns!AR195</f>
        <v>-3.2780860619955701E-3</v>
      </c>
      <c r="G187">
        <f>Factor_Returns!BB195</f>
        <v>-4.0726626419802098E-2</v>
      </c>
    </row>
    <row r="188" spans="1:7" x14ac:dyDescent="0.3">
      <c r="A188" s="1">
        <v>30986</v>
      </c>
      <c r="B188">
        <f>Factor_Returns!C209-Factor_Returns!B209</f>
        <v>-1.0073E-2</v>
      </c>
      <c r="C188">
        <f>Factor_Returns!F209</f>
        <v>-1.7826032280086401E-2</v>
      </c>
      <c r="D188">
        <f>Factor_Returns!N196</f>
        <v>3.3792517475569002E-2</v>
      </c>
      <c r="E188">
        <f>Factor_Returns!AH196</f>
        <v>2.3956302393350001E-2</v>
      </c>
      <c r="F188">
        <f>Factor_Returns!AR196</f>
        <v>1.0739752062284899E-2</v>
      </c>
      <c r="G188">
        <f>Factor_Returns!BB196</f>
        <v>2.0660126309594001E-2</v>
      </c>
    </row>
    <row r="189" spans="1:7" x14ac:dyDescent="0.3">
      <c r="A189" s="1">
        <v>31016</v>
      </c>
      <c r="B189">
        <f>Factor_Returns!C210-Factor_Returns!B210</f>
        <v>-1.7985000000000001E-2</v>
      </c>
      <c r="C189">
        <f>Factor_Returns!F210</f>
        <v>-1.20091191554146E-2</v>
      </c>
      <c r="D189">
        <f>Factor_Returns!N197</f>
        <v>6.5450510536268103E-2</v>
      </c>
      <c r="E189">
        <f>Factor_Returns!AH197</f>
        <v>1.5673763266366499E-2</v>
      </c>
      <c r="F189">
        <f>Factor_Returns!AR197</f>
        <v>2.3287995876934701E-2</v>
      </c>
      <c r="G189">
        <f>Factor_Returns!BB197</f>
        <v>-3.2459922487154798E-2</v>
      </c>
    </row>
    <row r="190" spans="1:7" x14ac:dyDescent="0.3">
      <c r="A190" s="1">
        <v>31047</v>
      </c>
      <c r="B190">
        <f>Factor_Returns!C211-Factor_Returns!B211</f>
        <v>1.7253000000000001E-2</v>
      </c>
      <c r="C190">
        <f>Factor_Returns!F211</f>
        <v>-7.4532155702920202E-3</v>
      </c>
      <c r="D190">
        <f>Factor_Returns!N198</f>
        <v>-3.12075882912617E-3</v>
      </c>
      <c r="E190">
        <f>Factor_Returns!AH198</f>
        <v>-2.2310551038396201E-2</v>
      </c>
      <c r="F190">
        <f>Factor_Returns!AR198</f>
        <v>3.6703709345606902E-3</v>
      </c>
      <c r="G190">
        <f>Factor_Returns!BB198</f>
        <v>7.9671780340875593E-3</v>
      </c>
    </row>
    <row r="191" spans="1:7" x14ac:dyDescent="0.3">
      <c r="A191" s="1">
        <v>31078</v>
      </c>
      <c r="B191">
        <f>Factor_Returns!C212-Factor_Returns!B212</f>
        <v>7.9218999999999998E-2</v>
      </c>
      <c r="C191">
        <f>Factor_Returns!F212</f>
        <v>4.0197627790886398E-2</v>
      </c>
      <c r="D191">
        <f>Factor_Returns!N199</f>
        <v>3.5833598236792802E-2</v>
      </c>
      <c r="E191">
        <f>Factor_Returns!AH199</f>
        <v>6.7216985400090296E-3</v>
      </c>
      <c r="F191">
        <f>Factor_Returns!AR199</f>
        <v>1.3855624238269301E-2</v>
      </c>
      <c r="G191">
        <f>Factor_Returns!BB199</f>
        <v>1.19595568313494E-2</v>
      </c>
    </row>
    <row r="192" spans="1:7" x14ac:dyDescent="0.3">
      <c r="A192" s="1">
        <v>31106</v>
      </c>
      <c r="B192">
        <f>Factor_Returns!C213-Factor_Returns!B213</f>
        <v>1.1098E-2</v>
      </c>
      <c r="C192">
        <f>Factor_Returns!F213</f>
        <v>1.17866298434185E-2</v>
      </c>
      <c r="D192">
        <f>Factor_Returns!N200</f>
        <v>6.2853973040661801E-2</v>
      </c>
      <c r="E192">
        <f>Factor_Returns!AH200</f>
        <v>6.3024735797345299E-2</v>
      </c>
      <c r="F192">
        <f>Factor_Returns!AR200</f>
        <v>3.1607713501633598E-2</v>
      </c>
      <c r="G192">
        <f>Factor_Returns!BB200</f>
        <v>-1.8612347604074798E-2</v>
      </c>
    </row>
    <row r="193" spans="1:7" x14ac:dyDescent="0.3">
      <c r="A193" s="1">
        <v>31137</v>
      </c>
      <c r="B193">
        <f>Factor_Returns!C214-Factor_Returns!B214</f>
        <v>-7.9469999999999992E-3</v>
      </c>
      <c r="C193">
        <f>Factor_Returns!F214</f>
        <v>-2.2546679742961099E-2</v>
      </c>
      <c r="D193">
        <f>Factor_Returns!N201</f>
        <v>3.6586901344689102E-2</v>
      </c>
      <c r="E193">
        <f>Factor_Returns!AH201</f>
        <v>-2.0043832090669698E-2</v>
      </c>
      <c r="F193">
        <f>Factor_Returns!AR201</f>
        <v>-3.2767852643698801E-3</v>
      </c>
      <c r="G193">
        <f>Factor_Returns!BB201</f>
        <v>6.5528507251926696E-3</v>
      </c>
    </row>
    <row r="194" spans="1:7" x14ac:dyDescent="0.3">
      <c r="A194" s="1">
        <v>31167</v>
      </c>
      <c r="B194">
        <f>Factor_Returns!C215-Factor_Returns!B215</f>
        <v>-9.3869999999999995E-3</v>
      </c>
      <c r="C194">
        <f>Factor_Returns!F215</f>
        <v>-9.5793520163137795E-3</v>
      </c>
      <c r="D194">
        <f>Factor_Returns!N202</f>
        <v>2.094929214901E-2</v>
      </c>
      <c r="E194">
        <f>Factor_Returns!AH202</f>
        <v>2.5153012299391798E-2</v>
      </c>
      <c r="F194">
        <f>Factor_Returns!AR202</f>
        <v>2.88504684011046E-3</v>
      </c>
      <c r="G194">
        <f>Factor_Returns!BB202</f>
        <v>1.7403752489875E-2</v>
      </c>
    </row>
    <row r="195" spans="1:7" x14ac:dyDescent="0.3">
      <c r="A195" s="1">
        <v>31198</v>
      </c>
      <c r="B195">
        <f>Factor_Returns!C216-Factor_Returns!B216</f>
        <v>4.9173999999999995E-2</v>
      </c>
      <c r="C195">
        <f>Factor_Returns!F216</f>
        <v>-2.6033280633697101E-2</v>
      </c>
      <c r="D195">
        <f>Factor_Returns!N203</f>
        <v>1.8804215419234601E-2</v>
      </c>
      <c r="E195">
        <f>Factor_Returns!AH203</f>
        <v>-2.31660020643344E-2</v>
      </c>
      <c r="F195">
        <f>Factor_Returns!AR203</f>
        <v>7.9842906850499194E-3</v>
      </c>
      <c r="G195">
        <f>Factor_Returns!BB203</f>
        <v>3.2634637251798201E-2</v>
      </c>
    </row>
    <row r="196" spans="1:7" x14ac:dyDescent="0.3">
      <c r="A196" s="1">
        <v>31228</v>
      </c>
      <c r="B196">
        <f>Factor_Returns!C217-Factor_Returns!B217</f>
        <v>1.1590999999999999E-2</v>
      </c>
      <c r="C196">
        <f>Factor_Returns!F217</f>
        <v>-2.1791739941283898E-3</v>
      </c>
      <c r="D196">
        <f>Factor_Returns!N204</f>
        <v>2.8575284339579999E-2</v>
      </c>
      <c r="E196">
        <f>Factor_Returns!AH204</f>
        <v>1.44200674465331E-2</v>
      </c>
      <c r="F196">
        <f>Factor_Returns!AR204</f>
        <v>8.5625028279200707E-3</v>
      </c>
      <c r="G196">
        <f>Factor_Returns!BB204</f>
        <v>1.8348208874330099E-2</v>
      </c>
    </row>
    <row r="197" spans="1:7" x14ac:dyDescent="0.3">
      <c r="A197" s="1">
        <v>31259</v>
      </c>
      <c r="B197">
        <f>Factor_Returns!C218-Factor_Returns!B218</f>
        <v>-6.4510000000000001E-3</v>
      </c>
      <c r="C197">
        <f>Factor_Returns!F218</f>
        <v>1.67859449100119E-2</v>
      </c>
      <c r="D197">
        <f>Factor_Returns!N205</f>
        <v>-2.9206501998541499E-2</v>
      </c>
      <c r="E197">
        <f>Factor_Returns!AH205</f>
        <v>-1.9337423168482599E-2</v>
      </c>
      <c r="F197">
        <f>Factor_Returns!AR205</f>
        <v>-1.412371527018E-2</v>
      </c>
      <c r="G197">
        <f>Factor_Returns!BB205</f>
        <v>1.6408408136988201E-3</v>
      </c>
    </row>
    <row r="198" spans="1:7" x14ac:dyDescent="0.3">
      <c r="A198" s="1">
        <v>31290</v>
      </c>
      <c r="B198">
        <f>Factor_Returns!C219-Factor_Returns!B219</f>
        <v>-1.0293999999999999E-2</v>
      </c>
      <c r="C198">
        <f>Factor_Returns!F219</f>
        <v>-4.39015415467248E-3</v>
      </c>
      <c r="D198">
        <f>Factor_Returns!N206</f>
        <v>3.51466595602975E-2</v>
      </c>
      <c r="E198">
        <f>Factor_Returns!AH206</f>
        <v>-1.05285894252294E-2</v>
      </c>
      <c r="F198">
        <f>Factor_Returns!AR206</f>
        <v>-1.13132511164228E-2</v>
      </c>
      <c r="G198">
        <f>Factor_Returns!BB206</f>
        <v>5.0028809795593203E-2</v>
      </c>
    </row>
    <row r="199" spans="1:7" x14ac:dyDescent="0.3">
      <c r="A199" s="1">
        <v>31320</v>
      </c>
      <c r="B199">
        <f>Factor_Returns!C220-Factor_Returns!B220</f>
        <v>-4.5825999999999999E-2</v>
      </c>
      <c r="C199">
        <f>Factor_Returns!F220</f>
        <v>-1.9425513511911002E-2</v>
      </c>
      <c r="D199">
        <f>Factor_Returns!N207</f>
        <v>-4.2939004493063003E-2</v>
      </c>
      <c r="E199">
        <f>Factor_Returns!AH207</f>
        <v>-2.6449527013318399E-2</v>
      </c>
      <c r="F199">
        <f>Factor_Returns!AR207</f>
        <v>-2.39780247438275E-2</v>
      </c>
      <c r="G199">
        <f>Factor_Returns!BB207</f>
        <v>-6.0684267280479098E-2</v>
      </c>
    </row>
    <row r="200" spans="1:7" x14ac:dyDescent="0.3">
      <c r="A200" s="1">
        <v>31351</v>
      </c>
      <c r="B200">
        <f>Factor_Returns!C221-Factor_Returns!B221</f>
        <v>3.7941000000000003E-2</v>
      </c>
      <c r="C200">
        <f>Factor_Returns!F221</f>
        <v>-1.6688560140472999E-2</v>
      </c>
      <c r="D200">
        <f>Factor_Returns!N208</f>
        <v>5.7495743062272502E-2</v>
      </c>
      <c r="E200">
        <f>Factor_Returns!AH208</f>
        <v>5.0538159934184902E-2</v>
      </c>
      <c r="F200">
        <f>Factor_Returns!AR208</f>
        <v>3.2078239170900802E-2</v>
      </c>
      <c r="G200">
        <f>Factor_Returns!BB208</f>
        <v>4.9938957353981302E-2</v>
      </c>
    </row>
    <row r="201" spans="1:7" x14ac:dyDescent="0.3">
      <c r="A201" s="1">
        <v>31381</v>
      </c>
      <c r="B201">
        <f>Factor_Returns!C222-Factor_Returns!B222</f>
        <v>6.3128000000000004E-2</v>
      </c>
      <c r="C201">
        <f>Factor_Returns!F222</f>
        <v>2.01634825606355E-3</v>
      </c>
      <c r="D201">
        <f>Factor_Returns!N209</f>
        <v>3.33181792209198E-2</v>
      </c>
      <c r="E201">
        <f>Factor_Returns!AH209</f>
        <v>-2.73243093921391E-5</v>
      </c>
      <c r="F201">
        <f>Factor_Returns!AR209</f>
        <v>-1.15048476473138E-2</v>
      </c>
      <c r="G201">
        <f>Factor_Returns!BB209</f>
        <v>4.3508352345183202E-2</v>
      </c>
    </row>
    <row r="202" spans="1:7" x14ac:dyDescent="0.3">
      <c r="A202" s="1">
        <v>31412</v>
      </c>
      <c r="B202">
        <f>Factor_Returns!C223-Factor_Returns!B223</f>
        <v>3.6561000000000003E-2</v>
      </c>
      <c r="C202">
        <f>Factor_Returns!F223</f>
        <v>-2.6671640525751899E-3</v>
      </c>
      <c r="D202">
        <f>Factor_Returns!N210</f>
        <v>5.0882279202729599E-2</v>
      </c>
      <c r="E202">
        <f>Factor_Returns!AH210</f>
        <v>-4.3756796623652099E-3</v>
      </c>
      <c r="F202">
        <f>Factor_Returns!AR210</f>
        <v>1.28219015781635E-2</v>
      </c>
      <c r="G202">
        <f>Factor_Returns!BB210</f>
        <v>3.3568702105597301E-2</v>
      </c>
    </row>
    <row r="203" spans="1:7" x14ac:dyDescent="0.3">
      <c r="A203" s="1">
        <v>31443</v>
      </c>
      <c r="B203">
        <f>Factor_Returns!C224-Factor_Returns!B224</f>
        <v>4.2300000000000003E-3</v>
      </c>
      <c r="C203">
        <f>Factor_Returns!F224</f>
        <v>9.9156444429532205E-3</v>
      </c>
      <c r="D203">
        <f>Factor_Returns!N211</f>
        <v>-7.9856195945172005E-3</v>
      </c>
      <c r="E203">
        <f>Factor_Returns!AH211</f>
        <v>-1.66078022811019E-2</v>
      </c>
      <c r="F203">
        <f>Factor_Returns!AR211</f>
        <v>-2.34199635546515E-2</v>
      </c>
      <c r="G203">
        <f>Factor_Returns!BB211</f>
        <v>1.7174423683957399E-2</v>
      </c>
    </row>
    <row r="204" spans="1:7" x14ac:dyDescent="0.3">
      <c r="A204" s="1">
        <v>31471</v>
      </c>
      <c r="B204">
        <f>Factor_Returns!C225-Factor_Returns!B225</f>
        <v>6.7200999999999997E-2</v>
      </c>
      <c r="C204">
        <f>Factor_Returns!F225</f>
        <v>-9.9183115555349106E-3</v>
      </c>
      <c r="D204">
        <f>Factor_Returns!N212</f>
        <v>-6.2454363248045902E-2</v>
      </c>
      <c r="E204">
        <f>Factor_Returns!AH212</f>
        <v>-5.2343495581068404E-3</v>
      </c>
      <c r="F204">
        <f>Factor_Returns!AR212</f>
        <v>-3.1618561859233001E-2</v>
      </c>
      <c r="G204">
        <f>Factor_Returns!BB212</f>
        <v>-7.6886177879449596E-2</v>
      </c>
    </row>
    <row r="205" spans="1:7" x14ac:dyDescent="0.3">
      <c r="A205" s="1">
        <v>31502</v>
      </c>
      <c r="B205">
        <f>Factor_Returns!C226-Factor_Returns!B226</f>
        <v>4.7886999999999999E-2</v>
      </c>
      <c r="C205">
        <f>Factor_Returns!F226</f>
        <v>-5.5396053709440398E-3</v>
      </c>
      <c r="D205">
        <f>Factor_Returns!N213</f>
        <v>-1.38716019746211E-2</v>
      </c>
      <c r="E205">
        <f>Factor_Returns!AH213</f>
        <v>3.5557001701120999E-3</v>
      </c>
      <c r="F205">
        <f>Factor_Returns!AR213</f>
        <v>7.4196622741612402E-3</v>
      </c>
      <c r="G205">
        <f>Factor_Returns!BB213</f>
        <v>1.0883106138597999E-2</v>
      </c>
    </row>
    <row r="206" spans="1:7" x14ac:dyDescent="0.3">
      <c r="A206" s="1">
        <v>31532</v>
      </c>
      <c r="B206">
        <f>Factor_Returns!C227-Factor_Returns!B227</f>
        <v>-1.3103E-2</v>
      </c>
      <c r="C206">
        <f>Factor_Returns!F227</f>
        <v>1.9736465731717698E-2</v>
      </c>
      <c r="D206">
        <f>Factor_Returns!N214</f>
        <v>4.8031332108298498E-2</v>
      </c>
      <c r="E206">
        <f>Factor_Returns!AH214</f>
        <v>2.6076749385512899E-2</v>
      </c>
      <c r="F206">
        <f>Factor_Returns!AR214</f>
        <v>6.1382601419538397E-3</v>
      </c>
      <c r="G206">
        <f>Factor_Returns!BB214</f>
        <v>3.2997109252267599E-2</v>
      </c>
    </row>
    <row r="207" spans="1:7" x14ac:dyDescent="0.3">
      <c r="A207" s="1">
        <v>31563</v>
      </c>
      <c r="B207">
        <f>Factor_Returns!C228-Factor_Returns!B228</f>
        <v>4.5947000000000002E-2</v>
      </c>
      <c r="C207">
        <f>Factor_Returns!F228</f>
        <v>-1.7797051081233198E-2</v>
      </c>
      <c r="D207">
        <f>Factor_Returns!N215</f>
        <v>4.5442605256498202E-2</v>
      </c>
      <c r="E207">
        <f>Factor_Returns!AH215</f>
        <v>4.3510864711164797E-3</v>
      </c>
      <c r="F207">
        <f>Factor_Returns!AR215</f>
        <v>4.0616417087256202E-3</v>
      </c>
      <c r="G207">
        <f>Factor_Returns!BB215</f>
        <v>3.5707952325380703E-2</v>
      </c>
    </row>
    <row r="208" spans="1:7" x14ac:dyDescent="0.3">
      <c r="A208" s="1">
        <v>31593</v>
      </c>
      <c r="B208">
        <f>Factor_Returns!C229-Factor_Returns!B229</f>
        <v>9.044E-3</v>
      </c>
      <c r="C208">
        <f>Factor_Returns!F229</f>
        <v>-1.4904753338299799E-2</v>
      </c>
      <c r="D208">
        <f>Factor_Returns!N216</f>
        <v>-5.4000395759056796E-3</v>
      </c>
      <c r="E208">
        <f>Factor_Returns!AH216</f>
        <v>-2.0059923049706701E-2</v>
      </c>
      <c r="F208">
        <f>Factor_Returns!AR216</f>
        <v>-1.44263236302424E-2</v>
      </c>
      <c r="G208">
        <f>Factor_Returns!BB216</f>
        <v>4.4227510485697202E-2</v>
      </c>
    </row>
    <row r="209" spans="1:7" x14ac:dyDescent="0.3">
      <c r="A209" s="1">
        <v>31624</v>
      </c>
      <c r="B209">
        <f>Factor_Returns!C230-Factor_Returns!B230</f>
        <v>-6.4899999999999999E-2</v>
      </c>
      <c r="C209">
        <f>Factor_Returns!F230</f>
        <v>-3.2386894700362601E-2</v>
      </c>
      <c r="D209">
        <f>Factor_Returns!N217</f>
        <v>1.6457416927446102E-2</v>
      </c>
      <c r="E209">
        <f>Factor_Returns!AH217</f>
        <v>1.34546559652939E-2</v>
      </c>
      <c r="F209">
        <f>Factor_Returns!AR217</f>
        <v>-1.57605049062658E-2</v>
      </c>
      <c r="G209">
        <f>Factor_Returns!BB217</f>
        <v>5.81313156481892E-2</v>
      </c>
    </row>
    <row r="210" spans="1:7" x14ac:dyDescent="0.3">
      <c r="A210" s="1">
        <v>31655</v>
      </c>
      <c r="B210">
        <f>Factor_Returns!C231-Factor_Returns!B231</f>
        <v>6.1583000000000006E-2</v>
      </c>
      <c r="C210">
        <f>Factor_Returns!F231</f>
        <v>-3.8354407729883702E-2</v>
      </c>
      <c r="D210">
        <f>Factor_Returns!N218</f>
        <v>-3.1391877083425002E-2</v>
      </c>
      <c r="E210">
        <f>Factor_Returns!AH218</f>
        <v>-2.28597060135502E-2</v>
      </c>
      <c r="F210">
        <f>Factor_Returns!AR218</f>
        <v>-3.70739275351253E-3</v>
      </c>
      <c r="G210">
        <f>Factor_Returns!BB218</f>
        <v>-2.5601973468501699E-2</v>
      </c>
    </row>
    <row r="211" spans="1:7" x14ac:dyDescent="0.3">
      <c r="A211" s="1">
        <v>31685</v>
      </c>
      <c r="B211">
        <f>Factor_Returns!C232-Factor_Returns!B232</f>
        <v>-8.3520000000000011E-2</v>
      </c>
      <c r="C211">
        <f>Factor_Returns!F232</f>
        <v>1.7662039420252001E-2</v>
      </c>
      <c r="D211">
        <f>Factor_Returns!N219</f>
        <v>1.8796449001497899E-2</v>
      </c>
      <c r="E211">
        <f>Factor_Returns!AH219</f>
        <v>2.6093724550502701E-2</v>
      </c>
      <c r="F211">
        <f>Factor_Returns!AR219</f>
        <v>2.1291728796722299E-2</v>
      </c>
      <c r="G211">
        <f>Factor_Returns!BB219</f>
        <v>1.57123043524919E-2</v>
      </c>
    </row>
    <row r="212" spans="1:7" x14ac:dyDescent="0.3">
      <c r="A212" s="1">
        <v>31716</v>
      </c>
      <c r="B212">
        <f>Factor_Returns!C233-Factor_Returns!B233</f>
        <v>4.4705000000000002E-2</v>
      </c>
      <c r="C212">
        <f>Factor_Returns!F233</f>
        <v>-2.4190705501807599E-2</v>
      </c>
      <c r="D212">
        <f>Factor_Returns!N220</f>
        <v>2.9753009776243899E-2</v>
      </c>
      <c r="E212">
        <f>Factor_Returns!AH220</f>
        <v>6.6539273657499802E-3</v>
      </c>
      <c r="F212">
        <f>Factor_Returns!AR220</f>
        <v>1.7526445598198499E-2</v>
      </c>
      <c r="G212">
        <f>Factor_Returns!BB220</f>
        <v>2.71033672303252E-2</v>
      </c>
    </row>
    <row r="213" spans="1:7" x14ac:dyDescent="0.3">
      <c r="A213" s="1">
        <v>31746</v>
      </c>
      <c r="B213">
        <f>Factor_Returns!C234-Factor_Returns!B234</f>
        <v>1.1193000000000002E-2</v>
      </c>
      <c r="C213">
        <f>Factor_Returns!F234</f>
        <v>-2.0299388836722401E-2</v>
      </c>
      <c r="D213">
        <f>Factor_Returns!N221</f>
        <v>-1.5380060303819501E-4</v>
      </c>
      <c r="E213">
        <f>Factor_Returns!AH221</f>
        <v>6.4823367720057302E-3</v>
      </c>
      <c r="F213">
        <f>Factor_Returns!AR221</f>
        <v>-7.3993427754328401E-3</v>
      </c>
      <c r="G213">
        <f>Factor_Returns!BB221</f>
        <v>5.39338600823887E-2</v>
      </c>
    </row>
    <row r="214" spans="1:7" x14ac:dyDescent="0.3">
      <c r="A214" s="1">
        <v>31777</v>
      </c>
      <c r="B214">
        <f>Factor_Returns!C235-Factor_Returns!B235</f>
        <v>-3.1287000000000002E-2</v>
      </c>
      <c r="C214">
        <f>Factor_Returns!F235</f>
        <v>-2.0043133003746401E-4</v>
      </c>
      <c r="D214">
        <f>Factor_Returns!N222</f>
        <v>-1.1387743727064E-2</v>
      </c>
      <c r="E214">
        <f>Factor_Returns!AH222</f>
        <v>-1.5120929257083001E-2</v>
      </c>
      <c r="F214">
        <f>Factor_Returns!AR222</f>
        <v>-3.1801473623315202E-2</v>
      </c>
      <c r="G214">
        <f>Factor_Returns!BB222</f>
        <v>1.5555006202974E-2</v>
      </c>
    </row>
    <row r="215" spans="1:7" x14ac:dyDescent="0.3">
      <c r="A215" s="1">
        <v>31808</v>
      </c>
      <c r="B215">
        <f>Factor_Returns!C236-Factor_Returns!B236</f>
        <v>0.12429900000000001</v>
      </c>
      <c r="C215">
        <f>Factor_Returns!F236</f>
        <v>-1.5052816930979099E-2</v>
      </c>
      <c r="D215">
        <f>Factor_Returns!N223</f>
        <v>-2.7515715565303401E-2</v>
      </c>
      <c r="E215">
        <f>Factor_Returns!AH223</f>
        <v>2.39814850455685E-3</v>
      </c>
      <c r="F215">
        <f>Factor_Returns!AR223</f>
        <v>-1.8559682401230401E-2</v>
      </c>
      <c r="G215">
        <f>Factor_Returns!BB223</f>
        <v>9.81480805782309E-4</v>
      </c>
    </row>
    <row r="216" spans="1:7" x14ac:dyDescent="0.3">
      <c r="A216" s="1">
        <v>31836</v>
      </c>
      <c r="B216">
        <f>Factor_Returns!C237-Factor_Returns!B237</f>
        <v>4.3622000000000001E-2</v>
      </c>
      <c r="C216">
        <f>Factor_Returns!F237</f>
        <v>3.2151236118511999E-2</v>
      </c>
      <c r="D216">
        <f>Factor_Returns!N224</f>
        <v>-6.1629459640233104E-3</v>
      </c>
      <c r="E216">
        <f>Factor_Returns!AH224</f>
        <v>-7.63020939170288E-3</v>
      </c>
      <c r="F216">
        <f>Factor_Returns!AR224</f>
        <v>1.5505109321381099E-3</v>
      </c>
      <c r="G216">
        <f>Factor_Returns!BB224</f>
        <v>4.5671870739341702E-2</v>
      </c>
    </row>
    <row r="217" spans="1:7" x14ac:dyDescent="0.3">
      <c r="A217" s="1">
        <v>31867</v>
      </c>
      <c r="B217">
        <f>Factor_Returns!C238-Factor_Returns!B238</f>
        <v>1.8964000000000002E-2</v>
      </c>
      <c r="C217">
        <f>Factor_Returns!F238</f>
        <v>-1.1280287979214599E-3</v>
      </c>
      <c r="D217">
        <f>Factor_Returns!N225</f>
        <v>-9.8602032418709396E-3</v>
      </c>
      <c r="E217">
        <f>Factor_Returns!AH225</f>
        <v>-4.1366412399354999E-2</v>
      </c>
      <c r="F217">
        <f>Factor_Returns!AR225</f>
        <v>-2.3433095081958299E-2</v>
      </c>
      <c r="G217">
        <f>Factor_Returns!BB225</f>
        <v>3.7071756746210299E-2</v>
      </c>
    </row>
    <row r="218" spans="1:7" x14ac:dyDescent="0.3">
      <c r="A218" s="1">
        <v>31897</v>
      </c>
      <c r="B218">
        <f>Factor_Returns!C239-Factor_Returns!B239</f>
        <v>-2.1396000000000002E-2</v>
      </c>
      <c r="C218">
        <f>Factor_Returns!F239</f>
        <v>-1.2445944575103601E-2</v>
      </c>
      <c r="D218">
        <f>Factor_Returns!N226</f>
        <v>1.6872380135152899E-2</v>
      </c>
      <c r="E218">
        <f>Factor_Returns!AH226</f>
        <v>-8.7302635903823301E-3</v>
      </c>
      <c r="F218">
        <f>Factor_Returns!AR226</f>
        <v>1.0634554238400901E-2</v>
      </c>
      <c r="G218">
        <f>Factor_Returns!BB226</f>
        <v>1.01697785100425E-2</v>
      </c>
    </row>
    <row r="219" spans="1:7" x14ac:dyDescent="0.3">
      <c r="A219" s="1">
        <v>31928</v>
      </c>
      <c r="B219">
        <f>Factor_Returns!C240-Factor_Returns!B240</f>
        <v>1.323E-3</v>
      </c>
      <c r="C219">
        <f>Factor_Returns!F240</f>
        <v>-4.1680339086981903E-3</v>
      </c>
      <c r="D219">
        <f>Factor_Returns!N227</f>
        <v>-1.7942771154662002E-2</v>
      </c>
      <c r="E219">
        <f>Factor_Returns!AH227</f>
        <v>4.3393834500476298E-3</v>
      </c>
      <c r="F219">
        <f>Factor_Returns!AR227</f>
        <v>-9.5798986911516497E-3</v>
      </c>
      <c r="G219">
        <f>Factor_Returns!BB227</f>
        <v>2.729512266626E-2</v>
      </c>
    </row>
    <row r="220" spans="1:7" x14ac:dyDescent="0.3">
      <c r="A220" s="1">
        <v>31958</v>
      </c>
      <c r="B220">
        <f>Factor_Returns!C241-Factor_Returns!B241</f>
        <v>3.8855000000000001E-2</v>
      </c>
      <c r="C220">
        <f>Factor_Returns!F241</f>
        <v>-2.40980841797413E-2</v>
      </c>
      <c r="D220">
        <f>Factor_Returns!N228</f>
        <v>7.13059918658863E-4</v>
      </c>
      <c r="E220">
        <f>Factor_Returns!AH228</f>
        <v>1.2171590627707601E-2</v>
      </c>
      <c r="F220">
        <f>Factor_Returns!AR228</f>
        <v>1.1153939159715701E-2</v>
      </c>
      <c r="G220">
        <f>Factor_Returns!BB228</f>
        <v>3.1411501978853201E-2</v>
      </c>
    </row>
    <row r="221" spans="1:7" x14ac:dyDescent="0.3">
      <c r="A221" s="1">
        <v>31989</v>
      </c>
      <c r="B221">
        <f>Factor_Returns!C242-Factor_Returns!B242</f>
        <v>3.9647000000000002E-2</v>
      </c>
      <c r="C221">
        <f>Factor_Returns!F242</f>
        <v>-9.3285736291312607E-3</v>
      </c>
      <c r="D221">
        <f>Factor_Returns!N229</f>
        <v>2.38703318125572E-2</v>
      </c>
      <c r="E221">
        <f>Factor_Returns!AH229</f>
        <v>2.7528681078932998E-2</v>
      </c>
      <c r="F221">
        <f>Factor_Returns!AR229</f>
        <v>6.5784699369870799E-3</v>
      </c>
      <c r="G221">
        <f>Factor_Returns!BB229</f>
        <v>4.2537541171625198E-2</v>
      </c>
    </row>
    <row r="222" spans="1:7" x14ac:dyDescent="0.3">
      <c r="A222" s="1">
        <v>32020</v>
      </c>
      <c r="B222">
        <f>Factor_Returns!C243-Factor_Returns!B243</f>
        <v>3.2446999999999997E-2</v>
      </c>
      <c r="C222">
        <f>Factor_Returns!F243</f>
        <v>-9.8602261317762806E-3</v>
      </c>
      <c r="D222">
        <f>Factor_Returns!N230</f>
        <v>3.4487588368692201E-2</v>
      </c>
      <c r="E222">
        <f>Factor_Returns!AH230</f>
        <v>-5.51294478670752E-3</v>
      </c>
      <c r="F222">
        <f>Factor_Returns!AR230</f>
        <v>-6.8494269341521901E-3</v>
      </c>
      <c r="G222">
        <f>Factor_Returns!BB230</f>
        <v>1.4267492379886899E-2</v>
      </c>
    </row>
    <row r="223" spans="1:7" x14ac:dyDescent="0.3">
      <c r="A223" s="1">
        <v>32050</v>
      </c>
      <c r="B223">
        <f>Factor_Returns!C244-Factor_Returns!B244</f>
        <v>-2.5273E-2</v>
      </c>
      <c r="C223">
        <f>Factor_Returns!F244</f>
        <v>7.21130854242187E-3</v>
      </c>
      <c r="D223">
        <f>Factor_Returns!N231</f>
        <v>2.1868498729042899E-2</v>
      </c>
      <c r="E223">
        <f>Factor_Returns!AH231</f>
        <v>1.7396243959000302E-2</v>
      </c>
      <c r="F223">
        <f>Factor_Returns!AR231</f>
        <v>1.7049089500095701E-2</v>
      </c>
      <c r="G223">
        <f>Factor_Returns!BB231</f>
        <v>-3.1496392570287801E-2</v>
      </c>
    </row>
    <row r="224" spans="1:7" x14ac:dyDescent="0.3">
      <c r="A224" s="1">
        <v>32081</v>
      </c>
      <c r="B224">
        <f>Factor_Returns!C245-Factor_Returns!B245</f>
        <v>-0.23136100000000001</v>
      </c>
      <c r="C224">
        <f>Factor_Returns!F245</f>
        <v>-8.0844127147256903E-2</v>
      </c>
      <c r="D224">
        <f>Factor_Returns!N232</f>
        <v>3.0244332061719201E-2</v>
      </c>
      <c r="E224">
        <f>Factor_Returns!AH232</f>
        <v>-1.63081305064003E-3</v>
      </c>
      <c r="F224">
        <f>Factor_Returns!AR232</f>
        <v>2.6678832341633499E-2</v>
      </c>
      <c r="G224">
        <f>Factor_Returns!BB232</f>
        <v>-3.1668700201556599E-2</v>
      </c>
    </row>
    <row r="225" spans="1:7" x14ac:dyDescent="0.3">
      <c r="A225" s="1">
        <v>32111</v>
      </c>
      <c r="B225">
        <f>Factor_Returns!C246-Factor_Returns!B246</f>
        <v>-7.5772000000000006E-2</v>
      </c>
      <c r="C225">
        <f>Factor_Returns!F246</f>
        <v>2.19349805474853E-2</v>
      </c>
      <c r="D225">
        <f>Factor_Returns!N233</f>
        <v>-1.8981571597565101E-2</v>
      </c>
      <c r="E225">
        <f>Factor_Returns!AH233</f>
        <v>-2.2825502168702699E-2</v>
      </c>
      <c r="F225">
        <f>Factor_Returns!AR233</f>
        <v>-6.0646271749241797E-3</v>
      </c>
      <c r="G225">
        <f>Factor_Returns!BB233</f>
        <v>2.75499995949674E-2</v>
      </c>
    </row>
    <row r="226" spans="1:7" x14ac:dyDescent="0.3">
      <c r="A226" s="1">
        <v>32142</v>
      </c>
      <c r="B226">
        <f>Factor_Returns!C247-Factor_Returns!B247</f>
        <v>6.6423999999999997E-2</v>
      </c>
      <c r="C226">
        <f>Factor_Returns!F247</f>
        <v>-5.3306053337453703E-3</v>
      </c>
      <c r="D226">
        <f>Factor_Returns!N234</f>
        <v>-1.06991055297147E-2</v>
      </c>
      <c r="E226">
        <f>Factor_Returns!AH234</f>
        <v>2.0326011189503002E-2</v>
      </c>
      <c r="F226">
        <f>Factor_Returns!AR234</f>
        <v>1.4474609668829999E-2</v>
      </c>
      <c r="G226">
        <f>Factor_Returns!BB234</f>
        <v>-2.7892828690545598E-3</v>
      </c>
    </row>
    <row r="227" spans="1:7" x14ac:dyDescent="0.3">
      <c r="A227" s="1">
        <v>32173</v>
      </c>
      <c r="B227">
        <f>Factor_Returns!C248-Factor_Returns!B248</f>
        <v>4.1974999999999998E-2</v>
      </c>
      <c r="C227">
        <f>Factor_Returns!F248</f>
        <v>-4.2788863175063902E-4</v>
      </c>
      <c r="D227">
        <f>Factor_Returns!N235</f>
        <v>9.5277452215887203E-3</v>
      </c>
      <c r="E227">
        <f>Factor_Returns!AH235</f>
        <v>-1.5786837896697499E-2</v>
      </c>
      <c r="F227">
        <f>Factor_Returns!AR235</f>
        <v>5.1406683723979199E-3</v>
      </c>
      <c r="G227">
        <f>Factor_Returns!BB235</f>
        <v>-8.1345384297396E-3</v>
      </c>
    </row>
    <row r="228" spans="1:7" x14ac:dyDescent="0.3">
      <c r="A228" s="1">
        <v>32202</v>
      </c>
      <c r="B228">
        <f>Factor_Returns!C249-Factor_Returns!B249</f>
        <v>4.7091000000000001E-2</v>
      </c>
      <c r="C228">
        <f>Factor_Returns!F249</f>
        <v>2.8609180389808399E-2</v>
      </c>
      <c r="D228">
        <f>Factor_Returns!N236</f>
        <v>-2.8996207762317702E-2</v>
      </c>
      <c r="E228">
        <f>Factor_Returns!AH236</f>
        <v>1.93232869149026E-2</v>
      </c>
      <c r="F228">
        <f>Factor_Returns!AR236</f>
        <v>7.4321924185621804E-3</v>
      </c>
      <c r="G228">
        <f>Factor_Returns!BB236</f>
        <v>-2.97108321094483E-3</v>
      </c>
    </row>
    <row r="229" spans="1:7" x14ac:dyDescent="0.3">
      <c r="A229" s="1">
        <v>32233</v>
      </c>
      <c r="B229">
        <f>Factor_Returns!C250-Factor_Returns!B250</f>
        <v>-2.0998000000000003E-2</v>
      </c>
      <c r="C229">
        <f>Factor_Returns!F250</f>
        <v>5.7688294905752002E-2</v>
      </c>
      <c r="D229">
        <f>Factor_Returns!N237</f>
        <v>-4.4286948158591799E-2</v>
      </c>
      <c r="E229">
        <f>Factor_Returns!AH237</f>
        <v>-3.3207131805924099E-2</v>
      </c>
      <c r="F229">
        <f>Factor_Returns!AR237</f>
        <v>3.06391884515529E-3</v>
      </c>
      <c r="G229">
        <f>Factor_Returns!BB237</f>
        <v>-1.10884404097035E-3</v>
      </c>
    </row>
    <row r="230" spans="1:7" x14ac:dyDescent="0.3">
      <c r="A230" s="1">
        <v>32263</v>
      </c>
      <c r="B230">
        <f>Factor_Returns!C251-Factor_Returns!B251</f>
        <v>6.3929999999999994E-3</v>
      </c>
      <c r="C230">
        <f>Factor_Returns!F251</f>
        <v>6.6843386847704597E-3</v>
      </c>
      <c r="D230">
        <f>Factor_Returns!N238</f>
        <v>2.0964819345457401E-2</v>
      </c>
      <c r="E230">
        <f>Factor_Returns!AH238</f>
        <v>5.8519145137909602E-2</v>
      </c>
      <c r="F230">
        <f>Factor_Returns!AR238</f>
        <v>2.8563040644050301E-2</v>
      </c>
      <c r="G230">
        <f>Factor_Returns!BB238</f>
        <v>2.14756934736481E-2</v>
      </c>
    </row>
    <row r="231" spans="1:7" x14ac:dyDescent="0.3">
      <c r="A231" s="1">
        <v>32294</v>
      </c>
      <c r="B231">
        <f>Factor_Returns!C252-Factor_Returns!B252</f>
        <v>-4.653E-3</v>
      </c>
      <c r="C231">
        <f>Factor_Returns!F252</f>
        <v>-2.85086138250281E-2</v>
      </c>
      <c r="D231">
        <f>Factor_Returns!N239</f>
        <v>-4.5598402619721904E-3</v>
      </c>
      <c r="E231">
        <f>Factor_Returns!AH239</f>
        <v>1.9967546273590101E-3</v>
      </c>
      <c r="F231">
        <f>Factor_Returns!AR239</f>
        <v>1.87877066657136E-2</v>
      </c>
      <c r="G231">
        <f>Factor_Returns!BB239</f>
        <v>1.7420595728722201E-2</v>
      </c>
    </row>
    <row r="232" spans="1:7" x14ac:dyDescent="0.3">
      <c r="A232" s="1">
        <v>32324</v>
      </c>
      <c r="B232">
        <f>Factor_Returns!C253-Factor_Returns!B253</f>
        <v>4.6557000000000001E-2</v>
      </c>
      <c r="C232">
        <f>Factor_Returns!F253</f>
        <v>1.60690451194247E-2</v>
      </c>
      <c r="D232">
        <f>Factor_Returns!N240</f>
        <v>1.4370605022621E-2</v>
      </c>
      <c r="E232">
        <f>Factor_Returns!AH240</f>
        <v>-1.2715239000110499E-3</v>
      </c>
      <c r="F232">
        <f>Factor_Returns!AR240</f>
        <v>8.4193536633019803E-3</v>
      </c>
      <c r="G232">
        <f>Factor_Returns!BB240</f>
        <v>-8.4871098660667492E-3</v>
      </c>
    </row>
    <row r="233" spans="1:7" x14ac:dyDescent="0.3">
      <c r="A233" s="1">
        <v>32355</v>
      </c>
      <c r="B233">
        <f>Factor_Returns!C254-Factor_Returns!B254</f>
        <v>-1.2372000000000001E-2</v>
      </c>
      <c r="C233">
        <f>Factor_Returns!F254</f>
        <v>-7.7659223556392296E-3</v>
      </c>
      <c r="D233">
        <f>Factor_Returns!N241</f>
        <v>7.9691753912103005E-3</v>
      </c>
      <c r="E233">
        <f>Factor_Returns!AH241</f>
        <v>3.2257757122658298E-2</v>
      </c>
      <c r="F233">
        <f>Factor_Returns!AR241</f>
        <v>-3.6792112477739402E-3</v>
      </c>
      <c r="G233">
        <f>Factor_Returns!BB241</f>
        <v>4.93529945287701E-3</v>
      </c>
    </row>
    <row r="234" spans="1:7" x14ac:dyDescent="0.3">
      <c r="A234" s="1">
        <v>32386</v>
      </c>
      <c r="B234">
        <f>Factor_Returns!C255-Factor_Returns!B255</f>
        <v>-3.3905999999999999E-2</v>
      </c>
      <c r="C234">
        <f>Factor_Returns!F255</f>
        <v>-4.1813371031389898E-3</v>
      </c>
      <c r="D234">
        <f>Factor_Returns!N242</f>
        <v>2.8470083756997101E-2</v>
      </c>
      <c r="E234">
        <f>Factor_Returns!AH242</f>
        <v>1.7326905915176299E-2</v>
      </c>
      <c r="F234">
        <f>Factor_Returns!AR242</f>
        <v>3.1750219263525503E-2</v>
      </c>
      <c r="G234">
        <f>Factor_Returns!BB242</f>
        <v>2.7239613354985402E-2</v>
      </c>
    </row>
    <row r="235" spans="1:7" x14ac:dyDescent="0.3">
      <c r="A235" s="1">
        <v>32416</v>
      </c>
      <c r="B235">
        <f>Factor_Returns!C256-Factor_Returns!B256</f>
        <v>3.1004E-2</v>
      </c>
      <c r="C235">
        <f>Factor_Returns!F256</f>
        <v>-1.3431854003277399E-2</v>
      </c>
      <c r="D235">
        <f>Factor_Returns!N243</f>
        <v>2.2836982894626802E-3</v>
      </c>
      <c r="E235">
        <f>Factor_Returns!AH243</f>
        <v>-1.33330100288509E-2</v>
      </c>
      <c r="F235">
        <f>Factor_Returns!AR243</f>
        <v>-2.14258985876324E-2</v>
      </c>
      <c r="G235">
        <f>Factor_Returns!BB243</f>
        <v>5.2585318638944496E-4</v>
      </c>
    </row>
    <row r="236" spans="1:7" x14ac:dyDescent="0.3">
      <c r="A236" s="1">
        <v>32447</v>
      </c>
      <c r="B236">
        <f>Factor_Returns!C257-Factor_Returns!B257</f>
        <v>1.1545E-2</v>
      </c>
      <c r="C236">
        <f>Factor_Returns!F257</f>
        <v>-2.4102283587719799E-2</v>
      </c>
      <c r="D236">
        <f>Factor_Returns!N244</f>
        <v>1.0048427193374E-2</v>
      </c>
      <c r="E236">
        <f>Factor_Returns!AH244</f>
        <v>2.1596152549871701E-2</v>
      </c>
      <c r="F236">
        <f>Factor_Returns!AR244</f>
        <v>2.45370631330982E-2</v>
      </c>
      <c r="G236">
        <f>Factor_Returns!BB244</f>
        <v>1.19963112120775E-2</v>
      </c>
    </row>
    <row r="237" spans="1:7" x14ac:dyDescent="0.3">
      <c r="A237" s="1">
        <v>32477</v>
      </c>
      <c r="B237">
        <f>Factor_Returns!C258-Factor_Returns!B258</f>
        <v>-2.2110999999999999E-2</v>
      </c>
      <c r="C237">
        <f>Factor_Returns!F258</f>
        <v>-1.18494650966556E-2</v>
      </c>
      <c r="D237">
        <f>Factor_Returns!N245</f>
        <v>5.0623403482953001E-2</v>
      </c>
      <c r="E237">
        <f>Factor_Returns!AH245</f>
        <v>-1.3357500857066299E-2</v>
      </c>
      <c r="F237">
        <f>Factor_Returns!AR245</f>
        <v>3.0189886071847701E-2</v>
      </c>
      <c r="G237">
        <f>Factor_Returns!BB245</f>
        <v>-5.7640812446938597E-2</v>
      </c>
    </row>
    <row r="238" spans="1:7" x14ac:dyDescent="0.3">
      <c r="A238" s="1">
        <v>32508</v>
      </c>
      <c r="B238">
        <f>Factor_Returns!C259-Factor_Returns!B259</f>
        <v>1.4770999999999999E-2</v>
      </c>
      <c r="C238">
        <f>Factor_Returns!F259</f>
        <v>1.5467861200628499E-2</v>
      </c>
      <c r="D238">
        <f>Factor_Returns!N246</f>
        <v>3.4644203713353597E-2</v>
      </c>
      <c r="E238">
        <f>Factor_Returns!AH246</f>
        <v>-3.6696859707870497E-2</v>
      </c>
      <c r="F238">
        <f>Factor_Returns!AR246</f>
        <v>3.6067510699331097E-2</v>
      </c>
      <c r="G238">
        <f>Factor_Returns!BB246</f>
        <v>3.05239024144558E-3</v>
      </c>
    </row>
    <row r="239" spans="1:7" x14ac:dyDescent="0.3">
      <c r="A239" s="1">
        <v>32539</v>
      </c>
      <c r="B239">
        <f>Factor_Returns!C260-Factor_Returns!B260</f>
        <v>6.0600999999999995E-2</v>
      </c>
      <c r="C239">
        <f>Factor_Returns!F260</f>
        <v>-2.1562468417365501E-2</v>
      </c>
      <c r="D239">
        <f>Factor_Returns!N247</f>
        <v>-4.3600170105790703E-2</v>
      </c>
      <c r="E239">
        <f>Factor_Returns!AH247</f>
        <v>-2.3337546190206001E-2</v>
      </c>
      <c r="F239">
        <f>Factor_Returns!AR247</f>
        <v>-3.88383606848497E-2</v>
      </c>
      <c r="G239">
        <f>Factor_Returns!BB247</f>
        <v>8.3170153657644699E-2</v>
      </c>
    </row>
    <row r="240" spans="1:7" x14ac:dyDescent="0.3">
      <c r="A240" s="1">
        <v>32567</v>
      </c>
      <c r="B240">
        <f>Factor_Returns!C261-Factor_Returns!B261</f>
        <v>-2.2542E-2</v>
      </c>
      <c r="C240">
        <f>Factor_Returns!F261</f>
        <v>2.6736988076874399E-2</v>
      </c>
      <c r="D240">
        <f>Factor_Returns!N248</f>
        <v>4.0249538405952599E-2</v>
      </c>
      <c r="E240">
        <f>Factor_Returns!AH248</f>
        <v>3.00877742496653E-2</v>
      </c>
      <c r="F240">
        <f>Factor_Returns!AR248</f>
        <v>3.24339835569077E-2</v>
      </c>
      <c r="G240">
        <f>Factor_Returns!BB248</f>
        <v>-6.5492393559678105E-2</v>
      </c>
    </row>
    <row r="241" spans="1:7" x14ac:dyDescent="0.3">
      <c r="A241" s="1">
        <v>32598</v>
      </c>
      <c r="B241">
        <f>Factor_Returns!C262-Factor_Returns!B262</f>
        <v>1.4765E-2</v>
      </c>
      <c r="C241">
        <f>Factor_Returns!F262</f>
        <v>5.22662612740913E-3</v>
      </c>
      <c r="D241">
        <f>Factor_Returns!N249</f>
        <v>-6.9529243436862297E-3</v>
      </c>
      <c r="E241">
        <f>Factor_Returns!AH249</f>
        <v>3.06296664711464E-5</v>
      </c>
      <c r="F241">
        <f>Factor_Returns!AR249</f>
        <v>-7.3721477599261601E-3</v>
      </c>
      <c r="G241">
        <f>Factor_Returns!BB249</f>
        <v>-9.4011183668078098E-3</v>
      </c>
    </row>
    <row r="242" spans="1:7" x14ac:dyDescent="0.3">
      <c r="A242" s="1">
        <v>32628</v>
      </c>
      <c r="B242">
        <f>Factor_Returns!C263-Factor_Returns!B263</f>
        <v>4.1507000000000002E-2</v>
      </c>
      <c r="C242">
        <f>Factor_Returns!F263</f>
        <v>-6.5374635385662102E-3</v>
      </c>
      <c r="D242">
        <f>Factor_Returns!N250</f>
        <v>-1.4261012883520699E-2</v>
      </c>
      <c r="E242">
        <f>Factor_Returns!AH250</f>
        <v>-3.9171879371501801E-2</v>
      </c>
      <c r="F242">
        <f>Factor_Returns!AR250</f>
        <v>5.6621373870712902E-3</v>
      </c>
      <c r="G242">
        <f>Factor_Returns!BB250</f>
        <v>1.3462878966988501E-2</v>
      </c>
    </row>
    <row r="243" spans="1:7" x14ac:dyDescent="0.3">
      <c r="A243" s="1">
        <v>32659</v>
      </c>
      <c r="B243">
        <f>Factor_Returns!C264-Factor_Returns!B264</f>
        <v>3.1436000000000006E-2</v>
      </c>
      <c r="C243">
        <f>Factor_Returns!F264</f>
        <v>-4.3603281313467201E-3</v>
      </c>
      <c r="D243">
        <f>Factor_Returns!N251</f>
        <v>1.56927139123265E-2</v>
      </c>
      <c r="E243">
        <f>Factor_Returns!AH251</f>
        <v>2.51542753271841E-2</v>
      </c>
      <c r="F243">
        <f>Factor_Returns!AR251</f>
        <v>1.9966998793938599E-2</v>
      </c>
      <c r="G243">
        <f>Factor_Returns!BB251</f>
        <v>2.5336466042511298E-2</v>
      </c>
    </row>
    <row r="244" spans="1:7" x14ac:dyDescent="0.3">
      <c r="A244" s="1">
        <v>32689</v>
      </c>
      <c r="B244">
        <f>Factor_Returns!C265-Factor_Returns!B265</f>
        <v>-1.1956000000000001E-2</v>
      </c>
      <c r="C244">
        <f>Factor_Returns!F265</f>
        <v>-1.17869815683379E-2</v>
      </c>
      <c r="D244">
        <f>Factor_Returns!N252</f>
        <v>3.1546253779476702E-2</v>
      </c>
      <c r="E244">
        <f>Factor_Returns!AH252</f>
        <v>3.81073499969332E-3</v>
      </c>
      <c r="F244">
        <f>Factor_Returns!AR252</f>
        <v>1.17677707781093E-2</v>
      </c>
      <c r="G244">
        <f>Factor_Returns!BB252</f>
        <v>1.7909247279544301E-2</v>
      </c>
    </row>
    <row r="245" spans="1:7" x14ac:dyDescent="0.3">
      <c r="A245" s="1">
        <v>32720</v>
      </c>
      <c r="B245">
        <f>Factor_Returns!C266-Factor_Returns!B266</f>
        <v>7.0127999999999996E-2</v>
      </c>
      <c r="C245">
        <f>Factor_Returns!F266</f>
        <v>-3.9459899039155401E-2</v>
      </c>
      <c r="D245">
        <f>Factor_Returns!N253</f>
        <v>-1.5799110440349099E-2</v>
      </c>
      <c r="E245">
        <f>Factor_Returns!AH253</f>
        <v>-2.1081894612689299E-2</v>
      </c>
      <c r="F245">
        <f>Factor_Returns!AR253</f>
        <v>-1.8147608362780301E-2</v>
      </c>
      <c r="G245">
        <f>Factor_Returns!BB253</f>
        <v>2.4517712303157601E-3</v>
      </c>
    </row>
    <row r="246" spans="1:7" x14ac:dyDescent="0.3">
      <c r="A246" s="1">
        <v>32751</v>
      </c>
      <c r="B246">
        <f>Factor_Returns!C267-Factor_Returns!B267</f>
        <v>1.4726E-2</v>
      </c>
      <c r="C246">
        <f>Factor_Returns!F267</f>
        <v>7.8698818307337496E-3</v>
      </c>
      <c r="D246">
        <f>Factor_Returns!N254</f>
        <v>2.3950280501839099E-2</v>
      </c>
      <c r="E246">
        <f>Factor_Returns!AH254</f>
        <v>8.3040803600376403E-4</v>
      </c>
      <c r="F246">
        <f>Factor_Returns!AR254</f>
        <v>2.4492576292436698E-2</v>
      </c>
      <c r="G246">
        <f>Factor_Returns!BB254</f>
        <v>-6.8617594511839099E-3</v>
      </c>
    </row>
    <row r="247" spans="1:7" x14ac:dyDescent="0.3">
      <c r="A247" s="1">
        <v>32781</v>
      </c>
      <c r="B247">
        <f>Factor_Returns!C268-Factor_Returns!B268</f>
        <v>-7.9729999999999992E-3</v>
      </c>
      <c r="C247">
        <f>Factor_Returns!F268</f>
        <v>1.0894611730684799E-2</v>
      </c>
      <c r="D247">
        <f>Factor_Returns!N255</f>
        <v>3.1126120900969501E-2</v>
      </c>
      <c r="E247">
        <f>Factor_Returns!AH255</f>
        <v>1.09641727425964E-2</v>
      </c>
      <c r="F247">
        <f>Factor_Returns!AR255</f>
        <v>1.2950248657081401E-2</v>
      </c>
      <c r="G247">
        <f>Factor_Returns!BB255</f>
        <v>-8.1379262826635596E-4</v>
      </c>
    </row>
    <row r="248" spans="1:7" x14ac:dyDescent="0.3">
      <c r="A248" s="1">
        <v>32812</v>
      </c>
      <c r="B248">
        <f>Factor_Returns!C269-Factor_Returns!B269</f>
        <v>-3.6084999999999999E-2</v>
      </c>
      <c r="C248">
        <f>Factor_Returns!F269</f>
        <v>-3.7516456645070403E-2</v>
      </c>
      <c r="D248">
        <f>Factor_Returns!N256</f>
        <v>-3.9127416952618898E-4</v>
      </c>
      <c r="E248">
        <f>Factor_Returns!AH256</f>
        <v>-1.1995175474043499E-2</v>
      </c>
      <c r="F248">
        <f>Factor_Returns!AR256</f>
        <v>-5.9743475972281503E-3</v>
      </c>
      <c r="G248">
        <f>Factor_Returns!BB256</f>
        <v>1.7119252027092201E-2</v>
      </c>
    </row>
    <row r="249" spans="1:7" x14ac:dyDescent="0.3">
      <c r="A249" s="1">
        <v>32842</v>
      </c>
      <c r="B249">
        <f>Factor_Returns!C270-Factor_Returns!B270</f>
        <v>1.0915999999999999E-2</v>
      </c>
      <c r="C249">
        <f>Factor_Returns!F270</f>
        <v>-1.92935505799663E-2</v>
      </c>
      <c r="D249">
        <f>Factor_Returns!N257</f>
        <v>2.0533390644287702E-2</v>
      </c>
      <c r="E249">
        <f>Factor_Returns!AH257</f>
        <v>2.5087168604751402E-2</v>
      </c>
      <c r="F249">
        <f>Factor_Returns!AR257</f>
        <v>-4.8560778609829996E-3</v>
      </c>
      <c r="G249">
        <f>Factor_Returns!BB257</f>
        <v>1.8719840295208401E-2</v>
      </c>
    </row>
    <row r="250" spans="1:7" x14ac:dyDescent="0.3">
      <c r="A250" s="1">
        <v>32873</v>
      </c>
      <c r="B250">
        <f>Factor_Returns!C271-Factor_Returns!B271</f>
        <v>1.2194E-2</v>
      </c>
      <c r="C250">
        <f>Factor_Returns!F271</f>
        <v>-2.5603251312050702E-2</v>
      </c>
      <c r="D250">
        <f>Factor_Returns!N258</f>
        <v>8.6272057719293596E-3</v>
      </c>
      <c r="E250">
        <f>Factor_Returns!AH258</f>
        <v>1.20755639174321E-2</v>
      </c>
      <c r="F250">
        <f>Factor_Returns!AR258</f>
        <v>1.50636320510825E-2</v>
      </c>
      <c r="G250">
        <f>Factor_Returns!BB258</f>
        <v>2.7231544116288098E-3</v>
      </c>
    </row>
    <row r="251" spans="1:7" x14ac:dyDescent="0.3">
      <c r="A251" s="1">
        <v>32904</v>
      </c>
      <c r="B251">
        <f>Factor_Returns!C272-Factor_Returns!B272</f>
        <v>-7.5813999999999993E-2</v>
      </c>
      <c r="C251">
        <f>Factor_Returns!F272</f>
        <v>-1.33927103291639E-2</v>
      </c>
      <c r="D251">
        <f>Factor_Returns!N259</f>
        <v>-1.79854794659337E-2</v>
      </c>
      <c r="E251">
        <f>Factor_Returns!AH259</f>
        <v>-8.3054059560251792E-3</v>
      </c>
      <c r="F251">
        <f>Factor_Returns!AR259</f>
        <v>9.6963507025681799E-4</v>
      </c>
      <c r="G251">
        <f>Factor_Returns!BB259</f>
        <v>1.43933574710573E-2</v>
      </c>
    </row>
    <row r="252" spans="1:7" x14ac:dyDescent="0.3">
      <c r="A252" s="1">
        <v>32932</v>
      </c>
      <c r="B252">
        <f>Factor_Returns!C273-Factor_Returns!B273</f>
        <v>9.1999999999999998E-3</v>
      </c>
      <c r="C252">
        <f>Factor_Returns!F273</f>
        <v>7.7417429084713201E-3</v>
      </c>
      <c r="D252">
        <f>Factor_Returns!N260</f>
        <v>4.1261377155361297E-3</v>
      </c>
      <c r="E252">
        <f>Factor_Returns!AH260</f>
        <v>2.2267844021587501E-4</v>
      </c>
      <c r="F252">
        <f>Factor_Returns!AR260</f>
        <v>1.1216574626538099E-2</v>
      </c>
      <c r="G252">
        <f>Factor_Returns!BB260</f>
        <v>1.18003566001038E-2</v>
      </c>
    </row>
    <row r="253" spans="1:7" x14ac:dyDescent="0.3">
      <c r="A253" s="1">
        <v>32963</v>
      </c>
      <c r="B253">
        <f>Factor_Returns!C274-Factor_Returns!B274</f>
        <v>1.7748E-2</v>
      </c>
      <c r="C253">
        <f>Factor_Returns!F274</f>
        <v>1.37803518760351E-2</v>
      </c>
      <c r="D253">
        <f>Factor_Returns!N261</f>
        <v>5.2178792496798696E-3</v>
      </c>
      <c r="E253">
        <f>Factor_Returns!AH261</f>
        <v>1.8155227778620098E-2</v>
      </c>
      <c r="F253">
        <f>Factor_Returns!AR261</f>
        <v>2.0668672032344799E-2</v>
      </c>
      <c r="G253">
        <f>Factor_Returns!BB261</f>
        <v>-4.4942848517227603E-3</v>
      </c>
    </row>
    <row r="254" spans="1:7" x14ac:dyDescent="0.3">
      <c r="A254" s="1">
        <v>32993</v>
      </c>
      <c r="B254">
        <f>Factor_Returns!C275-Factor_Returns!B275</f>
        <v>-3.5182999999999999E-2</v>
      </c>
      <c r="C254">
        <f>Factor_Returns!F275</f>
        <v>-9.7675641019747406E-3</v>
      </c>
      <c r="D254">
        <f>Factor_Returns!N262</f>
        <v>5.51824206123317E-3</v>
      </c>
      <c r="E254">
        <f>Factor_Returns!AH262</f>
        <v>2.66272364750905E-2</v>
      </c>
      <c r="F254">
        <f>Factor_Returns!AR262</f>
        <v>1.0715496959753899E-3</v>
      </c>
      <c r="G254">
        <f>Factor_Returns!BB262</f>
        <v>1.9906632278530699E-2</v>
      </c>
    </row>
    <row r="255" spans="1:7" x14ac:dyDescent="0.3">
      <c r="A255" s="1">
        <v>33024</v>
      </c>
      <c r="B255">
        <f>Factor_Returns!C276-Factor_Returns!B276</f>
        <v>8.2135E-2</v>
      </c>
      <c r="C255">
        <f>Factor_Returns!F276</f>
        <v>-3.3930540768986502E-2</v>
      </c>
      <c r="D255">
        <f>Factor_Returns!N263</f>
        <v>-1.24315192067646E-2</v>
      </c>
      <c r="E255">
        <f>Factor_Returns!AH263</f>
        <v>-7.8452882877563506E-3</v>
      </c>
      <c r="F255">
        <f>Factor_Returns!AR263</f>
        <v>-4.1736037774684001E-3</v>
      </c>
      <c r="G255">
        <f>Factor_Returns!BB263</f>
        <v>2.6709687903599701E-2</v>
      </c>
    </row>
    <row r="256" spans="1:7" x14ac:dyDescent="0.3">
      <c r="A256" s="1">
        <v>33054</v>
      </c>
      <c r="B256">
        <f>Factor_Returns!C277-Factor_Returns!B277</f>
        <v>-1.0492999999999999E-2</v>
      </c>
      <c r="C256">
        <f>Factor_Returns!F277</f>
        <v>5.95366474231459E-3</v>
      </c>
      <c r="D256">
        <f>Factor_Returns!N264</f>
        <v>-5.0688613344835199E-3</v>
      </c>
      <c r="E256">
        <f>Factor_Returns!AH264</f>
        <v>-2.3904993829756499E-2</v>
      </c>
      <c r="F256">
        <f>Factor_Returns!AR264</f>
        <v>-5.8484124859125601E-3</v>
      </c>
      <c r="G256">
        <f>Factor_Returns!BB264</f>
        <v>1.84882776495774E-2</v>
      </c>
    </row>
    <row r="257" spans="1:7" x14ac:dyDescent="0.3">
      <c r="A257" s="1">
        <v>33085</v>
      </c>
      <c r="B257">
        <f>Factor_Returns!C278-Factor_Returns!B278</f>
        <v>-1.6191999999999998E-2</v>
      </c>
      <c r="C257">
        <f>Factor_Returns!F278</f>
        <v>-3.2566448087935997E-2</v>
      </c>
      <c r="D257">
        <f>Factor_Returns!N265</f>
        <v>3.2257512295943903E-2</v>
      </c>
      <c r="E257">
        <f>Factor_Returns!AH265</f>
        <v>1.3454526975274E-2</v>
      </c>
      <c r="F257">
        <f>Factor_Returns!AR265</f>
        <v>2.7752029949048601E-2</v>
      </c>
      <c r="G257">
        <f>Factor_Returns!BB265</f>
        <v>4.8606873321018597E-3</v>
      </c>
    </row>
    <row r="258" spans="1:7" x14ac:dyDescent="0.3">
      <c r="A258" s="1">
        <v>33116</v>
      </c>
      <c r="B258">
        <f>Factor_Returns!C279-Factor_Returns!B279</f>
        <v>-9.8502999999999993E-2</v>
      </c>
      <c r="C258">
        <f>Factor_Returns!F279</f>
        <v>-4.0910669146863601E-2</v>
      </c>
      <c r="D258">
        <f>Factor_Returns!N266</f>
        <v>-1.3948116672494E-2</v>
      </c>
      <c r="E258">
        <f>Factor_Returns!AH266</f>
        <v>2.5252998559790799E-2</v>
      </c>
      <c r="F258">
        <f>Factor_Returns!AR266</f>
        <v>-5.9053629513576202E-3</v>
      </c>
      <c r="G258">
        <f>Factor_Returns!BB266</f>
        <v>3.62699027422324E-2</v>
      </c>
    </row>
    <row r="259" spans="1:7" x14ac:dyDescent="0.3">
      <c r="A259" s="1">
        <v>33146</v>
      </c>
      <c r="B259">
        <f>Factor_Returns!C280-Factor_Returns!B280</f>
        <v>-5.9844000000000001E-2</v>
      </c>
      <c r="C259">
        <f>Factor_Returns!F280</f>
        <v>-4.2716994535427502E-2</v>
      </c>
      <c r="D259">
        <f>Factor_Returns!N267</f>
        <v>-1.4091539246580099E-4</v>
      </c>
      <c r="E259">
        <f>Factor_Returns!AH267</f>
        <v>-1.3670834165625499E-2</v>
      </c>
      <c r="F259">
        <f>Factor_Returns!AR267</f>
        <v>-1.9477228067723201E-2</v>
      </c>
      <c r="G259">
        <f>Factor_Returns!BB267</f>
        <v>1.9987190654657001E-2</v>
      </c>
    </row>
    <row r="260" spans="1:7" x14ac:dyDescent="0.3">
      <c r="A260" s="1">
        <v>33177</v>
      </c>
      <c r="B260">
        <f>Factor_Returns!C281-Factor_Returns!B281</f>
        <v>-1.9299E-2</v>
      </c>
      <c r="C260">
        <f>Factor_Returns!F281</f>
        <v>-4.70857591890428E-2</v>
      </c>
      <c r="D260">
        <f>Factor_Returns!N268</f>
        <v>-2.5582246260025199E-2</v>
      </c>
      <c r="E260">
        <f>Factor_Returns!AH268</f>
        <v>-6.6421227503122501E-3</v>
      </c>
      <c r="F260">
        <f>Factor_Returns!AR268</f>
        <v>-3.9956069988386798E-3</v>
      </c>
      <c r="G260">
        <f>Factor_Returns!BB268</f>
        <v>2.5563553661291899E-2</v>
      </c>
    </row>
    <row r="261" spans="1:7" x14ac:dyDescent="0.3">
      <c r="A261" s="1">
        <v>33207</v>
      </c>
      <c r="B261">
        <f>Factor_Returns!C282-Factor_Returns!B282</f>
        <v>6.0041999999999998E-2</v>
      </c>
      <c r="C261">
        <f>Factor_Returns!F282</f>
        <v>2.9960484975662502E-3</v>
      </c>
      <c r="D261">
        <f>Factor_Returns!N269</f>
        <v>-7.9316401255485492E-3</v>
      </c>
      <c r="E261">
        <f>Factor_Returns!AH269</f>
        <v>1.23751724664403E-2</v>
      </c>
      <c r="F261">
        <f>Factor_Returns!AR269</f>
        <v>-1.08133193791543E-2</v>
      </c>
      <c r="G261">
        <f>Factor_Returns!BB269</f>
        <v>1.85769545694578E-2</v>
      </c>
    </row>
    <row r="262" spans="1:7" x14ac:dyDescent="0.3">
      <c r="A262" s="1">
        <v>33238</v>
      </c>
      <c r="B262">
        <f>Factor_Returns!C283-Factor_Returns!B283</f>
        <v>2.3510999999999997E-2</v>
      </c>
      <c r="C262">
        <f>Factor_Returns!F283</f>
        <v>4.8571903629467802E-3</v>
      </c>
      <c r="D262">
        <f>Factor_Returns!N270</f>
        <v>-9.7292281820472396E-3</v>
      </c>
      <c r="E262">
        <f>Factor_Returns!AH270</f>
        <v>-6.6703205323960096E-3</v>
      </c>
      <c r="F262">
        <f>Factor_Returns!AR270</f>
        <v>1.48895070382972E-2</v>
      </c>
      <c r="G262">
        <f>Factor_Returns!BB270</f>
        <v>2.31101800566209E-2</v>
      </c>
    </row>
    <row r="263" spans="1:7" x14ac:dyDescent="0.3">
      <c r="A263" s="1">
        <v>33269</v>
      </c>
      <c r="B263">
        <f>Factor_Returns!C284-Factor_Returns!B284</f>
        <v>4.3883000000000005E-2</v>
      </c>
      <c r="C263">
        <f>Factor_Returns!F284</f>
        <v>4.4749656212613301E-2</v>
      </c>
      <c r="D263">
        <f>Factor_Returns!N271</f>
        <v>-1.5901391813448702E-2</v>
      </c>
      <c r="E263">
        <f>Factor_Returns!AH271</f>
        <v>-1.31009244967355E-2</v>
      </c>
      <c r="F263">
        <f>Factor_Returns!AR271</f>
        <v>-7.4982745781234303E-3</v>
      </c>
      <c r="G263">
        <f>Factor_Returns!BB271</f>
        <v>1.8805558315362E-2</v>
      </c>
    </row>
    <row r="264" spans="1:7" x14ac:dyDescent="0.3">
      <c r="A264" s="1">
        <v>33297</v>
      </c>
      <c r="B264">
        <f>Factor_Returns!C285-Factor_Returns!B285</f>
        <v>7.1048E-2</v>
      </c>
      <c r="C264">
        <f>Factor_Returns!F285</f>
        <v>4.6545136700659698E-2</v>
      </c>
      <c r="D264">
        <f>Factor_Returns!N272</f>
        <v>1.13517228299925E-2</v>
      </c>
      <c r="E264">
        <f>Factor_Returns!AH272</f>
        <v>1.3008195968587301E-2</v>
      </c>
      <c r="F264">
        <f>Factor_Returns!AR272</f>
        <v>2.5265373012295301E-2</v>
      </c>
      <c r="G264">
        <f>Factor_Returns!BB272</f>
        <v>-2.1833207804888399E-2</v>
      </c>
    </row>
    <row r="265" spans="1:7" x14ac:dyDescent="0.3">
      <c r="A265" s="1">
        <v>33328</v>
      </c>
      <c r="B265">
        <f>Factor_Returns!C286-Factor_Returns!B286</f>
        <v>2.4521999999999999E-2</v>
      </c>
      <c r="C265">
        <f>Factor_Returns!F286</f>
        <v>3.3169835399480797E-2</v>
      </c>
      <c r="D265">
        <f>Factor_Returns!N273</f>
        <v>-1.34436133322554E-2</v>
      </c>
      <c r="E265">
        <f>Factor_Returns!AH273</f>
        <v>-2.2056034142581098E-2</v>
      </c>
      <c r="F265">
        <f>Factor_Returns!AR273</f>
        <v>-1.9625321726194501E-2</v>
      </c>
      <c r="G265">
        <f>Factor_Returns!BB273</f>
        <v>5.9811466943421399E-3</v>
      </c>
    </row>
    <row r="266" spans="1:7" x14ac:dyDescent="0.3">
      <c r="A266" s="1">
        <v>33358</v>
      </c>
      <c r="B266">
        <f>Factor_Returns!C287-Factor_Returns!B287</f>
        <v>-1.9889999999999999E-3</v>
      </c>
      <c r="C266">
        <f>Factor_Returns!F287</f>
        <v>5.9600377439755102E-3</v>
      </c>
      <c r="D266">
        <f>Factor_Returns!N274</f>
        <v>-1.2431869703787299E-2</v>
      </c>
      <c r="E266">
        <f>Factor_Returns!AH274</f>
        <v>-3.87720099086748E-3</v>
      </c>
      <c r="F266">
        <f>Factor_Returns!AR274</f>
        <v>-1.15012609336434E-2</v>
      </c>
      <c r="G266">
        <f>Factor_Returns!BB274</f>
        <v>2.2008326386713E-2</v>
      </c>
    </row>
    <row r="267" spans="1:7" x14ac:dyDescent="0.3">
      <c r="A267" s="1">
        <v>33389</v>
      </c>
      <c r="B267">
        <f>Factor_Returns!C288-Factor_Returns!B288</f>
        <v>3.6037E-2</v>
      </c>
      <c r="C267">
        <f>Factor_Returns!F288</f>
        <v>-4.1646808112315199E-3</v>
      </c>
      <c r="D267">
        <f>Factor_Returns!N275</f>
        <v>-1.18676244703352E-2</v>
      </c>
      <c r="E267">
        <f>Factor_Returns!AH275</f>
        <v>2.94386167474626E-2</v>
      </c>
      <c r="F267">
        <f>Factor_Returns!AR275</f>
        <v>1.3893295199331799E-2</v>
      </c>
      <c r="G267">
        <f>Factor_Returns!BB275</f>
        <v>1.9617363972911799E-2</v>
      </c>
    </row>
    <row r="268" spans="1:7" x14ac:dyDescent="0.3">
      <c r="A268" s="1">
        <v>33419</v>
      </c>
      <c r="B268">
        <f>Factor_Returns!C289-Factor_Returns!B289</f>
        <v>-4.8224000000000003E-2</v>
      </c>
      <c r="C268">
        <f>Factor_Returns!F289</f>
        <v>7.0699307213211602E-3</v>
      </c>
      <c r="D268">
        <f>Factor_Returns!N276</f>
        <v>-4.5084477255490002E-2</v>
      </c>
      <c r="E268">
        <f>Factor_Returns!AH276</f>
        <v>-2.6605523566889201E-2</v>
      </c>
      <c r="F268">
        <f>Factor_Returns!AR276</f>
        <v>-2.8180221572609399E-2</v>
      </c>
      <c r="G268">
        <f>Factor_Returns!BB276</f>
        <v>4.39460796920303E-2</v>
      </c>
    </row>
    <row r="269" spans="1:7" x14ac:dyDescent="0.3">
      <c r="A269" s="1">
        <v>33450</v>
      </c>
      <c r="B269">
        <f>Factor_Returns!C290-Factor_Returns!B290</f>
        <v>4.1888999999999996E-2</v>
      </c>
      <c r="C269">
        <f>Factor_Returns!F290</f>
        <v>-1.2377716719027701E-2</v>
      </c>
      <c r="D269">
        <f>Factor_Returns!N277</f>
        <v>-1.76560684291476E-2</v>
      </c>
      <c r="E269">
        <f>Factor_Returns!AH277</f>
        <v>-3.7236521369765699E-2</v>
      </c>
      <c r="F269">
        <f>Factor_Returns!AR277</f>
        <v>8.9430631805980897E-3</v>
      </c>
      <c r="G269">
        <f>Factor_Returns!BB277</f>
        <v>6.2430670465201E-3</v>
      </c>
    </row>
    <row r="270" spans="1:7" x14ac:dyDescent="0.3">
      <c r="A270" s="1">
        <v>33481</v>
      </c>
      <c r="B270">
        <f>Factor_Returns!C291-Factor_Returns!B291</f>
        <v>2.2207000000000001E-2</v>
      </c>
      <c r="C270">
        <f>Factor_Returns!F291</f>
        <v>1.19928814191532E-2</v>
      </c>
      <c r="D270">
        <f>Factor_Returns!N278</f>
        <v>2.0704984200545099E-3</v>
      </c>
      <c r="E270">
        <f>Factor_Returns!AH278</f>
        <v>1.54139618887688E-2</v>
      </c>
      <c r="F270">
        <f>Factor_Returns!AR278</f>
        <v>5.4933895417994504E-3</v>
      </c>
      <c r="G270">
        <f>Factor_Returns!BB278</f>
        <v>3.2609989489820003E-2</v>
      </c>
    </row>
    <row r="271" spans="1:7" x14ac:dyDescent="0.3">
      <c r="A271" s="1">
        <v>33511</v>
      </c>
      <c r="B271">
        <f>Factor_Returns!C292-Factor_Returns!B292</f>
        <v>-1.5578999999999999E-2</v>
      </c>
      <c r="C271">
        <f>Factor_Returns!F292</f>
        <v>1.6185289597555198E-2</v>
      </c>
      <c r="D271">
        <f>Factor_Returns!N279</f>
        <v>3.9911182410998398E-2</v>
      </c>
      <c r="E271">
        <f>Factor_Returns!AH279</f>
        <v>-2.0862923721302599E-2</v>
      </c>
      <c r="F271">
        <f>Factor_Returns!AR279</f>
        <v>2.7792709314284299E-2</v>
      </c>
      <c r="G271">
        <f>Factor_Returns!BB279</f>
        <v>-1.6312179319749301E-3</v>
      </c>
    </row>
    <row r="272" spans="1:7" x14ac:dyDescent="0.3">
      <c r="A272" s="1">
        <v>33542</v>
      </c>
      <c r="B272">
        <f>Factor_Returns!C293-Factor_Returns!B293</f>
        <v>1.3646999999999999E-2</v>
      </c>
      <c r="C272">
        <f>Factor_Returns!F293</f>
        <v>4.0954432315566799E-3</v>
      </c>
      <c r="D272">
        <f>Factor_Returns!N280</f>
        <v>8.6996992247174408E-3</v>
      </c>
      <c r="E272">
        <f>Factor_Returns!AH280</f>
        <v>2.4579460107733001E-3</v>
      </c>
      <c r="F272">
        <f>Factor_Returns!AR280</f>
        <v>1.2068508638919199E-2</v>
      </c>
      <c r="G272">
        <f>Factor_Returns!BB280</f>
        <v>3.5405420384548303E-2</v>
      </c>
    </row>
    <row r="273" spans="1:7" x14ac:dyDescent="0.3">
      <c r="A273" s="1">
        <v>33572</v>
      </c>
      <c r="B273">
        <f>Factor_Returns!C294-Factor_Returns!B294</f>
        <v>-4.1190999999999998E-2</v>
      </c>
      <c r="C273">
        <f>Factor_Returns!F294</f>
        <v>-9.0570408153161606E-3</v>
      </c>
      <c r="D273">
        <f>Factor_Returns!N281</f>
        <v>-1.34527795215306E-2</v>
      </c>
      <c r="E273">
        <f>Factor_Returns!AH281</f>
        <v>-4.7516443693385202E-2</v>
      </c>
      <c r="F273">
        <f>Factor_Returns!AR281</f>
        <v>-1.59957584293768E-2</v>
      </c>
      <c r="G273">
        <f>Factor_Returns!BB281</f>
        <v>7.10654473038312E-2</v>
      </c>
    </row>
    <row r="274" spans="1:7" x14ac:dyDescent="0.3">
      <c r="A274" s="1">
        <v>33603</v>
      </c>
      <c r="B274">
        <f>Factor_Returns!C295-Factor_Returns!B295</f>
        <v>0.102982</v>
      </c>
      <c r="C274">
        <f>Factor_Returns!F295</f>
        <v>-3.3277296306238199E-2</v>
      </c>
      <c r="D274">
        <f>Factor_Returns!N282</f>
        <v>-4.6250142098634497E-2</v>
      </c>
      <c r="E274">
        <f>Factor_Returns!AH282</f>
        <v>-5.6730758339013903E-3</v>
      </c>
      <c r="F274">
        <f>Factor_Returns!AR282</f>
        <v>-3.7001741173827901E-2</v>
      </c>
      <c r="G274">
        <f>Factor_Returns!BB282</f>
        <v>-3.0110085729561802E-2</v>
      </c>
    </row>
    <row r="275" spans="1:7" x14ac:dyDescent="0.3">
      <c r="A275" s="1">
        <v>33634</v>
      </c>
      <c r="B275">
        <f>Factor_Returns!C296-Factor_Returns!B296</f>
        <v>-4.5640000000000003E-3</v>
      </c>
      <c r="C275">
        <f>Factor_Returns!F296</f>
        <v>0.101844400198114</v>
      </c>
      <c r="D275">
        <f>Factor_Returns!N283</f>
        <v>-9.3590259156875102E-3</v>
      </c>
      <c r="E275">
        <f>Factor_Returns!AH283</f>
        <v>4.36709444342522E-4</v>
      </c>
      <c r="F275">
        <f>Factor_Returns!AR283</f>
        <v>-1.8724352844633599E-2</v>
      </c>
      <c r="G275">
        <f>Factor_Returns!BB283</f>
        <v>3.1747188629705603E-2</v>
      </c>
    </row>
    <row r="276" spans="1:7" x14ac:dyDescent="0.3">
      <c r="A276" s="1">
        <v>33663</v>
      </c>
      <c r="B276">
        <f>Factor_Returns!C297-Factor_Returns!B297</f>
        <v>1.0555E-2</v>
      </c>
      <c r="C276">
        <f>Factor_Returns!F297</f>
        <v>1.6827707686515699E-2</v>
      </c>
      <c r="D276">
        <f>Factor_Returns!N284</f>
        <v>-3.5541450108944198E-3</v>
      </c>
      <c r="E276">
        <f>Factor_Returns!AH284</f>
        <v>2.1425829139744799E-3</v>
      </c>
      <c r="F276">
        <f>Factor_Returns!AR284</f>
        <v>9.1787767815831899E-4</v>
      </c>
      <c r="G276">
        <f>Factor_Returns!BB284</f>
        <v>-2.8394645689000901E-2</v>
      </c>
    </row>
    <row r="277" spans="1:7" x14ac:dyDescent="0.3">
      <c r="A277" s="1">
        <v>33694</v>
      </c>
      <c r="B277">
        <f>Factor_Returns!C298-Factor_Returns!B298</f>
        <v>-2.7099000000000002E-2</v>
      </c>
      <c r="C277">
        <f>Factor_Returns!F298</f>
        <v>-6.2871725743322698E-3</v>
      </c>
      <c r="D277">
        <f>Factor_Returns!N285</f>
        <v>-3.5177336144619998E-3</v>
      </c>
      <c r="E277">
        <f>Factor_Returns!AH285</f>
        <v>-1.9403329918092301E-2</v>
      </c>
      <c r="F277">
        <f>Factor_Returns!AR285</f>
        <v>1.10437013679831E-2</v>
      </c>
      <c r="G277">
        <f>Factor_Returns!BB285</f>
        <v>-6.7571358376614807E-2</v>
      </c>
    </row>
    <row r="278" spans="1:7" x14ac:dyDescent="0.3">
      <c r="A278" s="1">
        <v>33724</v>
      </c>
      <c r="B278">
        <f>Factor_Returns!C299-Factor_Returns!B299</f>
        <v>1.0214000000000001E-2</v>
      </c>
      <c r="C278">
        <f>Factor_Returns!F299</f>
        <v>-5.4608977073619197E-2</v>
      </c>
      <c r="D278">
        <f>Factor_Returns!N286</f>
        <v>-4.2822395099906003E-3</v>
      </c>
      <c r="E278">
        <f>Factor_Returns!AH286</f>
        <v>-2.76488198562846E-2</v>
      </c>
      <c r="F278">
        <f>Factor_Returns!AR286</f>
        <v>-1.8081426013002199E-3</v>
      </c>
      <c r="G278">
        <f>Factor_Returns!BB286</f>
        <v>2.19187247623812E-2</v>
      </c>
    </row>
    <row r="279" spans="1:7" x14ac:dyDescent="0.3">
      <c r="A279" s="1">
        <v>33755</v>
      </c>
      <c r="B279">
        <f>Factor_Returns!C300-Factor_Returns!B300</f>
        <v>3.6070000000000004E-3</v>
      </c>
      <c r="C279">
        <f>Factor_Returns!F300</f>
        <v>4.5975155346181798E-4</v>
      </c>
      <c r="D279">
        <f>Factor_Returns!N287</f>
        <v>6.2924628275257298E-3</v>
      </c>
      <c r="E279">
        <f>Factor_Returns!AH287</f>
        <v>-2.4565252970488099E-2</v>
      </c>
      <c r="F279">
        <f>Factor_Returns!AR287</f>
        <v>1.0107960692395401E-2</v>
      </c>
      <c r="G279">
        <f>Factor_Returns!BB287</f>
        <v>-9.6222037332898292E-3</v>
      </c>
    </row>
    <row r="280" spans="1:7" x14ac:dyDescent="0.3">
      <c r="A280" s="1">
        <v>33785</v>
      </c>
      <c r="B280">
        <f>Factor_Returns!C301-Factor_Returns!B301</f>
        <v>-2.2457000000000001E-2</v>
      </c>
      <c r="C280">
        <f>Factor_Returns!F301</f>
        <v>-2.5418416592617399E-2</v>
      </c>
      <c r="D280">
        <f>Factor_Returns!N288</f>
        <v>-1.50266577873848E-2</v>
      </c>
      <c r="E280">
        <f>Factor_Returns!AH288</f>
        <v>1.9821116594405101E-2</v>
      </c>
      <c r="F280">
        <f>Factor_Returns!AR288</f>
        <v>4.32406827096343E-3</v>
      </c>
      <c r="G280">
        <f>Factor_Returns!BB288</f>
        <v>3.8292161223799803E-2</v>
      </c>
    </row>
    <row r="281" spans="1:7" x14ac:dyDescent="0.3">
      <c r="A281" s="1">
        <v>33816</v>
      </c>
      <c r="B281">
        <f>Factor_Returns!C302-Factor_Returns!B302</f>
        <v>3.6799999999999999E-2</v>
      </c>
      <c r="C281">
        <f>Factor_Returns!F302</f>
        <v>-1.6755811592770401E-2</v>
      </c>
      <c r="D281">
        <f>Factor_Returns!N289</f>
        <v>1.24744968112058E-2</v>
      </c>
      <c r="E281">
        <f>Factor_Returns!AH289</f>
        <v>-3.5479595666398798E-3</v>
      </c>
      <c r="F281">
        <f>Factor_Returns!AR289</f>
        <v>2.8180599929610202E-3</v>
      </c>
      <c r="G281">
        <f>Factor_Returns!BB289</f>
        <v>-3.4791216669183599E-3</v>
      </c>
    </row>
    <row r="282" spans="1:7" x14ac:dyDescent="0.3">
      <c r="A282" s="1">
        <v>33847</v>
      </c>
      <c r="B282">
        <f>Factor_Returns!C303-Factor_Returns!B303</f>
        <v>-2.3419000000000002E-2</v>
      </c>
      <c r="C282">
        <f>Factor_Returns!F303</f>
        <v>-8.7804273548870593E-3</v>
      </c>
      <c r="D282">
        <f>Factor_Returns!N290</f>
        <v>-1.9147211790623099E-2</v>
      </c>
      <c r="E282">
        <f>Factor_Returns!AH290</f>
        <v>-1.1492846190422099E-2</v>
      </c>
      <c r="F282">
        <f>Factor_Returns!AR290</f>
        <v>-7.9926737856943902E-3</v>
      </c>
      <c r="G282">
        <f>Factor_Returns!BB290</f>
        <v>5.3159822168121797E-2</v>
      </c>
    </row>
    <row r="283" spans="1:7" x14ac:dyDescent="0.3">
      <c r="A283" s="1">
        <v>33877</v>
      </c>
      <c r="B283">
        <f>Factor_Returns!C304-Factor_Returns!B304</f>
        <v>9.861E-3</v>
      </c>
      <c r="C283">
        <f>Factor_Returns!F304</f>
        <v>4.6866968093421503E-3</v>
      </c>
      <c r="D283">
        <f>Factor_Returns!N291</f>
        <v>-5.0970333991222604E-3</v>
      </c>
      <c r="E283">
        <f>Factor_Returns!AH291</f>
        <v>1.99813226445699E-2</v>
      </c>
      <c r="F283">
        <f>Factor_Returns!AR291</f>
        <v>3.7853550052745601E-3</v>
      </c>
      <c r="G283">
        <f>Factor_Returns!BB291</f>
        <v>3.3849456327820798E-2</v>
      </c>
    </row>
    <row r="284" spans="1:7" x14ac:dyDescent="0.3">
      <c r="A284" s="1">
        <v>33908</v>
      </c>
      <c r="B284">
        <f>Factor_Returns!C305-Factor_Returns!B305</f>
        <v>8.6809999999999995E-3</v>
      </c>
      <c r="C284">
        <f>Factor_Returns!F305</f>
        <v>2.3141835324798E-2</v>
      </c>
      <c r="D284">
        <f>Factor_Returns!N292</f>
        <v>-2.3125066407767E-2</v>
      </c>
      <c r="E284">
        <f>Factor_Returns!AH292</f>
        <v>-3.2016374468500197E-2</v>
      </c>
      <c r="F284">
        <f>Factor_Returns!AR292</f>
        <v>-8.0569201208980203E-4</v>
      </c>
      <c r="G284">
        <f>Factor_Returns!BB292</f>
        <v>2.9336479802902299E-2</v>
      </c>
    </row>
    <row r="285" spans="1:7" x14ac:dyDescent="0.3">
      <c r="A285" s="1">
        <v>33938</v>
      </c>
      <c r="B285">
        <f>Factor_Returns!C306-Factor_Returns!B306</f>
        <v>3.7883E-2</v>
      </c>
      <c r="C285">
        <f>Factor_Returns!F306</f>
        <v>4.0929045782808302E-2</v>
      </c>
      <c r="D285">
        <f>Factor_Returns!N293</f>
        <v>-2.3106438252904898E-3</v>
      </c>
      <c r="E285">
        <f>Factor_Returns!AH293</f>
        <v>-7.0477327753552298E-3</v>
      </c>
      <c r="F285">
        <f>Factor_Returns!AR293</f>
        <v>-6.1095950400813902E-3</v>
      </c>
      <c r="G285">
        <f>Factor_Returns!BB293</f>
        <v>3.2298552395161502E-2</v>
      </c>
    </row>
    <row r="286" spans="1:7" x14ac:dyDescent="0.3">
      <c r="A286" s="1">
        <v>33969</v>
      </c>
      <c r="B286">
        <f>Factor_Returns!C307-Factor_Returns!B307</f>
        <v>1.4942E-2</v>
      </c>
      <c r="C286">
        <f>Factor_Returns!F307</f>
        <v>2.27697728067047E-2</v>
      </c>
      <c r="D286">
        <f>Factor_Returns!N294</f>
        <v>-8.0710159644479494E-3</v>
      </c>
      <c r="E286">
        <f>Factor_Returns!AH294</f>
        <v>-9.8686044284730101E-3</v>
      </c>
      <c r="F286">
        <f>Factor_Returns!AR294</f>
        <v>1.1930772497921301E-2</v>
      </c>
      <c r="G286">
        <f>Factor_Returns!BB294</f>
        <v>-5.9559025082407601E-3</v>
      </c>
    </row>
    <row r="287" spans="1:7" x14ac:dyDescent="0.3">
      <c r="A287" s="1">
        <v>34000</v>
      </c>
      <c r="B287">
        <f>Factor_Returns!C308-Factor_Returns!B308</f>
        <v>1.0317E-2</v>
      </c>
      <c r="C287">
        <f>Factor_Returns!F308</f>
        <v>2.51273022409144E-2</v>
      </c>
      <c r="D287">
        <f>Factor_Returns!N295</f>
        <v>-2.63047181508014E-2</v>
      </c>
      <c r="E287">
        <f>Factor_Returns!AH295</f>
        <v>-9.2265509143437709E-3</v>
      </c>
      <c r="F287">
        <f>Factor_Returns!AR295</f>
        <v>-6.3530551696520899E-3</v>
      </c>
      <c r="G287">
        <f>Factor_Returns!BB295</f>
        <v>7.8363599964587999E-2</v>
      </c>
    </row>
    <row r="288" spans="1:7" x14ac:dyDescent="0.3">
      <c r="A288" s="1">
        <v>34028</v>
      </c>
      <c r="B288">
        <f>Factor_Returns!C309-Factor_Returns!B309</f>
        <v>3.225E-3</v>
      </c>
      <c r="C288">
        <f>Factor_Returns!F309</f>
        <v>-3.0555814485139401E-2</v>
      </c>
      <c r="D288">
        <f>Factor_Returns!N296</f>
        <v>2.4747267284661801E-2</v>
      </c>
      <c r="E288">
        <f>Factor_Returns!AH296</f>
        <v>5.0818176664263496E-3</v>
      </c>
      <c r="F288">
        <f>Factor_Returns!AR296</f>
        <v>4.8862609298074997E-2</v>
      </c>
      <c r="G288">
        <f>Factor_Returns!BB296</f>
        <v>-3.6805256606989301E-2</v>
      </c>
    </row>
    <row r="289" spans="1:7" x14ac:dyDescent="0.3">
      <c r="A289" s="1">
        <v>34059</v>
      </c>
      <c r="B289">
        <f>Factor_Returns!C310-Factor_Returns!B310</f>
        <v>2.2589000000000001E-2</v>
      </c>
      <c r="C289">
        <f>Factor_Returns!F310</f>
        <v>3.8815398992556901E-3</v>
      </c>
      <c r="D289">
        <f>Factor_Returns!N297</f>
        <v>5.90729928768872E-2</v>
      </c>
      <c r="E289">
        <f>Factor_Returns!AH297</f>
        <v>2.38083148437047E-2</v>
      </c>
      <c r="F289">
        <f>Factor_Returns!AR297</f>
        <v>3.3001134258909701E-2</v>
      </c>
      <c r="G289">
        <f>Factor_Returns!BB297</f>
        <v>-7.2618176548654902E-3</v>
      </c>
    </row>
    <row r="290" spans="1:7" x14ac:dyDescent="0.3">
      <c r="A290" s="1">
        <v>34089</v>
      </c>
      <c r="B290">
        <f>Factor_Returns!C311-Factor_Returns!B311</f>
        <v>-2.7791E-2</v>
      </c>
      <c r="C290">
        <f>Factor_Returns!F311</f>
        <v>-1.7906503292443501E-3</v>
      </c>
      <c r="D290">
        <f>Factor_Returns!N298</f>
        <v>4.0581738541425702E-2</v>
      </c>
      <c r="E290">
        <f>Factor_Returns!AH298</f>
        <v>-3.6366779965917299E-2</v>
      </c>
      <c r="F290">
        <f>Factor_Returns!AR298</f>
        <v>2.83097715945443E-2</v>
      </c>
      <c r="G290">
        <f>Factor_Returns!BB298</f>
        <v>4.1677087716867501E-3</v>
      </c>
    </row>
    <row r="291" spans="1:7" x14ac:dyDescent="0.3">
      <c r="A291" s="1">
        <v>34120</v>
      </c>
      <c r="B291">
        <f>Factor_Returns!C312-Factor_Returns!B312</f>
        <v>2.7372E-2</v>
      </c>
      <c r="C291">
        <f>Factor_Returns!F312</f>
        <v>1.6093370187745901E-2</v>
      </c>
      <c r="D291">
        <f>Factor_Returns!N299</f>
        <v>4.7448768185773697E-2</v>
      </c>
      <c r="E291">
        <f>Factor_Returns!AH299</f>
        <v>1.7222964260952101E-2</v>
      </c>
      <c r="F291">
        <f>Factor_Returns!AR299</f>
        <v>2.48294752249393E-2</v>
      </c>
      <c r="G291">
        <f>Factor_Returns!BB299</f>
        <v>-3.9986605193141601E-4</v>
      </c>
    </row>
    <row r="292" spans="1:7" x14ac:dyDescent="0.3">
      <c r="A292" s="1">
        <v>34150</v>
      </c>
      <c r="B292">
        <f>Factor_Returns!C313-Factor_Returns!B313</f>
        <v>2.9339999999999995E-3</v>
      </c>
      <c r="C292">
        <f>Factor_Returns!F313</f>
        <v>9.6900476296285006E-3</v>
      </c>
      <c r="D292">
        <f>Factor_Returns!N300</f>
        <v>1.7228836926508301E-2</v>
      </c>
      <c r="E292">
        <f>Factor_Returns!AH300</f>
        <v>-7.1795879493444497E-4</v>
      </c>
      <c r="F292">
        <f>Factor_Returns!AR300</f>
        <v>1.1424888432363599E-2</v>
      </c>
      <c r="G292">
        <f>Factor_Returns!BB300</f>
        <v>-3.5272439678821601E-3</v>
      </c>
    </row>
    <row r="293" spans="1:7" x14ac:dyDescent="0.3">
      <c r="A293" s="1">
        <v>34181</v>
      </c>
      <c r="B293">
        <f>Factor_Returns!C314-Factor_Returns!B314</f>
        <v>-3.2059999999999996E-3</v>
      </c>
      <c r="C293">
        <f>Factor_Returns!F314</f>
        <v>2.8106937719786899E-2</v>
      </c>
      <c r="D293">
        <f>Factor_Returns!N301</f>
        <v>3.1451553391603597E-2</v>
      </c>
      <c r="E293">
        <f>Factor_Returns!AH301</f>
        <v>8.3400444651406103E-4</v>
      </c>
      <c r="F293">
        <f>Factor_Returns!AR301</f>
        <v>3.7586058885996101E-3</v>
      </c>
      <c r="G293">
        <f>Factor_Returns!BB301</f>
        <v>1.37938628218649E-2</v>
      </c>
    </row>
    <row r="294" spans="1:7" x14ac:dyDescent="0.3">
      <c r="A294" s="1">
        <v>34212</v>
      </c>
      <c r="B294">
        <f>Factor_Returns!C315-Factor_Returns!B315</f>
        <v>3.6996000000000001E-2</v>
      </c>
      <c r="C294">
        <f>Factor_Returns!F315</f>
        <v>4.25987391934404E-5</v>
      </c>
      <c r="D294">
        <f>Factor_Returns!N302</f>
        <v>3.0974692320916101E-3</v>
      </c>
      <c r="E294">
        <f>Factor_Returns!AH302</f>
        <v>-1.40254486446171E-2</v>
      </c>
      <c r="F294">
        <f>Factor_Returns!AR302</f>
        <v>-2.0574468721425601E-3</v>
      </c>
      <c r="G294">
        <f>Factor_Returns!BB302</f>
        <v>2.54028362880333E-2</v>
      </c>
    </row>
    <row r="295" spans="1:7" x14ac:dyDescent="0.3">
      <c r="A295" s="1">
        <v>34242</v>
      </c>
      <c r="B295">
        <f>Factor_Returns!C316-Factor_Returns!B316</f>
        <v>-1.9709999999999997E-3</v>
      </c>
      <c r="C295">
        <f>Factor_Returns!F316</f>
        <v>3.0604132989873099E-2</v>
      </c>
      <c r="D295">
        <f>Factor_Returns!N303</f>
        <v>1.4947263005825001E-2</v>
      </c>
      <c r="E295">
        <f>Factor_Returns!AH303</f>
        <v>2.5773357149283999E-2</v>
      </c>
      <c r="F295">
        <f>Factor_Returns!AR303</f>
        <v>-1.3729608422507599E-2</v>
      </c>
      <c r="G295">
        <f>Factor_Returns!BB303</f>
        <v>-5.2859108624239799E-3</v>
      </c>
    </row>
    <row r="296" spans="1:7" x14ac:dyDescent="0.3">
      <c r="A296" s="1">
        <v>34273</v>
      </c>
      <c r="B296">
        <f>Factor_Returns!C317-Factor_Returns!B317</f>
        <v>1.5851000000000001E-2</v>
      </c>
      <c r="C296">
        <f>Factor_Returns!F317</f>
        <v>1.06773789203689E-2</v>
      </c>
      <c r="D296">
        <f>Factor_Returns!N304</f>
        <v>-1.12899541893037E-3</v>
      </c>
      <c r="E296">
        <f>Factor_Returns!AH304</f>
        <v>-1.4315247263610701E-2</v>
      </c>
      <c r="F296">
        <f>Factor_Returns!AR304</f>
        <v>-4.7824487088240697E-3</v>
      </c>
      <c r="G296">
        <f>Factor_Returns!BB304</f>
        <v>3.1896760681117999E-2</v>
      </c>
    </row>
    <row r="297" spans="1:7" x14ac:dyDescent="0.3">
      <c r="A297" s="1">
        <v>34303</v>
      </c>
      <c r="B297">
        <f>Factor_Returns!C318-Factor_Returns!B318</f>
        <v>-2.01E-2</v>
      </c>
      <c r="C297">
        <f>Factor_Returns!F318</f>
        <v>-1.99512507471899E-2</v>
      </c>
      <c r="D297">
        <f>Factor_Returns!N305</f>
        <v>-2.6728583759833498E-2</v>
      </c>
      <c r="E297">
        <f>Factor_Returns!AH305</f>
        <v>-4.0829735693611202E-2</v>
      </c>
      <c r="F297">
        <f>Factor_Returns!AR305</f>
        <v>-9.6417251498946699E-3</v>
      </c>
      <c r="G297">
        <f>Factor_Returns!BB305</f>
        <v>6.9304460469602801E-3</v>
      </c>
    </row>
    <row r="298" spans="1:7" x14ac:dyDescent="0.3">
      <c r="A298" s="1">
        <v>34334</v>
      </c>
      <c r="B298">
        <f>Factor_Returns!C319-Factor_Returns!B319</f>
        <v>1.7255E-2</v>
      </c>
      <c r="C298">
        <f>Factor_Returns!F319</f>
        <v>1.19840208428459E-2</v>
      </c>
      <c r="D298">
        <f>Factor_Returns!N306</f>
        <v>-3.1664157777541099E-2</v>
      </c>
      <c r="E298">
        <f>Factor_Returns!AH306</f>
        <v>-2.0253982449645401E-2</v>
      </c>
      <c r="F298">
        <f>Factor_Returns!AR306</f>
        <v>-1.7784698001522801E-2</v>
      </c>
      <c r="G298">
        <f>Factor_Returns!BB306</f>
        <v>-1.78824623507641E-2</v>
      </c>
    </row>
    <row r="299" spans="1:7" x14ac:dyDescent="0.3">
      <c r="A299" s="1">
        <v>34365</v>
      </c>
      <c r="B299">
        <f>Factor_Returns!C320-Factor_Returns!B320</f>
        <v>2.8959000000000002E-2</v>
      </c>
      <c r="C299">
        <f>Factor_Returns!F320</f>
        <v>1.2091079469685199E-3</v>
      </c>
      <c r="D299">
        <f>Factor_Returns!N307</f>
        <v>2.1455218601198599E-2</v>
      </c>
      <c r="E299">
        <f>Factor_Returns!AH307</f>
        <v>4.0923731302102501E-2</v>
      </c>
      <c r="F299">
        <f>Factor_Returns!AR307</f>
        <v>2.0269861204442401E-2</v>
      </c>
      <c r="G299">
        <f>Factor_Returns!BB307</f>
        <v>4.98438367211737E-2</v>
      </c>
    </row>
    <row r="300" spans="1:7" x14ac:dyDescent="0.3">
      <c r="A300" s="1">
        <v>34393</v>
      </c>
      <c r="B300">
        <f>Factor_Returns!C321-Factor_Returns!B321</f>
        <v>-2.6307000000000001E-2</v>
      </c>
      <c r="C300">
        <f>Factor_Returns!F321</f>
        <v>1.9164881951419001E-2</v>
      </c>
      <c r="D300">
        <f>Factor_Returns!N308</f>
        <v>5.2728532951248901E-2</v>
      </c>
      <c r="E300">
        <f>Factor_Returns!AH308</f>
        <v>1.7874302495502301E-2</v>
      </c>
      <c r="F300">
        <f>Factor_Returns!AR308</f>
        <v>2.75552650064858E-2</v>
      </c>
      <c r="G300">
        <f>Factor_Returns!BB308</f>
        <v>3.4667319398875601E-2</v>
      </c>
    </row>
    <row r="301" spans="1:7" x14ac:dyDescent="0.3">
      <c r="A301" s="1">
        <v>34424</v>
      </c>
      <c r="B301">
        <f>Factor_Returns!C322-Factor_Returns!B322</f>
        <v>-4.8495000000000003E-2</v>
      </c>
      <c r="C301">
        <f>Factor_Returns!F322</f>
        <v>-6.0964011166228698E-3</v>
      </c>
      <c r="D301">
        <f>Factor_Returns!N309</f>
        <v>8.15472429871828E-2</v>
      </c>
      <c r="E301">
        <f>Factor_Returns!AH309</f>
        <v>5.2415573888967899E-2</v>
      </c>
      <c r="F301">
        <f>Factor_Returns!AR309</f>
        <v>4.9734504727969697E-2</v>
      </c>
      <c r="G301">
        <f>Factor_Returns!BB309</f>
        <v>3.87281629841629E-2</v>
      </c>
    </row>
    <row r="302" spans="1:7" x14ac:dyDescent="0.3">
      <c r="A302" s="1">
        <v>34454</v>
      </c>
      <c r="B302">
        <f>Factor_Returns!C323-Factor_Returns!B323</f>
        <v>6.7949999999999998E-3</v>
      </c>
      <c r="C302">
        <f>Factor_Returns!F323</f>
        <v>-1.42688934441933E-2</v>
      </c>
      <c r="D302">
        <f>Factor_Returns!N310</f>
        <v>1.7860375950074E-2</v>
      </c>
      <c r="E302">
        <f>Factor_Returns!AH310</f>
        <v>-5.42256472168684E-5</v>
      </c>
      <c r="F302">
        <f>Factor_Returns!AR310</f>
        <v>3.9727674403869304E-3</v>
      </c>
      <c r="G302">
        <f>Factor_Returns!BB310</f>
        <v>4.6794757259155703E-2</v>
      </c>
    </row>
    <row r="303" spans="1:7" x14ac:dyDescent="0.3">
      <c r="A303" s="1">
        <v>34485</v>
      </c>
      <c r="B303">
        <f>Factor_Returns!C324-Factor_Returns!B324</f>
        <v>6.2529999999999999E-3</v>
      </c>
      <c r="C303">
        <f>Factor_Returns!F324</f>
        <v>-1.7521000242428902E-2</v>
      </c>
      <c r="D303">
        <f>Factor_Returns!N311</f>
        <v>2.2188784489456999E-2</v>
      </c>
      <c r="E303">
        <f>Factor_Returns!AH311</f>
        <v>1.6548573478831301E-2</v>
      </c>
      <c r="F303">
        <f>Factor_Returns!AR311</f>
        <v>7.1146793721323298E-3</v>
      </c>
      <c r="G303">
        <f>Factor_Returns!BB311</f>
        <v>1.27741229523433E-2</v>
      </c>
    </row>
    <row r="304" spans="1:7" x14ac:dyDescent="0.3">
      <c r="A304" s="1">
        <v>34515</v>
      </c>
      <c r="B304">
        <f>Factor_Returns!C325-Factor_Returns!B325</f>
        <v>-3.0979999999999997E-2</v>
      </c>
      <c r="C304">
        <f>Factor_Returns!F325</f>
        <v>-7.8192297054186406E-3</v>
      </c>
      <c r="D304">
        <f>Factor_Returns!N312</f>
        <v>-2.95047943535343E-2</v>
      </c>
      <c r="E304">
        <f>Factor_Returns!AH312</f>
        <v>2.8914793160486001E-2</v>
      </c>
      <c r="F304">
        <f>Factor_Returns!AR312</f>
        <v>-1.8848568532817899E-3</v>
      </c>
      <c r="G304">
        <f>Factor_Returns!BB312</f>
        <v>-1.67538259722993E-2</v>
      </c>
    </row>
    <row r="305" spans="1:7" x14ac:dyDescent="0.3">
      <c r="A305" s="1">
        <v>34546</v>
      </c>
      <c r="B305">
        <f>Factor_Returns!C326-Factor_Returns!B326</f>
        <v>2.7857E-2</v>
      </c>
      <c r="C305">
        <f>Factor_Returns!F326</f>
        <v>-1.5386246120043801E-2</v>
      </c>
      <c r="D305">
        <f>Factor_Returns!N313</f>
        <v>4.8178424014713199E-3</v>
      </c>
      <c r="E305">
        <f>Factor_Returns!AH313</f>
        <v>-6.4823976425317496E-4</v>
      </c>
      <c r="F305">
        <f>Factor_Returns!AR313</f>
        <v>9.15551533050773E-3</v>
      </c>
      <c r="G305">
        <f>Factor_Returns!BB313</f>
        <v>3.3193820130755898E-2</v>
      </c>
    </row>
    <row r="306" spans="1:7" x14ac:dyDescent="0.3">
      <c r="A306" s="1">
        <v>34577</v>
      </c>
      <c r="B306">
        <f>Factor_Returns!C327-Factor_Returns!B327</f>
        <v>3.8928999999999998E-2</v>
      </c>
      <c r="C306">
        <f>Factor_Returns!F327</f>
        <v>1.14766396677447E-2</v>
      </c>
      <c r="D306">
        <f>Factor_Returns!N314</f>
        <v>2.12188325681439E-2</v>
      </c>
      <c r="E306">
        <f>Factor_Returns!AH314</f>
        <v>-2.9912825021813701E-2</v>
      </c>
      <c r="F306">
        <f>Factor_Returns!AR314</f>
        <v>1.6021591165815401E-2</v>
      </c>
      <c r="G306">
        <f>Factor_Returns!BB314</f>
        <v>1.1775633073381701E-2</v>
      </c>
    </row>
    <row r="307" spans="1:7" x14ac:dyDescent="0.3">
      <c r="A307" s="1">
        <v>34607</v>
      </c>
      <c r="B307">
        <f>Factor_Returns!C328-Factor_Returns!B328</f>
        <v>-2.2038000000000002E-2</v>
      </c>
      <c r="C307">
        <f>Factor_Returns!F328</f>
        <v>2.5562727665282999E-2</v>
      </c>
      <c r="D307">
        <f>Factor_Returns!N315</f>
        <v>2.68418000187801E-5</v>
      </c>
      <c r="E307">
        <f>Factor_Returns!AH315</f>
        <v>3.2123318729313801E-3</v>
      </c>
      <c r="F307">
        <f>Factor_Returns!AR315</f>
        <v>-4.0772776838751001E-4</v>
      </c>
      <c r="G307">
        <f>Factor_Returns!BB315</f>
        <v>2.6639640418634699E-2</v>
      </c>
    </row>
    <row r="308" spans="1:7" x14ac:dyDescent="0.3">
      <c r="A308" s="1">
        <v>34638</v>
      </c>
      <c r="B308">
        <f>Factor_Returns!C329-Factor_Returns!B329</f>
        <v>1.072E-2</v>
      </c>
      <c r="C308">
        <f>Factor_Returns!F329</f>
        <v>-2.5172930416431101E-2</v>
      </c>
      <c r="D308">
        <f>Factor_Returns!N316</f>
        <v>-8.8155362684626398E-3</v>
      </c>
      <c r="E308">
        <f>Factor_Returns!AH316</f>
        <v>-3.9118298161078903E-2</v>
      </c>
      <c r="F308">
        <f>Factor_Returns!AR316</f>
        <v>-7.87355780203477E-3</v>
      </c>
      <c r="G308">
        <f>Factor_Returns!BB316</f>
        <v>3.0106580399141498E-2</v>
      </c>
    </row>
    <row r="309" spans="1:7" x14ac:dyDescent="0.3">
      <c r="A309" s="1">
        <v>34668</v>
      </c>
      <c r="B309">
        <f>Factor_Returns!C330-Factor_Returns!B330</f>
        <v>-4.0906000000000005E-2</v>
      </c>
      <c r="C309">
        <f>Factor_Returns!F330</f>
        <v>-4.4371830170292703E-3</v>
      </c>
      <c r="D309">
        <f>Factor_Returns!N317</f>
        <v>-2.1354047902916399E-2</v>
      </c>
      <c r="E309">
        <f>Factor_Returns!AH317</f>
        <v>4.31073131782783E-3</v>
      </c>
      <c r="F309">
        <f>Factor_Returns!AR317</f>
        <v>1.2230856635794299E-2</v>
      </c>
      <c r="G309">
        <f>Factor_Returns!BB317</f>
        <v>-1.9195172978511199E-2</v>
      </c>
    </row>
    <row r="310" spans="1:7" x14ac:dyDescent="0.3">
      <c r="A310" s="1">
        <v>34699</v>
      </c>
      <c r="B310">
        <f>Factor_Returns!C331-Factor_Returns!B331</f>
        <v>8.1799999999999998E-3</v>
      </c>
      <c r="C310">
        <f>Factor_Returns!F331</f>
        <v>2.6427836310452799E-3</v>
      </c>
      <c r="D310">
        <f>Factor_Returns!N318</f>
        <v>8.5090249215925805E-3</v>
      </c>
      <c r="E310">
        <f>Factor_Returns!AH318</f>
        <v>-4.25032334756556E-3</v>
      </c>
      <c r="F310">
        <f>Factor_Returns!AR318</f>
        <v>2.40446118152089E-3</v>
      </c>
      <c r="G310">
        <f>Factor_Returns!BB318</f>
        <v>-3.8369684028791901E-2</v>
      </c>
    </row>
    <row r="311" spans="1:7" x14ac:dyDescent="0.3">
      <c r="A311" s="1">
        <v>34730</v>
      </c>
      <c r="B311">
        <f>Factor_Returns!C332-Factor_Returns!B332</f>
        <v>1.6153000000000001E-2</v>
      </c>
      <c r="C311">
        <f>Factor_Returns!F332</f>
        <v>-2.24243998158625E-2</v>
      </c>
      <c r="D311">
        <f>Factor_Returns!N319</f>
        <v>-3.8627573918365E-3</v>
      </c>
      <c r="E311">
        <f>Factor_Returns!AH319</f>
        <v>-2.4151362809357702E-2</v>
      </c>
      <c r="F311">
        <f>Factor_Returns!AR319</f>
        <v>8.9405972569488895E-4</v>
      </c>
      <c r="G311">
        <f>Factor_Returns!BB319</f>
        <v>2.6464282964158599E-2</v>
      </c>
    </row>
    <row r="312" spans="1:7" x14ac:dyDescent="0.3">
      <c r="A312" s="1">
        <v>34758</v>
      </c>
      <c r="B312">
        <f>Factor_Returns!C333-Factor_Returns!B333</f>
        <v>3.5646999999999998E-2</v>
      </c>
      <c r="C312">
        <f>Factor_Returns!F333</f>
        <v>-4.8213476688969796E-3</v>
      </c>
      <c r="D312">
        <f>Factor_Returns!N320</f>
        <v>1.6940807283454099E-2</v>
      </c>
      <c r="E312">
        <f>Factor_Returns!AH320</f>
        <v>4.4175297177562897E-2</v>
      </c>
      <c r="F312">
        <f>Factor_Returns!AR320</f>
        <v>1.03164689487515E-2</v>
      </c>
      <c r="G312">
        <f>Factor_Returns!BB320</f>
        <v>1.6287303486198601E-3</v>
      </c>
    </row>
    <row r="313" spans="1:7" x14ac:dyDescent="0.3">
      <c r="A313" s="1">
        <v>34789</v>
      </c>
      <c r="B313">
        <f>Factor_Returns!C334-Factor_Returns!B334</f>
        <v>2.2464999999999999E-2</v>
      </c>
      <c r="C313">
        <f>Factor_Returns!F334</f>
        <v>-8.3133873582547004E-3</v>
      </c>
      <c r="D313">
        <f>Factor_Returns!N321</f>
        <v>5.4593632624345598E-4</v>
      </c>
      <c r="E313">
        <f>Factor_Returns!AH321</f>
        <v>-2.7279249830467301E-2</v>
      </c>
      <c r="F313">
        <f>Factor_Returns!AR321</f>
        <v>1.0044053469597801E-2</v>
      </c>
      <c r="G313">
        <f>Factor_Returns!BB321</f>
        <v>-1.4568303383293699E-4</v>
      </c>
    </row>
    <row r="314" spans="1:7" x14ac:dyDescent="0.3">
      <c r="A314" s="1">
        <v>34819</v>
      </c>
      <c r="B314">
        <f>Factor_Returns!C335-Factor_Returns!B335</f>
        <v>2.0648E-2</v>
      </c>
      <c r="C314">
        <f>Factor_Returns!F335</f>
        <v>4.7586891338234402E-3</v>
      </c>
      <c r="D314">
        <f>Factor_Returns!N322</f>
        <v>2.34343816901522E-2</v>
      </c>
      <c r="E314">
        <f>Factor_Returns!AH322</f>
        <v>3.2018810969251597E-2</v>
      </c>
      <c r="F314">
        <f>Factor_Returns!AR322</f>
        <v>1.5141513725392E-2</v>
      </c>
      <c r="G314">
        <f>Factor_Returns!BB322</f>
        <v>-1.36359564023755E-2</v>
      </c>
    </row>
    <row r="315" spans="1:7" x14ac:dyDescent="0.3">
      <c r="A315" s="1">
        <v>34850</v>
      </c>
      <c r="B315">
        <f>Factor_Returns!C336-Factor_Returns!B336</f>
        <v>2.8507999999999999E-2</v>
      </c>
      <c r="C315">
        <f>Factor_Returns!F336</f>
        <v>-2.2265694237246201E-2</v>
      </c>
      <c r="D315">
        <f>Factor_Returns!N323</f>
        <v>3.2882036601218599E-2</v>
      </c>
      <c r="E315">
        <f>Factor_Returns!AH323</f>
        <v>-2.40204911309344E-2</v>
      </c>
      <c r="F315">
        <f>Factor_Returns!AR323</f>
        <v>1.8151889046426801E-2</v>
      </c>
      <c r="G315">
        <f>Factor_Returns!BB323</f>
        <v>2.6340682497763002E-2</v>
      </c>
    </row>
    <row r="316" spans="1:7" x14ac:dyDescent="0.3">
      <c r="A316" s="1">
        <v>34880</v>
      </c>
      <c r="B316">
        <f>Factor_Returns!C337-Factor_Returns!B337</f>
        <v>2.6442E-2</v>
      </c>
      <c r="C316">
        <f>Factor_Returns!F337</f>
        <v>1.8521851470976201E-2</v>
      </c>
      <c r="D316">
        <f>Factor_Returns!N324</f>
        <v>1.8119800050219601E-2</v>
      </c>
      <c r="E316">
        <f>Factor_Returns!AH324</f>
        <v>2.6195169405279699E-2</v>
      </c>
      <c r="F316">
        <f>Factor_Returns!AR324</f>
        <v>1.80242628674918E-2</v>
      </c>
      <c r="G316">
        <f>Factor_Returns!BB324</f>
        <v>-2.8006030265232101E-2</v>
      </c>
    </row>
    <row r="317" spans="1:7" x14ac:dyDescent="0.3">
      <c r="A317" s="1">
        <v>34911</v>
      </c>
      <c r="B317">
        <f>Factor_Returns!C338-Factor_Returns!B338</f>
        <v>3.6301E-2</v>
      </c>
      <c r="C317">
        <f>Factor_Returns!F338</f>
        <v>2.3143555441941101E-2</v>
      </c>
      <c r="D317">
        <f>Factor_Returns!N325</f>
        <v>3.7023124564430097E-2</v>
      </c>
      <c r="E317">
        <f>Factor_Returns!AH325</f>
        <v>-6.4796832866854497E-3</v>
      </c>
      <c r="F317">
        <f>Factor_Returns!AR325</f>
        <v>2.5402858694506699E-2</v>
      </c>
      <c r="G317">
        <f>Factor_Returns!BB325</f>
        <v>2.7329233041553002E-4</v>
      </c>
    </row>
    <row r="318" spans="1:7" x14ac:dyDescent="0.3">
      <c r="A318" s="1">
        <v>34942</v>
      </c>
      <c r="B318">
        <f>Factor_Returns!C339-Factor_Returns!B339</f>
        <v>4.5949999999999993E-3</v>
      </c>
      <c r="C318">
        <f>Factor_Returns!F339</f>
        <v>2.2335126910383502E-2</v>
      </c>
      <c r="D318">
        <f>Factor_Returns!N326</f>
        <v>-1.75272945805343E-3</v>
      </c>
      <c r="E318">
        <f>Factor_Returns!AH326</f>
        <v>1.2657043805894601E-2</v>
      </c>
      <c r="F318">
        <f>Factor_Returns!AR326</f>
        <v>2.1716829548946701E-3</v>
      </c>
      <c r="G318">
        <f>Factor_Returns!BB326</f>
        <v>1.8513400341975E-2</v>
      </c>
    </row>
    <row r="319" spans="1:7" x14ac:dyDescent="0.3">
      <c r="A319" s="1">
        <v>34972</v>
      </c>
      <c r="B319">
        <f>Factor_Returns!C340-Factor_Returns!B340</f>
        <v>3.2053999999999999E-2</v>
      </c>
      <c r="C319">
        <f>Factor_Returns!F340</f>
        <v>-1.8713033275519701E-2</v>
      </c>
      <c r="D319">
        <f>Factor_Returns!N327</f>
        <v>-4.0997465764670601E-2</v>
      </c>
      <c r="E319">
        <f>Factor_Returns!AH327</f>
        <v>-5.8954670951857496E-3</v>
      </c>
      <c r="F319">
        <f>Factor_Returns!AR327</f>
        <v>-1.7990265385279602E-2</v>
      </c>
      <c r="G319">
        <f>Factor_Returns!BB327</f>
        <v>-3.11578168548745E-3</v>
      </c>
    </row>
    <row r="320" spans="1:7" x14ac:dyDescent="0.3">
      <c r="A320" s="1">
        <v>35003</v>
      </c>
      <c r="B320">
        <f>Factor_Returns!C341-Factor_Returns!B341</f>
        <v>-1.6039000000000001E-2</v>
      </c>
      <c r="C320">
        <f>Factor_Returns!F341</f>
        <v>-4.9953797901327597E-2</v>
      </c>
      <c r="D320">
        <f>Factor_Returns!N328</f>
        <v>-9.9932036936103297E-3</v>
      </c>
      <c r="E320">
        <f>Factor_Returns!AH328</f>
        <v>-1.8832171832594499E-2</v>
      </c>
      <c r="F320">
        <f>Factor_Returns!AR328</f>
        <v>1.2933707841067401E-3</v>
      </c>
      <c r="G320">
        <f>Factor_Returns!BB328</f>
        <v>1.8319958190706E-2</v>
      </c>
    </row>
    <row r="321" spans="1:7" x14ac:dyDescent="0.3">
      <c r="A321" s="1">
        <v>35033</v>
      </c>
      <c r="B321">
        <f>Factor_Returns!C342-Factor_Returns!B342</f>
        <v>3.8571000000000001E-2</v>
      </c>
      <c r="C321">
        <f>Factor_Returns!F342</f>
        <v>-1.2311902734747599E-2</v>
      </c>
      <c r="D321">
        <f>Factor_Returns!N329</f>
        <v>-3.0797280244180301E-2</v>
      </c>
      <c r="E321">
        <f>Factor_Returns!AH329</f>
        <v>-3.1743219574615601E-2</v>
      </c>
      <c r="F321">
        <f>Factor_Returns!AR329</f>
        <v>-7.6761821469862697E-3</v>
      </c>
      <c r="G321">
        <f>Factor_Returns!BB329</f>
        <v>2.52946098738249E-2</v>
      </c>
    </row>
    <row r="322" spans="1:7" x14ac:dyDescent="0.3">
      <c r="A322" s="1">
        <v>35064</v>
      </c>
      <c r="B322">
        <f>Factor_Returns!C343-Factor_Returns!B343</f>
        <v>1.0292000000000001E-2</v>
      </c>
      <c r="C322">
        <f>Factor_Returns!F343</f>
        <v>2.69636505119488E-3</v>
      </c>
      <c r="D322">
        <f>Factor_Returns!N330</f>
        <v>6.20540875540029E-3</v>
      </c>
      <c r="E322">
        <f>Factor_Returns!AH330</f>
        <v>-1.0012227337184499E-2</v>
      </c>
      <c r="F322">
        <f>Factor_Returns!AR330</f>
        <v>1.31841174894107E-3</v>
      </c>
      <c r="G322">
        <f>Factor_Returns!BB330</f>
        <v>1.15810669758835E-2</v>
      </c>
    </row>
    <row r="323" spans="1:7" x14ac:dyDescent="0.3">
      <c r="A323" s="1">
        <v>35095</v>
      </c>
      <c r="B323">
        <f>Factor_Returns!C344-Factor_Returns!B344</f>
        <v>2.3821000000000002E-2</v>
      </c>
      <c r="C323">
        <f>Factor_Returns!F344</f>
        <v>-1.78197002644566E-2</v>
      </c>
      <c r="D323">
        <f>Factor_Returns!N331</f>
        <v>1.0360436005436799E-2</v>
      </c>
      <c r="E323">
        <f>Factor_Returns!AH331</f>
        <v>-8.1654476361406204E-3</v>
      </c>
      <c r="F323">
        <f>Factor_Returns!AR331</f>
        <v>2.2406244192228202E-3</v>
      </c>
      <c r="G323">
        <f>Factor_Returns!BB331</f>
        <v>5.5051347136790399E-2</v>
      </c>
    </row>
    <row r="324" spans="1:7" x14ac:dyDescent="0.3">
      <c r="A324" s="1">
        <v>35124</v>
      </c>
      <c r="B324">
        <f>Factor_Returns!C345-Factor_Returns!B345</f>
        <v>1.2452999999999999E-2</v>
      </c>
      <c r="C324">
        <f>Factor_Returns!F345</f>
        <v>1.40917743800494E-2</v>
      </c>
      <c r="D324">
        <f>Factor_Returns!N332</f>
        <v>2.2099947843176902E-2</v>
      </c>
      <c r="E324">
        <f>Factor_Returns!AH332</f>
        <v>8.5614138272552699E-3</v>
      </c>
      <c r="F324">
        <f>Factor_Returns!AR332</f>
        <v>1.9715151817767101E-2</v>
      </c>
      <c r="G324">
        <f>Factor_Returns!BB332</f>
        <v>-2.44526003212025E-2</v>
      </c>
    </row>
    <row r="325" spans="1:7" x14ac:dyDescent="0.3">
      <c r="A325" s="1">
        <v>35155</v>
      </c>
      <c r="B325">
        <f>Factor_Returns!C346-Factor_Returns!B346</f>
        <v>7.0140000000000003E-3</v>
      </c>
      <c r="C325">
        <f>Factor_Returns!F346</f>
        <v>9.9102596288840293E-3</v>
      </c>
      <c r="D325">
        <f>Factor_Returns!N333</f>
        <v>4.7558605444396303E-3</v>
      </c>
      <c r="E325">
        <f>Factor_Returns!AH333</f>
        <v>-4.2704364824959501E-4</v>
      </c>
      <c r="F325">
        <f>Factor_Returns!AR333</f>
        <v>-1.12791410782165E-2</v>
      </c>
      <c r="G325">
        <f>Factor_Returns!BB333</f>
        <v>2.7183603641441098E-3</v>
      </c>
    </row>
    <row r="326" spans="1:7" x14ac:dyDescent="0.3">
      <c r="A326" s="1">
        <v>35185</v>
      </c>
      <c r="B326">
        <f>Factor_Returns!C347-Factor_Returns!B347</f>
        <v>2.0959999999999999E-2</v>
      </c>
      <c r="C326">
        <f>Factor_Returns!F347</f>
        <v>4.0483505811942003E-2</v>
      </c>
      <c r="D326">
        <f>Factor_Returns!N334</f>
        <v>-1.5407147370453299E-2</v>
      </c>
      <c r="E326">
        <f>Factor_Returns!AH334</f>
        <v>6.5615653845791896E-4</v>
      </c>
      <c r="F326">
        <f>Factor_Returns!AR334</f>
        <v>-6.4599409036740496E-3</v>
      </c>
      <c r="G326">
        <f>Factor_Returns!BB334</f>
        <v>6.2706414468706104E-3</v>
      </c>
    </row>
    <row r="327" spans="1:7" x14ac:dyDescent="0.3">
      <c r="A327" s="1">
        <v>35216</v>
      </c>
      <c r="B327">
        <f>Factor_Returns!C348-Factor_Returns!B348</f>
        <v>2.2610000000000002E-2</v>
      </c>
      <c r="C327">
        <f>Factor_Returns!F348</f>
        <v>2.6823245478071901E-2</v>
      </c>
      <c r="D327">
        <f>Factor_Returns!N335</f>
        <v>1.58662098014823E-2</v>
      </c>
      <c r="E327">
        <f>Factor_Returns!AH335</f>
        <v>6.5618721414645899E-3</v>
      </c>
      <c r="F327">
        <f>Factor_Returns!AR335</f>
        <v>1.8244070117609701E-2</v>
      </c>
      <c r="G327">
        <f>Factor_Returns!BB335</f>
        <v>-1.9921103230366301E-3</v>
      </c>
    </row>
    <row r="328" spans="1:7" x14ac:dyDescent="0.3">
      <c r="A328" s="1">
        <v>35246</v>
      </c>
      <c r="B328">
        <f>Factor_Returns!C349-Factor_Returns!B349</f>
        <v>-1.2289E-2</v>
      </c>
      <c r="C328">
        <f>Factor_Returns!F349</f>
        <v>-3.1253808577202502E-2</v>
      </c>
      <c r="D328">
        <f>Factor_Returns!N336</f>
        <v>2.07103710993434E-2</v>
      </c>
      <c r="E328">
        <f>Factor_Returns!AH336</f>
        <v>4.4540131976849601E-3</v>
      </c>
      <c r="F328">
        <f>Factor_Returns!AR336</f>
        <v>6.6331373197452796E-3</v>
      </c>
      <c r="G328">
        <f>Factor_Returns!BB336</f>
        <v>-8.8616882385471503E-3</v>
      </c>
    </row>
    <row r="329" spans="1:7" x14ac:dyDescent="0.3">
      <c r="A329" s="1">
        <v>35277</v>
      </c>
      <c r="B329">
        <f>Factor_Returns!C350-Factor_Returns!B350</f>
        <v>-5.8348999999999998E-2</v>
      </c>
      <c r="C329">
        <f>Factor_Returns!F350</f>
        <v>-3.16736948171547E-2</v>
      </c>
      <c r="D329">
        <f>Factor_Returns!N337</f>
        <v>-2.79047129591295E-2</v>
      </c>
      <c r="E329">
        <f>Factor_Returns!AH337</f>
        <v>-7.6302287994753802E-3</v>
      </c>
      <c r="F329">
        <f>Factor_Returns!AR337</f>
        <v>-2.7469898172154499E-3</v>
      </c>
      <c r="G329">
        <f>Factor_Returns!BB337</f>
        <v>4.2802868885641901E-2</v>
      </c>
    </row>
    <row r="330" spans="1:7" x14ac:dyDescent="0.3">
      <c r="A330" s="1">
        <v>35308</v>
      </c>
      <c r="B330">
        <f>Factor_Returns!C351-Factor_Returns!B351</f>
        <v>2.8351000000000001E-2</v>
      </c>
      <c r="C330">
        <f>Factor_Returns!F351</f>
        <v>2.6268838047742899E-2</v>
      </c>
      <c r="D330">
        <f>Factor_Returns!N338</f>
        <v>-4.8385441803363502E-2</v>
      </c>
      <c r="E330">
        <f>Factor_Returns!AH338</f>
        <v>-5.8430581867077499E-3</v>
      </c>
      <c r="F330">
        <f>Factor_Returns!AR338</f>
        <v>-2.7944582731214002E-2</v>
      </c>
      <c r="G330">
        <f>Factor_Returns!BB338</f>
        <v>4.86127737300188E-2</v>
      </c>
    </row>
    <row r="331" spans="1:7" x14ac:dyDescent="0.3">
      <c r="A331" s="1">
        <v>35338</v>
      </c>
      <c r="B331">
        <f>Factor_Returns!C352-Factor_Returns!B352</f>
        <v>4.8584999999999996E-2</v>
      </c>
      <c r="C331">
        <f>Factor_Returns!F352</f>
        <v>-1.8642056977077E-2</v>
      </c>
      <c r="D331">
        <f>Factor_Returns!N339</f>
        <v>1.33335202423374E-2</v>
      </c>
      <c r="E331">
        <f>Factor_Returns!AH339</f>
        <v>1.3152938617674199E-2</v>
      </c>
      <c r="F331">
        <f>Factor_Returns!AR339</f>
        <v>2.51981099166209E-2</v>
      </c>
      <c r="G331">
        <f>Factor_Returns!BB339</f>
        <v>7.4429199972708996E-3</v>
      </c>
    </row>
    <row r="332" spans="1:7" x14ac:dyDescent="0.3">
      <c r="A332" s="1">
        <v>35369</v>
      </c>
      <c r="B332">
        <f>Factor_Returns!C353-Factor_Returns!B353</f>
        <v>9.4729999999999988E-3</v>
      </c>
      <c r="C332">
        <f>Factor_Returns!F353</f>
        <v>-3.6928483426659602E-2</v>
      </c>
      <c r="D332">
        <f>Factor_Returns!N340</f>
        <v>-2.7270130625087399E-3</v>
      </c>
      <c r="E332">
        <f>Factor_Returns!AH340</f>
        <v>-2.4208543648177899E-2</v>
      </c>
      <c r="F332">
        <f>Factor_Returns!AR340</f>
        <v>8.2447892702504598E-3</v>
      </c>
      <c r="G332">
        <f>Factor_Returns!BB340</f>
        <v>2.4485255840764698E-2</v>
      </c>
    </row>
    <row r="333" spans="1:7" x14ac:dyDescent="0.3">
      <c r="A333" s="1">
        <v>35399</v>
      </c>
      <c r="B333">
        <f>Factor_Returns!C354-Factor_Returns!B354</f>
        <v>6.1503999999999996E-2</v>
      </c>
      <c r="C333">
        <f>Factor_Returns!F354</f>
        <v>-3.6346169908724198E-2</v>
      </c>
      <c r="D333">
        <f>Factor_Returns!N341</f>
        <v>2.88519486694458E-2</v>
      </c>
      <c r="E333">
        <f>Factor_Returns!AH341</f>
        <v>3.2264796204151801E-3</v>
      </c>
      <c r="F333">
        <f>Factor_Returns!AR341</f>
        <v>8.70224898169146E-4</v>
      </c>
      <c r="G333">
        <f>Factor_Returns!BB341</f>
        <v>3.4423749880123998E-2</v>
      </c>
    </row>
    <row r="334" spans="1:7" x14ac:dyDescent="0.3">
      <c r="A334" s="1">
        <v>35430</v>
      </c>
      <c r="B334">
        <f>Factor_Returns!C355-Factor_Returns!B355</f>
        <v>-1.5990999999999998E-2</v>
      </c>
      <c r="C334">
        <f>Factor_Returns!F355</f>
        <v>2.8970464577621001E-2</v>
      </c>
      <c r="D334">
        <f>Factor_Returns!N342</f>
        <v>6.5130921100596704E-3</v>
      </c>
      <c r="E334">
        <f>Factor_Returns!AH342</f>
        <v>1.40450608148138E-2</v>
      </c>
      <c r="F334">
        <f>Factor_Returns!AR342</f>
        <v>-5.02906874200338E-4</v>
      </c>
      <c r="G334">
        <f>Factor_Returns!BB342</f>
        <v>2.4441971637480402E-2</v>
      </c>
    </row>
    <row r="335" spans="1:7" x14ac:dyDescent="0.3">
      <c r="A335" s="1">
        <v>35461</v>
      </c>
      <c r="B335">
        <f>Factor_Returns!C356-Factor_Returns!B356</f>
        <v>4.8941000000000005E-2</v>
      </c>
      <c r="C335">
        <f>Factor_Returns!F356</f>
        <v>-1.3074133508216E-2</v>
      </c>
      <c r="D335">
        <f>Factor_Returns!N343</f>
        <v>1.3911662370556001E-2</v>
      </c>
      <c r="E335">
        <f>Factor_Returns!AH343</f>
        <v>3.8996245526103702E-3</v>
      </c>
      <c r="F335">
        <f>Factor_Returns!AR343</f>
        <v>3.31054918056118E-2</v>
      </c>
      <c r="G335">
        <f>Factor_Returns!BB343</f>
        <v>3.91891585083875E-2</v>
      </c>
    </row>
    <row r="336" spans="1:7" x14ac:dyDescent="0.3">
      <c r="A336" s="1">
        <v>35489</v>
      </c>
      <c r="B336">
        <f>Factor_Returns!C357-Factor_Returns!B357</f>
        <v>-4.9670000000000001E-3</v>
      </c>
      <c r="C336">
        <f>Factor_Returns!F357</f>
        <v>-2.75734669758947E-2</v>
      </c>
      <c r="D336">
        <f>Factor_Returns!N344</f>
        <v>6.8393047061870204E-3</v>
      </c>
      <c r="E336">
        <f>Factor_Returns!AH344</f>
        <v>6.8454535996381098E-4</v>
      </c>
      <c r="F336">
        <f>Factor_Returns!AR344</f>
        <v>3.66997896199815E-2</v>
      </c>
      <c r="G336">
        <f>Factor_Returns!BB344</f>
        <v>-5.7777270440512903E-3</v>
      </c>
    </row>
    <row r="337" spans="1:7" x14ac:dyDescent="0.3">
      <c r="A337" s="1">
        <v>35520</v>
      </c>
      <c r="B337">
        <f>Factor_Returns!C358-Factor_Returns!B358</f>
        <v>-4.9163999999999999E-2</v>
      </c>
      <c r="C337">
        <f>Factor_Returns!F358</f>
        <v>-1.25493798953178E-2</v>
      </c>
      <c r="D337">
        <f>Factor_Returns!N345</f>
        <v>-2.4076506395434901E-2</v>
      </c>
      <c r="E337">
        <f>Factor_Returns!AH345</f>
        <v>4.5077190273693701E-3</v>
      </c>
      <c r="F337">
        <f>Factor_Returns!AR345</f>
        <v>-2.3139750850887299E-2</v>
      </c>
      <c r="G337">
        <f>Factor_Returns!BB345</f>
        <v>1.60118843588049E-2</v>
      </c>
    </row>
    <row r="338" spans="1:7" x14ac:dyDescent="0.3">
      <c r="A338" s="1">
        <v>35550</v>
      </c>
      <c r="B338">
        <f>Factor_Returns!C359-Factor_Returns!B359</f>
        <v>3.8096000000000005E-2</v>
      </c>
      <c r="C338">
        <f>Factor_Returns!F359</f>
        <v>-5.8965561315908403E-2</v>
      </c>
      <c r="D338">
        <f>Factor_Returns!N346</f>
        <v>1.25842848176338E-2</v>
      </c>
      <c r="E338">
        <f>Factor_Returns!AH346</f>
        <v>-2.21567635411985E-3</v>
      </c>
      <c r="F338">
        <f>Factor_Returns!AR346</f>
        <v>-1.1384662513848801E-2</v>
      </c>
      <c r="G338">
        <f>Factor_Returns!BB346</f>
        <v>-4.7436653802219002E-3</v>
      </c>
    </row>
    <row r="339" spans="1:7" x14ac:dyDescent="0.3">
      <c r="A339" s="1">
        <v>35581</v>
      </c>
      <c r="B339">
        <f>Factor_Returns!C360-Factor_Returns!B360</f>
        <v>6.6739999999999994E-2</v>
      </c>
      <c r="C339">
        <f>Factor_Returns!F360</f>
        <v>5.0693743932965801E-2</v>
      </c>
      <c r="D339">
        <f>Factor_Returns!N347</f>
        <v>-5.5512071216464197E-2</v>
      </c>
      <c r="E339">
        <f>Factor_Returns!AH347</f>
        <v>1.34712278945268E-2</v>
      </c>
      <c r="F339">
        <f>Factor_Returns!AR347</f>
        <v>-2.54271319870891E-2</v>
      </c>
      <c r="G339">
        <f>Factor_Returns!BB347</f>
        <v>4.3830643989513501E-3</v>
      </c>
    </row>
    <row r="340" spans="1:7" x14ac:dyDescent="0.3">
      <c r="A340" s="1">
        <v>35611</v>
      </c>
      <c r="B340">
        <f>Factor_Returns!C361-Factor_Returns!B361</f>
        <v>4.0381E-2</v>
      </c>
      <c r="C340">
        <f>Factor_Returns!F361</f>
        <v>3.27912751627275E-3</v>
      </c>
      <c r="D340">
        <f>Factor_Returns!N348</f>
        <v>-1.13578474997603E-2</v>
      </c>
      <c r="E340">
        <f>Factor_Returns!AH348</f>
        <v>-9.5962203237531501E-3</v>
      </c>
      <c r="F340">
        <f>Factor_Returns!AR348</f>
        <v>5.5568699078413098E-3</v>
      </c>
      <c r="G340">
        <f>Factor_Returns!BB348</f>
        <v>2.8565573497913201E-3</v>
      </c>
    </row>
    <row r="341" spans="1:7" x14ac:dyDescent="0.3">
      <c r="A341" s="1">
        <v>35642</v>
      </c>
      <c r="B341">
        <f>Factor_Returns!C362-Factor_Returns!B362</f>
        <v>7.2212999999999999E-2</v>
      </c>
      <c r="C341">
        <f>Factor_Returns!F362</f>
        <v>-2.1154562605845799E-2</v>
      </c>
      <c r="D341">
        <f>Factor_Returns!N349</f>
        <v>4.5930800407590698E-2</v>
      </c>
      <c r="E341">
        <f>Factor_Returns!AH349</f>
        <v>-2.1583072183684699E-3</v>
      </c>
      <c r="F341">
        <f>Factor_Returns!AR349</f>
        <v>1.6664559518438898E-2</v>
      </c>
      <c r="G341">
        <f>Factor_Returns!BB349</f>
        <v>8.4473286374103906E-3</v>
      </c>
    </row>
    <row r="342" spans="1:7" x14ac:dyDescent="0.3">
      <c r="A342" s="1">
        <v>35673</v>
      </c>
      <c r="B342">
        <f>Factor_Returns!C363-Factor_Returns!B363</f>
        <v>-4.0419999999999998E-2</v>
      </c>
      <c r="C342">
        <f>Factor_Returns!F363</f>
        <v>7.8949943409941895E-2</v>
      </c>
      <c r="D342">
        <f>Factor_Returns!N350</f>
        <v>6.7066843113195093E-2</v>
      </c>
      <c r="E342">
        <f>Factor_Returns!AH350</f>
        <v>1.97658935042925E-2</v>
      </c>
      <c r="F342">
        <f>Factor_Returns!AR350</f>
        <v>3.0935741157433298E-2</v>
      </c>
      <c r="G342">
        <f>Factor_Returns!BB350</f>
        <v>-2.9279424676338902E-3</v>
      </c>
    </row>
    <row r="343" spans="1:7" x14ac:dyDescent="0.3">
      <c r="A343" s="1">
        <v>35703</v>
      </c>
      <c r="B343">
        <f>Factor_Returns!C364-Factor_Returns!B364</f>
        <v>5.4052999999999997E-2</v>
      </c>
      <c r="C343">
        <f>Factor_Returns!F364</f>
        <v>3.1523762229742701E-2</v>
      </c>
      <c r="D343">
        <f>Factor_Returns!N351</f>
        <v>-2.8518815020937501E-2</v>
      </c>
      <c r="E343">
        <f>Factor_Returns!AH351</f>
        <v>-2.2579585542017101E-2</v>
      </c>
      <c r="F343">
        <f>Factor_Returns!AR351</f>
        <v>-2.2891245281335099E-2</v>
      </c>
      <c r="G343">
        <f>Factor_Returns!BB351</f>
        <v>2.27950438462916E-2</v>
      </c>
    </row>
    <row r="344" spans="1:7" x14ac:dyDescent="0.3">
      <c r="A344" s="1">
        <v>35734</v>
      </c>
      <c r="B344">
        <f>Factor_Returns!C365-Factor_Returns!B365</f>
        <v>-3.8632E-2</v>
      </c>
      <c r="C344">
        <f>Factor_Returns!F365</f>
        <v>-4.5949422553520202E-3</v>
      </c>
      <c r="D344">
        <f>Factor_Returns!N352</f>
        <v>-2.5994983715052301E-2</v>
      </c>
      <c r="E344">
        <f>Factor_Returns!AH352</f>
        <v>4.2843778410164204E-3</v>
      </c>
      <c r="F344">
        <f>Factor_Returns!AR352</f>
        <v>-9.6599486925935205E-3</v>
      </c>
      <c r="G344">
        <f>Factor_Returns!BB352</f>
        <v>1.9929743783169401E-2</v>
      </c>
    </row>
    <row r="345" spans="1:7" x14ac:dyDescent="0.3">
      <c r="A345" s="1">
        <v>35764</v>
      </c>
      <c r="B345">
        <f>Factor_Returns!C366-Factor_Returns!B366</f>
        <v>2.6453999999999998E-2</v>
      </c>
      <c r="C345">
        <f>Factor_Returns!F366</f>
        <v>-5.6832368542345801E-2</v>
      </c>
      <c r="D345">
        <f>Factor_Returns!N353</f>
        <v>6.5004858636974999E-2</v>
      </c>
      <c r="E345">
        <f>Factor_Returns!AH353</f>
        <v>6.1106586816066701E-3</v>
      </c>
      <c r="F345">
        <f>Factor_Returns!AR353</f>
        <v>4.3633364806269601E-2</v>
      </c>
      <c r="G345">
        <f>Factor_Returns!BB353</f>
        <v>4.7290959647317199E-3</v>
      </c>
    </row>
    <row r="346" spans="1:7" x14ac:dyDescent="0.3">
      <c r="A346" s="1">
        <v>35795</v>
      </c>
      <c r="B346">
        <f>Factor_Returns!C367-Factor_Returns!B367</f>
        <v>1.3022000000000002E-2</v>
      </c>
      <c r="C346">
        <f>Factor_Returns!F367</f>
        <v>-1.9393309992064602E-2</v>
      </c>
      <c r="D346">
        <f>Factor_Returns!N354</f>
        <v>2.0406898928532001E-2</v>
      </c>
      <c r="E346">
        <f>Factor_Returns!AH354</f>
        <v>-3.8821664638534002E-2</v>
      </c>
      <c r="F346">
        <f>Factor_Returns!AR354</f>
        <v>6.3116373543268395E-4</v>
      </c>
      <c r="G346">
        <f>Factor_Returns!BB354</f>
        <v>-3.3247576193612301E-2</v>
      </c>
    </row>
    <row r="347" spans="1:7" x14ac:dyDescent="0.3">
      <c r="A347" s="1">
        <v>35826</v>
      </c>
      <c r="B347">
        <f>Factor_Returns!C368-Factor_Returns!B368</f>
        <v>2.1100000000000025E-4</v>
      </c>
      <c r="C347">
        <f>Factor_Returns!F368</f>
        <v>-1.3838336216369001E-2</v>
      </c>
      <c r="D347">
        <f>Factor_Returns!N355</f>
        <v>1.7977378525864299E-2</v>
      </c>
      <c r="E347">
        <f>Factor_Returns!AH355</f>
        <v>-5.5440269537756198E-3</v>
      </c>
      <c r="F347">
        <f>Factor_Returns!AR355</f>
        <v>1.38584969699489E-2</v>
      </c>
      <c r="G347">
        <f>Factor_Returns!BB355</f>
        <v>3.4917408811266301E-2</v>
      </c>
    </row>
    <row r="348" spans="1:7" x14ac:dyDescent="0.3">
      <c r="A348" s="1">
        <v>35854</v>
      </c>
      <c r="B348">
        <f>Factor_Returns!C369-Factor_Returns!B369</f>
        <v>6.9420999999999997E-2</v>
      </c>
      <c r="C348">
        <f>Factor_Returns!F369</f>
        <v>8.1149821276575696E-4</v>
      </c>
      <c r="D348">
        <f>Factor_Returns!N356</f>
        <v>-2.4403463662067498E-2</v>
      </c>
      <c r="E348">
        <f>Factor_Returns!AH356</f>
        <v>-2.5012911583842501E-2</v>
      </c>
      <c r="F348">
        <f>Factor_Returns!AR356</f>
        <v>5.46492762864903E-3</v>
      </c>
      <c r="G348">
        <f>Factor_Returns!BB356</f>
        <v>-2.7861541247518499E-2</v>
      </c>
    </row>
    <row r="349" spans="1:7" x14ac:dyDescent="0.3">
      <c r="A349" s="1">
        <v>35885</v>
      </c>
      <c r="B349">
        <f>Factor_Returns!C370-Factor_Returns!B370</f>
        <v>4.7372999999999998E-2</v>
      </c>
      <c r="C349">
        <f>Factor_Returns!F370</f>
        <v>-6.9033374403767601E-3</v>
      </c>
      <c r="D349">
        <f>Factor_Returns!N357</f>
        <v>7.6085451171523905E-2</v>
      </c>
      <c r="E349">
        <f>Factor_Returns!AH357</f>
        <v>9.4923831598052403E-3</v>
      </c>
      <c r="F349">
        <f>Factor_Returns!AR357</f>
        <v>5.0701455333113397E-2</v>
      </c>
      <c r="G349">
        <f>Factor_Returns!BB357</f>
        <v>-4.2662031714072804E-3</v>
      </c>
    </row>
    <row r="350" spans="1:7" x14ac:dyDescent="0.3">
      <c r="A350" s="1">
        <v>35915</v>
      </c>
      <c r="B350">
        <f>Factor_Returns!C371-Factor_Returns!B371</f>
        <v>6.6239999999999997E-3</v>
      </c>
      <c r="C350">
        <f>Factor_Returns!F371</f>
        <v>6.0737647768599199E-3</v>
      </c>
      <c r="D350">
        <f>Factor_Returns!N358</f>
        <v>7.3353358580505304E-2</v>
      </c>
      <c r="E350">
        <f>Factor_Returns!AH358</f>
        <v>4.5930933991466399E-4</v>
      </c>
      <c r="F350">
        <f>Factor_Returns!AR358</f>
        <v>2.7613928935303501E-2</v>
      </c>
      <c r="G350">
        <f>Factor_Returns!BB358</f>
        <v>2.0103157204416699E-2</v>
      </c>
    </row>
    <row r="351" spans="1:7" x14ac:dyDescent="0.3">
      <c r="A351" s="1">
        <v>35946</v>
      </c>
      <c r="B351">
        <f>Factor_Returns!C372-Factor_Returns!B372</f>
        <v>-2.9746000000000002E-2</v>
      </c>
      <c r="C351">
        <f>Factor_Returns!F372</f>
        <v>-2.85612140505947E-2</v>
      </c>
      <c r="D351">
        <f>Factor_Returns!N359</f>
        <v>4.2437012080775001E-2</v>
      </c>
      <c r="E351">
        <f>Factor_Returns!AH359</f>
        <v>1.78292689847371E-2</v>
      </c>
      <c r="F351">
        <f>Factor_Returns!AR359</f>
        <v>4.3113463332190797E-3</v>
      </c>
      <c r="G351">
        <f>Factor_Returns!BB359</f>
        <v>3.8539227528928001E-2</v>
      </c>
    </row>
    <row r="352" spans="1:7" x14ac:dyDescent="0.3">
      <c r="A352" s="1">
        <v>35976</v>
      </c>
      <c r="B352">
        <f>Factor_Returns!C373-Factor_Returns!B373</f>
        <v>2.7739E-2</v>
      </c>
      <c r="C352">
        <f>Factor_Returns!F373</f>
        <v>-4.5511141054763497E-2</v>
      </c>
      <c r="D352">
        <f>Factor_Returns!N360</f>
        <v>-8.6478603617264602E-2</v>
      </c>
      <c r="E352">
        <f>Factor_Returns!AH360</f>
        <v>-5.1384421677443497E-2</v>
      </c>
      <c r="F352">
        <f>Factor_Returns!AR360</f>
        <v>-3.5842822002814197E-2</v>
      </c>
      <c r="G352">
        <f>Factor_Returns!BB360</f>
        <v>-4.09178494715223E-2</v>
      </c>
    </row>
    <row r="353" spans="1:7" x14ac:dyDescent="0.3">
      <c r="A353" s="1">
        <v>36007</v>
      </c>
      <c r="B353">
        <f>Factor_Returns!C374-Factor_Returns!B374</f>
        <v>-2.7376999999999999E-2</v>
      </c>
      <c r="C353">
        <f>Factor_Returns!F374</f>
        <v>-4.73326002226062E-2</v>
      </c>
      <c r="D353">
        <f>Factor_Returns!N361</f>
        <v>4.8148614631040199E-2</v>
      </c>
      <c r="E353">
        <f>Factor_Returns!AH361</f>
        <v>2.6315004367724399E-2</v>
      </c>
      <c r="F353">
        <f>Factor_Returns!AR361</f>
        <v>1.30516881106765E-2</v>
      </c>
      <c r="G353">
        <f>Factor_Returns!BB361</f>
        <v>4.3977105448176401E-2</v>
      </c>
    </row>
    <row r="354" spans="1:7" x14ac:dyDescent="0.3">
      <c r="A354" s="1">
        <v>36038</v>
      </c>
      <c r="B354">
        <f>Factor_Returns!C375-Factor_Returns!B375</f>
        <v>-0.16216</v>
      </c>
      <c r="C354">
        <f>Factor_Returns!F375</f>
        <v>-6.33006299787644E-2</v>
      </c>
      <c r="D354">
        <f>Factor_Returns!N362</f>
        <v>5.0380850389850802E-3</v>
      </c>
      <c r="E354">
        <f>Factor_Returns!AH362</f>
        <v>-2.0043909907685301E-2</v>
      </c>
      <c r="F354">
        <f>Factor_Returns!AR362</f>
        <v>8.00558893518356E-3</v>
      </c>
      <c r="G354">
        <f>Factor_Returns!BB362</f>
        <v>3.2092285713534001E-2</v>
      </c>
    </row>
    <row r="355" spans="1:7" x14ac:dyDescent="0.3">
      <c r="A355" s="1">
        <v>36068</v>
      </c>
      <c r="B355">
        <f>Factor_Returns!C376-Factor_Returns!B376</f>
        <v>5.9213999999999996E-2</v>
      </c>
      <c r="C355">
        <f>Factor_Returns!F376</f>
        <v>-1.38107960411916E-3</v>
      </c>
      <c r="D355">
        <f>Factor_Returns!N363</f>
        <v>-5.50467381575513E-3</v>
      </c>
      <c r="E355">
        <f>Factor_Returns!AH363</f>
        <v>1.05469326880164E-3</v>
      </c>
      <c r="F355">
        <f>Factor_Returns!AR363</f>
        <v>5.7029928314618096E-3</v>
      </c>
      <c r="G355">
        <f>Factor_Returns!BB363</f>
        <v>-4.1244836712495498E-3</v>
      </c>
    </row>
    <row r="356" spans="1:7" x14ac:dyDescent="0.3">
      <c r="A356" s="1">
        <v>36099</v>
      </c>
      <c r="B356">
        <f>Factor_Returns!C377-Factor_Returns!B377</f>
        <v>7.1206000000000005E-2</v>
      </c>
      <c r="C356">
        <f>Factor_Returns!F377</f>
        <v>-3.5382915421234902E-2</v>
      </c>
      <c r="D356">
        <f>Factor_Returns!N364</f>
        <v>-1.19447890808006E-2</v>
      </c>
      <c r="E356">
        <f>Factor_Returns!AH364</f>
        <v>-2.6349820221527702E-3</v>
      </c>
      <c r="F356">
        <f>Factor_Returns!AR364</f>
        <v>-1.36062404918776E-2</v>
      </c>
      <c r="G356">
        <f>Factor_Returns!BB364</f>
        <v>1.47594354782966E-2</v>
      </c>
    </row>
    <row r="357" spans="1:7" x14ac:dyDescent="0.3">
      <c r="A357" s="1">
        <v>36129</v>
      </c>
      <c r="B357">
        <f>Factor_Returns!C378-Factor_Returns!B378</f>
        <v>5.8901000000000002E-2</v>
      </c>
      <c r="C357">
        <f>Factor_Returns!F378</f>
        <v>7.10747623060334E-3</v>
      </c>
      <c r="D357">
        <f>Factor_Returns!N365</f>
        <v>3.8133052062389601E-2</v>
      </c>
      <c r="E357">
        <f>Factor_Returns!AH365</f>
        <v>-5.3254898023424599E-3</v>
      </c>
      <c r="F357">
        <f>Factor_Returns!AR365</f>
        <v>3.3804179595695399E-2</v>
      </c>
      <c r="G357">
        <f>Factor_Returns!BB365</f>
        <v>-1.9716693212765402E-3</v>
      </c>
    </row>
    <row r="358" spans="1:7" x14ac:dyDescent="0.3">
      <c r="A358" s="1">
        <v>36160</v>
      </c>
      <c r="B358">
        <f>Factor_Returns!C379-Factor_Returns!B379</f>
        <v>5.9259000000000006E-2</v>
      </c>
      <c r="C358">
        <f>Factor_Returns!F379</f>
        <v>-1.8101834135565702E-2</v>
      </c>
      <c r="D358">
        <f>Factor_Returns!N366</f>
        <v>4.3191114797835099E-2</v>
      </c>
      <c r="E358">
        <f>Factor_Returns!AH366</f>
        <v>-1.89700140100722E-3</v>
      </c>
      <c r="F358">
        <f>Factor_Returns!AR366</f>
        <v>2.2945131408665598E-2</v>
      </c>
      <c r="G358">
        <f>Factor_Returns!BB366</f>
        <v>2.4367655635282499E-2</v>
      </c>
    </row>
    <row r="359" spans="1:7" x14ac:dyDescent="0.3">
      <c r="A359" s="1">
        <v>36191</v>
      </c>
      <c r="B359">
        <f>Factor_Returns!C380-Factor_Returns!B380</f>
        <v>3.4946999999999999E-2</v>
      </c>
      <c r="C359">
        <f>Factor_Returns!F380</f>
        <v>1.14988655424426E-2</v>
      </c>
      <c r="D359">
        <f>Factor_Returns!N367</f>
        <v>5.1727264435244502E-2</v>
      </c>
      <c r="E359">
        <f>Factor_Returns!AH367</f>
        <v>-1.12045216425798E-2</v>
      </c>
      <c r="F359">
        <f>Factor_Returns!AR367</f>
        <v>8.1691893972022298E-3</v>
      </c>
      <c r="G359">
        <f>Factor_Returns!BB367</f>
        <v>6.8491382506342194E-2</v>
      </c>
    </row>
    <row r="360" spans="1:7" x14ac:dyDescent="0.3">
      <c r="A360" s="1">
        <v>36219</v>
      </c>
      <c r="B360">
        <f>Factor_Returns!C381-Factor_Returns!B381</f>
        <v>-4.1583000000000002E-2</v>
      </c>
      <c r="C360">
        <f>Factor_Returns!F381</f>
        <v>-4.8115059524068603E-2</v>
      </c>
      <c r="D360">
        <f>Factor_Returns!N368</f>
        <v>-1.6328611344916699E-2</v>
      </c>
      <c r="E360">
        <f>Factor_Returns!AH368</f>
        <v>-7.5465340442365603E-3</v>
      </c>
      <c r="F360">
        <f>Factor_Returns!AR368</f>
        <v>1.10812735352209E-2</v>
      </c>
      <c r="G360">
        <f>Factor_Returns!BB368</f>
        <v>-1.46568372901966E-2</v>
      </c>
    </row>
    <row r="361" spans="1:7" x14ac:dyDescent="0.3">
      <c r="A361" s="1">
        <v>36250</v>
      </c>
      <c r="B361">
        <f>Factor_Returns!C382-Factor_Returns!B382</f>
        <v>3.3625000000000002E-2</v>
      </c>
      <c r="C361">
        <f>Factor_Returns!F382</f>
        <v>-3.8353433148401103E-2</v>
      </c>
      <c r="D361">
        <f>Factor_Returns!N369</f>
        <v>-2.0661613190157701E-2</v>
      </c>
      <c r="E361">
        <f>Factor_Returns!AH369</f>
        <v>-1.9054438987316302E-2</v>
      </c>
      <c r="F361">
        <f>Factor_Returns!AR369</f>
        <v>-1.4625816421478101E-2</v>
      </c>
      <c r="G361">
        <f>Factor_Returns!BB369</f>
        <v>-1.7573973162632199E-2</v>
      </c>
    </row>
    <row r="362" spans="1:7" x14ac:dyDescent="0.3">
      <c r="A362" s="1">
        <v>36280</v>
      </c>
      <c r="B362">
        <f>Factor_Returns!C383-Factor_Returns!B383</f>
        <v>4.5391999999999995E-2</v>
      </c>
      <c r="C362">
        <f>Factor_Returns!F383</f>
        <v>3.3415028113649999E-2</v>
      </c>
      <c r="D362">
        <f>Factor_Returns!N370</f>
        <v>2.8944517416965498E-3</v>
      </c>
      <c r="E362">
        <f>Factor_Returns!AH370</f>
        <v>3.2504941795401997E-2</v>
      </c>
      <c r="F362">
        <f>Factor_Returns!AR370</f>
        <v>1.0707536289647501E-3</v>
      </c>
      <c r="G362">
        <f>Factor_Returns!BB370</f>
        <v>1.9043483524433399E-2</v>
      </c>
    </row>
    <row r="363" spans="1:7" x14ac:dyDescent="0.3">
      <c r="A363" s="1">
        <v>36311</v>
      </c>
      <c r="B363">
        <f>Factor_Returns!C384-Factor_Returns!B384</f>
        <v>-2.4108000000000001E-2</v>
      </c>
      <c r="C363">
        <f>Factor_Returns!F384</f>
        <v>4.91817514536056E-2</v>
      </c>
      <c r="D363">
        <f>Factor_Returns!N371</f>
        <v>6.2056934877038703E-3</v>
      </c>
      <c r="E363">
        <f>Factor_Returns!AH371</f>
        <v>1.13667155386533E-2</v>
      </c>
      <c r="F363">
        <f>Factor_Returns!AR371</f>
        <v>1.4842335618419999E-2</v>
      </c>
      <c r="G363">
        <f>Factor_Returns!BB371</f>
        <v>-1.88139855325304E-2</v>
      </c>
    </row>
    <row r="364" spans="1:7" x14ac:dyDescent="0.3">
      <c r="A364" s="1">
        <v>36341</v>
      </c>
      <c r="B364">
        <f>Factor_Returns!C385-Factor_Returns!B385</f>
        <v>4.6823000000000004E-2</v>
      </c>
      <c r="C364">
        <f>Factor_Returns!F385</f>
        <v>1.09685431506593E-2</v>
      </c>
      <c r="D364">
        <f>Factor_Returns!N372</f>
        <v>5.2804395688534303E-2</v>
      </c>
      <c r="E364">
        <f>Factor_Returns!AH372</f>
        <v>-4.2270561362323699E-3</v>
      </c>
      <c r="F364">
        <f>Factor_Returns!AR372</f>
        <v>3.3143194264828299E-2</v>
      </c>
      <c r="G364">
        <f>Factor_Returns!BB372</f>
        <v>1.2394410305496199E-2</v>
      </c>
    </row>
    <row r="365" spans="1:7" x14ac:dyDescent="0.3">
      <c r="A365" s="1">
        <v>36372</v>
      </c>
      <c r="B365">
        <f>Factor_Returns!C386-Factor_Returns!B386</f>
        <v>-3.4632999999999997E-2</v>
      </c>
      <c r="C365">
        <f>Factor_Returns!F386</f>
        <v>2.7815941363360901E-2</v>
      </c>
      <c r="D365">
        <f>Factor_Returns!N373</f>
        <v>3.0940697727418901E-3</v>
      </c>
      <c r="E365">
        <f>Factor_Returns!AH373</f>
        <v>4.8107527587103703E-3</v>
      </c>
      <c r="F365">
        <f>Factor_Returns!AR373</f>
        <v>7.0748182926971695E-4</v>
      </c>
      <c r="G365">
        <f>Factor_Returns!BB373</f>
        <v>7.7934859370660206E-2</v>
      </c>
    </row>
    <row r="366" spans="1:7" x14ac:dyDescent="0.3">
      <c r="A366" s="1">
        <v>36403</v>
      </c>
      <c r="B366">
        <f>Factor_Returns!C387-Factor_Returns!B387</f>
        <v>-1.3807E-2</v>
      </c>
      <c r="C366">
        <f>Factor_Returns!F387</f>
        <v>-2.4659286452645299E-2</v>
      </c>
      <c r="D366">
        <f>Factor_Returns!N374</f>
        <v>5.2871285726505002E-3</v>
      </c>
      <c r="E366">
        <f>Factor_Returns!AH374</f>
        <v>9.9895780459861704E-3</v>
      </c>
      <c r="F366">
        <f>Factor_Returns!AR374</f>
        <v>9.5856484221037101E-3</v>
      </c>
      <c r="G366">
        <f>Factor_Returns!BB374</f>
        <v>3.6618480965719499E-2</v>
      </c>
    </row>
    <row r="367" spans="1:7" x14ac:dyDescent="0.3">
      <c r="A367" s="1">
        <v>36433</v>
      </c>
      <c r="B367">
        <f>Factor_Returns!C388-Factor_Returns!B388</f>
        <v>-2.6569000000000002E-2</v>
      </c>
      <c r="C367">
        <f>Factor_Returns!F388</f>
        <v>2.18329942510752E-2</v>
      </c>
      <c r="D367">
        <f>Factor_Returns!N375</f>
        <v>6.13790543282169E-2</v>
      </c>
      <c r="E367">
        <f>Factor_Returns!AH375</f>
        <v>-1.7972874238527399E-2</v>
      </c>
      <c r="F367">
        <f>Factor_Returns!AR375</f>
        <v>5.6582295368135499E-2</v>
      </c>
      <c r="G367">
        <f>Factor_Returns!BB375</f>
        <v>2.5997268047926202E-2</v>
      </c>
    </row>
    <row r="368" spans="1:7" x14ac:dyDescent="0.3">
      <c r="A368" s="1">
        <v>36464</v>
      </c>
      <c r="B368">
        <f>Factor_Returns!C389-Factor_Returns!B389</f>
        <v>5.8207000000000002E-2</v>
      </c>
      <c r="C368">
        <f>Factor_Returns!F389</f>
        <v>-6.3795712160266499E-2</v>
      </c>
      <c r="D368">
        <f>Factor_Returns!N376</f>
        <v>-6.1141737754664499E-2</v>
      </c>
      <c r="E368">
        <f>Factor_Returns!AH376</f>
        <v>-6.7540050769018798E-5</v>
      </c>
      <c r="F368">
        <f>Factor_Returns!AR376</f>
        <v>-2.9649532789188499E-2</v>
      </c>
      <c r="G368">
        <f>Factor_Returns!BB376</f>
        <v>2.0342743580536501E-2</v>
      </c>
    </row>
    <row r="369" spans="1:7" x14ac:dyDescent="0.3">
      <c r="A369" s="1">
        <v>36494</v>
      </c>
      <c r="B369">
        <f>Factor_Returns!C390-Factor_Returns!B390</f>
        <v>3.3222000000000002E-2</v>
      </c>
      <c r="C369">
        <f>Factor_Returns!F390</f>
        <v>5.5480671993002197E-2</v>
      </c>
      <c r="D369">
        <f>Factor_Returns!N377</f>
        <v>-1.6923663835839101E-2</v>
      </c>
      <c r="E369">
        <f>Factor_Returns!AH377</f>
        <v>3.3633168168625001E-2</v>
      </c>
      <c r="F369">
        <f>Factor_Returns!AR377</f>
        <v>-1.6664066998602699E-2</v>
      </c>
      <c r="G369">
        <f>Factor_Returns!BB377</f>
        <v>-6.2053472765105401E-2</v>
      </c>
    </row>
    <row r="370" spans="1:7" x14ac:dyDescent="0.3">
      <c r="A370" s="1">
        <v>36525</v>
      </c>
      <c r="B370">
        <f>Factor_Returns!C391-Factor_Returns!B391</f>
        <v>7.9344999999999999E-2</v>
      </c>
      <c r="C370">
        <f>Factor_Returns!F391</f>
        <v>3.3587715184839197E-2</v>
      </c>
      <c r="D370">
        <f>Factor_Returns!N378</f>
        <v>-4.1484264839886702E-2</v>
      </c>
      <c r="E370">
        <f>Factor_Returns!AH378</f>
        <v>-7.0089513415105798E-4</v>
      </c>
      <c r="F370">
        <f>Factor_Returns!AR378</f>
        <v>1.7617417782225801E-2</v>
      </c>
      <c r="G370">
        <f>Factor_Returns!BB378</f>
        <v>1.2713178531670401E-2</v>
      </c>
    </row>
    <row r="371" spans="1:7" x14ac:dyDescent="0.3">
      <c r="A371" s="1">
        <v>36556</v>
      </c>
      <c r="B371">
        <f>Factor_Returns!C392-Factor_Returns!B392</f>
        <v>-4.3721999999999997E-2</v>
      </c>
      <c r="C371">
        <f>Factor_Returns!F392</f>
        <v>3.2809282693606903E-2</v>
      </c>
      <c r="D371">
        <f>Factor_Returns!N379</f>
        <v>-3.4463543451250897E-2</v>
      </c>
      <c r="E371">
        <f>Factor_Returns!AH379</f>
        <v>-1.3123258986763199E-4</v>
      </c>
      <c r="F371">
        <f>Factor_Returns!AR379</f>
        <v>-1.9753704365626099E-2</v>
      </c>
      <c r="G371">
        <f>Factor_Returns!BB379</f>
        <v>7.0990837187854497E-2</v>
      </c>
    </row>
    <row r="372" spans="1:7" x14ac:dyDescent="0.3">
      <c r="A372" s="1">
        <v>36585</v>
      </c>
      <c r="B372">
        <f>Factor_Returns!C393-Factor_Returns!B393</f>
        <v>2.7459999999999998E-2</v>
      </c>
      <c r="C372">
        <f>Factor_Returns!F393</f>
        <v>0.13961683993773799</v>
      </c>
      <c r="D372">
        <f>Factor_Returns!N380</f>
        <v>-2.6195645089376302E-2</v>
      </c>
      <c r="E372">
        <f>Factor_Returns!AH380</f>
        <v>1.6980611206252501E-2</v>
      </c>
      <c r="F372">
        <f>Factor_Returns!AR380</f>
        <v>-1.3253981108689399E-2</v>
      </c>
      <c r="G372">
        <f>Factor_Returns!BB380</f>
        <v>-1.8654628927081501E-2</v>
      </c>
    </row>
    <row r="373" spans="1:7" x14ac:dyDescent="0.3">
      <c r="A373" s="1">
        <v>36616</v>
      </c>
      <c r="B373">
        <f>Factor_Returns!C394-Factor_Returns!B394</f>
        <v>4.8797999999999994E-2</v>
      </c>
      <c r="C373">
        <f>Factor_Returns!F394</f>
        <v>-0.112067245924324</v>
      </c>
      <c r="D373">
        <f>Factor_Returns!N381</f>
        <v>2.2782755720494202E-3</v>
      </c>
      <c r="E373">
        <f>Factor_Returns!AH381</f>
        <v>-3.1328487655065997E-2</v>
      </c>
      <c r="F373">
        <f>Factor_Returns!AR381</f>
        <v>4.0078015760460398E-2</v>
      </c>
      <c r="G373">
        <f>Factor_Returns!BB381</f>
        <v>-7.5572209978195396E-3</v>
      </c>
    </row>
    <row r="374" spans="1:7" x14ac:dyDescent="0.3">
      <c r="A374" s="1">
        <v>36646</v>
      </c>
      <c r="B374">
        <f>Factor_Returns!C395-Factor_Returns!B395</f>
        <v>-6.4119000000000009E-2</v>
      </c>
      <c r="C374">
        <f>Factor_Returns!F395</f>
        <v>-2.9180828293326001E-2</v>
      </c>
      <c r="D374">
        <f>Factor_Returns!N382</f>
        <v>-2.2103978480144799E-2</v>
      </c>
      <c r="E374">
        <f>Factor_Returns!AH382</f>
        <v>5.6336585208861201E-2</v>
      </c>
      <c r="F374">
        <f>Factor_Returns!AR382</f>
        <v>-1.3779828619516E-2</v>
      </c>
      <c r="G374">
        <f>Factor_Returns!BB382</f>
        <v>7.3102117384559202E-3</v>
      </c>
    </row>
    <row r="375" spans="1:7" x14ac:dyDescent="0.3">
      <c r="A375" s="1">
        <v>36677</v>
      </c>
      <c r="B375">
        <f>Factor_Returns!C396-Factor_Returns!B396</f>
        <v>-4.3859999999999996E-2</v>
      </c>
      <c r="C375">
        <f>Factor_Returns!F396</f>
        <v>-4.84308446016017E-2</v>
      </c>
      <c r="D375">
        <f>Factor_Returns!N383</f>
        <v>2.0417206010828699E-2</v>
      </c>
      <c r="E375">
        <f>Factor_Returns!AH383</f>
        <v>6.4704326713318605E-2</v>
      </c>
      <c r="F375">
        <f>Factor_Returns!AR383</f>
        <v>-9.31383346850519E-3</v>
      </c>
      <c r="G375">
        <f>Factor_Returns!BB383</f>
        <v>-7.0616608577925802E-2</v>
      </c>
    </row>
    <row r="376" spans="1:7" x14ac:dyDescent="0.3">
      <c r="A376" s="1">
        <v>36707</v>
      </c>
      <c r="B376">
        <f>Factor_Returns!C397-Factor_Returns!B397</f>
        <v>4.7575999999999993E-2</v>
      </c>
      <c r="C376">
        <f>Factor_Returns!F397</f>
        <v>6.9654514122412595E-2</v>
      </c>
      <c r="D376">
        <f>Factor_Returns!N384</f>
        <v>-1.33435030671406E-3</v>
      </c>
      <c r="E376">
        <f>Factor_Returns!AH384</f>
        <v>-5.85885294786005E-2</v>
      </c>
      <c r="F376">
        <f>Factor_Returns!AR384</f>
        <v>8.7956883177959695E-3</v>
      </c>
      <c r="G376">
        <f>Factor_Returns!BB384</f>
        <v>-4.3202739492093099E-2</v>
      </c>
    </row>
    <row r="377" spans="1:7" x14ac:dyDescent="0.3">
      <c r="A377" s="1">
        <v>36738</v>
      </c>
      <c r="B377">
        <f>Factor_Returns!C398-Factor_Returns!B398</f>
        <v>-2.2478999999999999E-2</v>
      </c>
      <c r="C377">
        <f>Factor_Returns!F398</f>
        <v>-8.0207273800066495E-3</v>
      </c>
      <c r="D377">
        <f>Factor_Returns!N385</f>
        <v>1.0563107885358801E-2</v>
      </c>
      <c r="E377">
        <f>Factor_Returns!AH385</f>
        <v>1.15227088436607E-2</v>
      </c>
      <c r="F377">
        <f>Factor_Returns!AR385</f>
        <v>2.1990836351766501E-3</v>
      </c>
      <c r="G377">
        <f>Factor_Returns!BB385</f>
        <v>6.0561257602448397E-2</v>
      </c>
    </row>
    <row r="378" spans="1:7" x14ac:dyDescent="0.3">
      <c r="A378" s="1">
        <v>36769</v>
      </c>
      <c r="B378">
        <f>Factor_Returns!C399-Factor_Returns!B399</f>
        <v>6.9983999999999991E-2</v>
      </c>
      <c r="C378">
        <f>Factor_Returns!F399</f>
        <v>-7.5537273286376402E-3</v>
      </c>
      <c r="D378">
        <f>Factor_Returns!N386</f>
        <v>4.0843506188247697E-3</v>
      </c>
      <c r="E378">
        <f>Factor_Returns!AH386</f>
        <v>-9.5359708487871703E-3</v>
      </c>
      <c r="F378">
        <f>Factor_Returns!AR386</f>
        <v>3.8319249210464597E-2</v>
      </c>
      <c r="G378">
        <f>Factor_Returns!BB386</f>
        <v>4.9943873246599399E-3</v>
      </c>
    </row>
    <row r="379" spans="1:7" x14ac:dyDescent="0.3">
      <c r="A379" s="1">
        <v>36799</v>
      </c>
      <c r="B379">
        <f>Factor_Returns!C400-Factor_Returns!B400</f>
        <v>-5.6253999999999998E-2</v>
      </c>
      <c r="C379">
        <f>Factor_Returns!F400</f>
        <v>-3.6489855759226902E-3</v>
      </c>
      <c r="D379">
        <f>Factor_Returns!N387</f>
        <v>4.0816687096733003E-3</v>
      </c>
      <c r="E379">
        <f>Factor_Returns!AH387</f>
        <v>-3.4543723310898099E-4</v>
      </c>
      <c r="F379">
        <f>Factor_Returns!AR387</f>
        <v>3.0364298284830001E-2</v>
      </c>
      <c r="G379">
        <f>Factor_Returns!BB387</f>
        <v>3.5145814752277203E-2</v>
      </c>
    </row>
    <row r="380" spans="1:7" x14ac:dyDescent="0.3">
      <c r="A380" s="1">
        <v>36830</v>
      </c>
      <c r="B380">
        <f>Factor_Returns!C401-Factor_Returns!B401</f>
        <v>-3.0079999999999999E-2</v>
      </c>
      <c r="C380">
        <f>Factor_Returns!F401</f>
        <v>-3.91215921992209E-2</v>
      </c>
      <c r="D380">
        <f>Factor_Returns!N388</f>
        <v>-2.9399380258750201E-2</v>
      </c>
      <c r="E380">
        <f>Factor_Returns!AH388</f>
        <v>3.0088312707353898E-3</v>
      </c>
      <c r="F380">
        <f>Factor_Returns!AR388</f>
        <v>-6.6464934344004599E-3</v>
      </c>
      <c r="G380">
        <f>Factor_Returns!BB388</f>
        <v>3.7709296604468999E-2</v>
      </c>
    </row>
    <row r="381" spans="1:7" x14ac:dyDescent="0.3">
      <c r="A381" s="1">
        <v>36860</v>
      </c>
      <c r="B381">
        <f>Factor_Returns!C402-Factor_Returns!B402</f>
        <v>-0.107465</v>
      </c>
      <c r="C381">
        <f>Factor_Returns!F402</f>
        <v>-2.6459910895017799E-2</v>
      </c>
      <c r="D381">
        <f>Factor_Returns!N389</f>
        <v>-4.5900293575035798E-2</v>
      </c>
      <c r="E381">
        <f>Factor_Returns!AH389</f>
        <v>-2.7642857389889901E-2</v>
      </c>
      <c r="F381">
        <f>Factor_Returns!AR389</f>
        <v>1.8792260979271499E-2</v>
      </c>
      <c r="G381">
        <f>Factor_Returns!BB389</f>
        <v>4.32967776434319E-2</v>
      </c>
    </row>
    <row r="382" spans="1:7" x14ac:dyDescent="0.3">
      <c r="A382" s="1">
        <v>36891</v>
      </c>
      <c r="B382">
        <f>Factor_Returns!C403-Factor_Returns!B403</f>
        <v>1.5449999999999998E-2</v>
      </c>
      <c r="C382">
        <f>Factor_Returns!F403</f>
        <v>1.9818645418932399E-2</v>
      </c>
      <c r="D382">
        <f>Factor_Returns!N390</f>
        <v>-0.103445419974108</v>
      </c>
      <c r="E382">
        <f>Factor_Returns!AH390</f>
        <v>-0.102932990732857</v>
      </c>
      <c r="F382">
        <f>Factor_Returns!AR390</f>
        <v>-3.8375440744377598E-3</v>
      </c>
      <c r="G382">
        <f>Factor_Returns!BB390</f>
        <v>6.0918060359665099E-2</v>
      </c>
    </row>
    <row r="383" spans="1:7" x14ac:dyDescent="0.3">
      <c r="A383" s="1">
        <v>36922</v>
      </c>
      <c r="B383">
        <f>Factor_Returns!C404-Factor_Returns!B404</f>
        <v>3.4174999999999997E-2</v>
      </c>
      <c r="C383">
        <f>Factor_Returns!F404</f>
        <v>0.133133817294393</v>
      </c>
      <c r="D383">
        <f>Factor_Returns!N391</f>
        <v>-9.4513576395251597E-2</v>
      </c>
      <c r="E383">
        <f>Factor_Returns!AH391</f>
        <v>-2.6484819688531201E-2</v>
      </c>
      <c r="F383">
        <f>Factor_Returns!AR391</f>
        <v>4.46702248482526E-3</v>
      </c>
      <c r="G383">
        <f>Factor_Returns!BB391</f>
        <v>9.3774315543450101E-2</v>
      </c>
    </row>
    <row r="384" spans="1:7" x14ac:dyDescent="0.3">
      <c r="A384" s="1">
        <v>36950</v>
      </c>
      <c r="B384">
        <f>Factor_Returns!C405-Factor_Returns!B405</f>
        <v>-0.102884</v>
      </c>
      <c r="C384">
        <f>Factor_Returns!F405</f>
        <v>2.87110073658727E-2</v>
      </c>
      <c r="D384">
        <f>Factor_Returns!N392</f>
        <v>-1.8538181918367199E-2</v>
      </c>
      <c r="E384">
        <f>Factor_Returns!AH392</f>
        <v>-2.6885788233493701E-2</v>
      </c>
      <c r="F384">
        <f>Factor_Returns!AR392</f>
        <v>5.5406430083637999E-2</v>
      </c>
      <c r="G384">
        <f>Factor_Returns!BB392</f>
        <v>4.6985154162821202E-3</v>
      </c>
    </row>
    <row r="385" spans="1:7" x14ac:dyDescent="0.3">
      <c r="A385" s="1">
        <v>36981</v>
      </c>
      <c r="B385">
        <f>Factor_Returns!C406-Factor_Returns!B406</f>
        <v>-7.4607999999999994E-2</v>
      </c>
      <c r="C385">
        <f>Factor_Returns!F406</f>
        <v>2.1668934015524399E-2</v>
      </c>
      <c r="D385">
        <f>Factor_Returns!N393</f>
        <v>-0.15460081401365899</v>
      </c>
      <c r="E385">
        <f>Factor_Returns!AH393</f>
        <v>-0.13152038568384899</v>
      </c>
      <c r="F385">
        <f>Factor_Returns!AR393</f>
        <v>8.0880611092232005E-2</v>
      </c>
      <c r="G385">
        <f>Factor_Returns!BB393</f>
        <v>0.13551096133938501</v>
      </c>
    </row>
    <row r="386" spans="1:7" x14ac:dyDescent="0.3">
      <c r="A386" s="1">
        <v>37011</v>
      </c>
      <c r="B386">
        <f>Factor_Returns!C407-Factor_Returns!B407</f>
        <v>7.9935000000000006E-2</v>
      </c>
      <c r="C386">
        <f>Factor_Returns!F407</f>
        <v>-1.5292568741377801E-2</v>
      </c>
      <c r="D386">
        <f>Factor_Returns!N394</f>
        <v>8.58851486284824E-2</v>
      </c>
      <c r="E386">
        <f>Factor_Returns!AH394</f>
        <v>5.3902149824017399E-2</v>
      </c>
      <c r="F386">
        <f>Factor_Returns!AR394</f>
        <v>5.0428217968055801E-3</v>
      </c>
      <c r="G386">
        <f>Factor_Returns!BB394</f>
        <v>-2.4518820945064999E-2</v>
      </c>
    </row>
    <row r="387" spans="1:7" x14ac:dyDescent="0.3">
      <c r="A387" s="1">
        <v>37042</v>
      </c>
      <c r="B387">
        <f>Factor_Returns!C408-Factor_Returns!B408</f>
        <v>7.2499999999999995E-3</v>
      </c>
      <c r="C387">
        <f>Factor_Returns!F408</f>
        <v>5.0909292863987897E-2</v>
      </c>
      <c r="D387">
        <f>Factor_Returns!N395</f>
        <v>9.3642828508469306E-2</v>
      </c>
      <c r="E387">
        <f>Factor_Returns!AH395</f>
        <v>7.2504775151440506E-2</v>
      </c>
      <c r="F387">
        <f>Factor_Returns!AR395</f>
        <v>4.5315871364600198E-2</v>
      </c>
      <c r="G387">
        <f>Factor_Returns!BB395</f>
        <v>-1.1561947446150999E-2</v>
      </c>
    </row>
    <row r="388" spans="1:7" x14ac:dyDescent="0.3">
      <c r="A388" s="1">
        <v>37072</v>
      </c>
      <c r="B388">
        <f>Factor_Returns!C409-Factor_Returns!B409</f>
        <v>-2.0361000000000001E-2</v>
      </c>
      <c r="C388">
        <f>Factor_Returns!F409</f>
        <v>7.0931559980016504E-2</v>
      </c>
      <c r="D388">
        <f>Factor_Returns!N396</f>
        <v>4.6628566427367298E-2</v>
      </c>
      <c r="E388">
        <f>Factor_Returns!AH396</f>
        <v>1.39824244167481E-2</v>
      </c>
      <c r="F388">
        <f>Factor_Returns!AR396</f>
        <v>-3.7349445969209801E-3</v>
      </c>
      <c r="G388">
        <f>Factor_Returns!BB396</f>
        <v>-1.6308920476650501E-2</v>
      </c>
    </row>
    <row r="389" spans="1:7" x14ac:dyDescent="0.3">
      <c r="A389" s="1">
        <v>37103</v>
      </c>
      <c r="B389">
        <f>Factor_Returns!C410-Factor_Returns!B410</f>
        <v>-2.1284000000000001E-2</v>
      </c>
      <c r="C389">
        <f>Factor_Returns!F410</f>
        <v>1.8303761973194001E-3</v>
      </c>
      <c r="D389">
        <f>Factor_Returns!N397</f>
        <v>-7.8885393946113699E-2</v>
      </c>
      <c r="E389">
        <f>Factor_Returns!AH397</f>
        <v>-6.0009116257029801E-2</v>
      </c>
      <c r="F389">
        <f>Factor_Returns!AR397</f>
        <v>2.85982810640464E-2</v>
      </c>
      <c r="G389">
        <f>Factor_Returns!BB397</f>
        <v>0.108411480519657</v>
      </c>
    </row>
    <row r="390" spans="1:7" x14ac:dyDescent="0.3">
      <c r="A390" s="1">
        <v>37134</v>
      </c>
      <c r="B390">
        <f>Factor_Returns!C411-Factor_Returns!B411</f>
        <v>-6.2079999999999996E-2</v>
      </c>
      <c r="C390">
        <f>Factor_Returns!F411</f>
        <v>2.49546787685073E-2</v>
      </c>
      <c r="D390">
        <f>Factor_Returns!N398</f>
        <v>9.4592435008215195E-2</v>
      </c>
      <c r="E390">
        <f>Factor_Returns!AH398</f>
        <v>-4.7146627824353896E-3</v>
      </c>
      <c r="F390">
        <f>Factor_Returns!AR398</f>
        <v>4.3433716962667297E-2</v>
      </c>
      <c r="G390">
        <f>Factor_Returns!BB398</f>
        <v>-4.7744379403819301E-2</v>
      </c>
    </row>
    <row r="391" spans="1:7" x14ac:dyDescent="0.3">
      <c r="A391" s="1">
        <v>37164</v>
      </c>
      <c r="B391">
        <f>Factor_Returns!C412-Factor_Returns!B412</f>
        <v>-9.4296999999999992E-2</v>
      </c>
      <c r="C391">
        <f>Factor_Returns!F412</f>
        <v>-5.7342890247618801E-2</v>
      </c>
      <c r="D391">
        <f>Factor_Returns!N399</f>
        <v>-3.6652173102056602E-2</v>
      </c>
      <c r="E391">
        <f>Factor_Returns!AH399</f>
        <v>-3.9798999941544497E-2</v>
      </c>
      <c r="F391">
        <f>Factor_Returns!AR399</f>
        <v>2.0829317574156798E-2</v>
      </c>
      <c r="G391">
        <f>Factor_Returns!BB399</f>
        <v>5.3154826683387897E-2</v>
      </c>
    </row>
    <row r="392" spans="1:7" x14ac:dyDescent="0.3">
      <c r="A392" s="1">
        <v>37195</v>
      </c>
      <c r="B392">
        <f>Factor_Returns!C413-Factor_Returns!B413</f>
        <v>2.5647E-2</v>
      </c>
      <c r="C392">
        <f>Factor_Returns!F413</f>
        <v>5.1879078885029503E-2</v>
      </c>
      <c r="D392">
        <f>Factor_Returns!N400</f>
        <v>7.5685988591840295E-2</v>
      </c>
      <c r="E392">
        <f>Factor_Returns!AH400</f>
        <v>-8.56390948293821E-3</v>
      </c>
      <c r="F392">
        <f>Factor_Returns!AR400</f>
        <v>3.8690949580719003E-2</v>
      </c>
      <c r="G392">
        <f>Factor_Returns!BB400</f>
        <v>5.90059225414446E-2</v>
      </c>
    </row>
    <row r="393" spans="1:7" x14ac:dyDescent="0.3">
      <c r="A393" s="1">
        <v>37225</v>
      </c>
      <c r="B393">
        <f>Factor_Returns!C414-Factor_Returns!B414</f>
        <v>7.7089000000000005E-2</v>
      </c>
      <c r="C393">
        <f>Factor_Returns!F414</f>
        <v>1.42732934610786E-2</v>
      </c>
      <c r="D393">
        <f>Factor_Returns!N401</f>
        <v>8.0316934830846107E-2</v>
      </c>
      <c r="E393">
        <f>Factor_Returns!AH401</f>
        <v>-1.2306704277450799E-3</v>
      </c>
      <c r="F393">
        <f>Factor_Returns!AR401</f>
        <v>5.0840616712421002E-2</v>
      </c>
      <c r="G393">
        <f>Factor_Returns!BB401</f>
        <v>-4.5706472281143102E-3</v>
      </c>
    </row>
    <row r="394" spans="1:7" x14ac:dyDescent="0.3">
      <c r="A394" s="1">
        <v>37256</v>
      </c>
      <c r="B394">
        <f>Factor_Returns!C415-Factor_Returns!B415</f>
        <v>1.6355999999999999E-2</v>
      </c>
      <c r="C394">
        <f>Factor_Returns!F415</f>
        <v>5.9241213949578299E-2</v>
      </c>
      <c r="D394">
        <f>Factor_Returns!N402</f>
        <v>0.15330084891029899</v>
      </c>
      <c r="E394">
        <f>Factor_Returns!AH402</f>
        <v>-2.0776193136396999E-3</v>
      </c>
      <c r="F394">
        <f>Factor_Returns!AR402</f>
        <v>6.9133098953196304E-2</v>
      </c>
      <c r="G394">
        <f>Factor_Returns!BB402</f>
        <v>1.7227928359271099E-2</v>
      </c>
    </row>
    <row r="395" spans="1:7" x14ac:dyDescent="0.3">
      <c r="A395" s="1">
        <v>37287</v>
      </c>
      <c r="B395">
        <f>Factor_Returns!C416-Factor_Returns!B416</f>
        <v>-1.7365999999999999E-2</v>
      </c>
      <c r="C395">
        <f>Factor_Returns!F416</f>
        <v>-1.5883668804941599E-3</v>
      </c>
      <c r="D395">
        <f>Factor_Returns!N403</f>
        <v>9.4490424679927895E-2</v>
      </c>
      <c r="E395">
        <f>Factor_Returns!AH403</f>
        <v>-2.6666431717993599E-2</v>
      </c>
      <c r="F395">
        <f>Factor_Returns!AR403</f>
        <v>5.4967006262620598E-2</v>
      </c>
      <c r="G395">
        <f>Factor_Returns!BB403</f>
        <v>8.9430025821325906E-2</v>
      </c>
    </row>
    <row r="396" spans="1:7" x14ac:dyDescent="0.3">
      <c r="A396" s="1">
        <v>37315</v>
      </c>
      <c r="B396">
        <f>Factor_Returns!C417-Factor_Returns!B417</f>
        <v>-2.3E-2</v>
      </c>
      <c r="C396">
        <f>Factor_Returns!F417</f>
        <v>-1.58704208182107E-2</v>
      </c>
      <c r="D396">
        <f>Factor_Returns!N404</f>
        <v>-0.22097735962874801</v>
      </c>
      <c r="E396">
        <f>Factor_Returns!AH404</f>
        <v>6.4928884635824399E-2</v>
      </c>
      <c r="F396">
        <f>Factor_Returns!AR404</f>
        <v>-0.122547253965235</v>
      </c>
      <c r="G396">
        <f>Factor_Returns!BB404</f>
        <v>-0.39451220595360298</v>
      </c>
    </row>
    <row r="397" spans="1:7" x14ac:dyDescent="0.3">
      <c r="A397" s="1">
        <v>37346</v>
      </c>
      <c r="B397">
        <f>Factor_Returns!C418-Factor_Returns!B418</f>
        <v>4.3399E-2</v>
      </c>
      <c r="C397">
        <f>Factor_Returns!F418</f>
        <v>5.0990911868173797E-2</v>
      </c>
      <c r="D397">
        <f>Factor_Returns!N405</f>
        <v>0.164210793036769</v>
      </c>
      <c r="E397">
        <f>Factor_Returns!AH405</f>
        <v>4.4598791615595199E-2</v>
      </c>
      <c r="F397">
        <f>Factor_Returns!AR405</f>
        <v>8.3826553559243497E-2</v>
      </c>
      <c r="G397">
        <f>Factor_Returns!BB405</f>
        <v>0.10262324019447699</v>
      </c>
    </row>
    <row r="398" spans="1:7" x14ac:dyDescent="0.3">
      <c r="A398" s="1">
        <v>37376</v>
      </c>
      <c r="B398">
        <f>Factor_Returns!C419-Factor_Returns!B419</f>
        <v>-5.11E-2</v>
      </c>
      <c r="C398">
        <f>Factor_Returns!F419</f>
        <v>5.7774548129708399E-2</v>
      </c>
      <c r="D398">
        <f>Factor_Returns!N406</f>
        <v>0.11263266417439</v>
      </c>
      <c r="E398">
        <f>Factor_Returns!AH406</f>
        <v>3.9477015752840003E-2</v>
      </c>
      <c r="F398">
        <f>Factor_Returns!AR406</f>
        <v>6.8830306219830301E-2</v>
      </c>
      <c r="G398">
        <f>Factor_Returns!BB406</f>
        <v>0.107112111827531</v>
      </c>
    </row>
    <row r="399" spans="1:7" x14ac:dyDescent="0.3">
      <c r="A399" s="1">
        <v>37407</v>
      </c>
      <c r="B399">
        <f>Factor_Returns!C420-Factor_Returns!B420</f>
        <v>-1.191E-2</v>
      </c>
      <c r="C399">
        <f>Factor_Returns!F420</f>
        <v>-3.68526059452918E-2</v>
      </c>
      <c r="D399">
        <f>Factor_Returns!N407</f>
        <v>-8.9685780456100095E-2</v>
      </c>
      <c r="E399">
        <f>Factor_Returns!AH407</f>
        <v>-3.5105101040609897E-2</v>
      </c>
      <c r="F399">
        <f>Factor_Returns!AR407</f>
        <v>-4.1890423307368599E-2</v>
      </c>
      <c r="G399">
        <f>Factor_Returns!BB407</f>
        <v>-5.18351553554985E-2</v>
      </c>
    </row>
    <row r="400" spans="1:7" x14ac:dyDescent="0.3">
      <c r="A400" s="1">
        <v>37437</v>
      </c>
      <c r="B400">
        <f>Factor_Returns!C421-Factor_Returns!B421</f>
        <v>-7.1558999999999998E-2</v>
      </c>
      <c r="C400">
        <f>Factor_Returns!F421</f>
        <v>1.5796857359076301E-2</v>
      </c>
      <c r="D400">
        <f>Factor_Returns!N408</f>
        <v>1.75191870918841E-2</v>
      </c>
      <c r="E400">
        <f>Factor_Returns!AH408</f>
        <v>-3.3151855002087798E-3</v>
      </c>
      <c r="F400">
        <f>Factor_Returns!AR408</f>
        <v>8.3484652055171599E-3</v>
      </c>
      <c r="G400">
        <f>Factor_Returns!BB408</f>
        <v>-2.3234522922909701E-2</v>
      </c>
    </row>
    <row r="401" spans="1:7" x14ac:dyDescent="0.3">
      <c r="A401" s="1">
        <v>37468</v>
      </c>
      <c r="B401">
        <f>Factor_Returns!C422-Factor_Returns!B422</f>
        <v>-8.2625000000000004E-2</v>
      </c>
      <c r="C401">
        <f>Factor_Returns!F422</f>
        <v>-4.3560930371114297E-2</v>
      </c>
      <c r="D401">
        <f>Factor_Returns!N409</f>
        <v>-7.3098004676399502E-3</v>
      </c>
      <c r="E401">
        <f>Factor_Returns!AH409</f>
        <v>-5.74151798695506E-3</v>
      </c>
      <c r="F401">
        <f>Factor_Returns!AR409</f>
        <v>-1.33899942982353E-2</v>
      </c>
      <c r="G401">
        <f>Factor_Returns!BB409</f>
        <v>2.61743406563716E-2</v>
      </c>
    </row>
    <row r="402" spans="1:7" x14ac:dyDescent="0.3">
      <c r="A402" s="1">
        <v>37499</v>
      </c>
      <c r="B402">
        <f>Factor_Returns!C423-Factor_Returns!B423</f>
        <v>6.5489999999999993E-3</v>
      </c>
      <c r="C402">
        <f>Factor_Returns!F423</f>
        <v>-1.07427953096986E-2</v>
      </c>
      <c r="D402">
        <f>Factor_Returns!N410</f>
        <v>3.1033819893587802E-2</v>
      </c>
      <c r="E402">
        <f>Factor_Returns!AH410</f>
        <v>-2.0210354879032499E-2</v>
      </c>
      <c r="F402">
        <f>Factor_Returns!AR410</f>
        <v>5.1727714663754303E-2</v>
      </c>
      <c r="G402">
        <f>Factor_Returns!BB410</f>
        <v>6.3092643465817E-2</v>
      </c>
    </row>
    <row r="403" spans="1:7" x14ac:dyDescent="0.3">
      <c r="A403" s="1">
        <v>37529</v>
      </c>
      <c r="B403">
        <f>Factor_Returns!C424-Factor_Returns!B424</f>
        <v>-0.101323</v>
      </c>
      <c r="C403">
        <f>Factor_Returns!F424</f>
        <v>2.5099094824741802E-2</v>
      </c>
      <c r="D403">
        <f>Factor_Returns!N411</f>
        <v>6.4341004663384896E-2</v>
      </c>
      <c r="E403">
        <f>Factor_Returns!AH411</f>
        <v>2.6229209643435301E-2</v>
      </c>
      <c r="F403">
        <f>Factor_Returns!AR411</f>
        <v>6.8737697574284801E-2</v>
      </c>
      <c r="G403">
        <f>Factor_Returns!BB411</f>
        <v>2.9723256003663399E-2</v>
      </c>
    </row>
    <row r="404" spans="1:7" x14ac:dyDescent="0.3">
      <c r="A404" s="1">
        <v>37560</v>
      </c>
      <c r="B404">
        <f>Factor_Returns!C425-Factor_Returns!B425</f>
        <v>7.3540000000000008E-2</v>
      </c>
      <c r="C404">
        <f>Factor_Returns!F425</f>
        <v>-3.2572963493141899E-2</v>
      </c>
      <c r="D404">
        <f>Factor_Returns!N412</f>
        <v>3.9595007871738801E-2</v>
      </c>
      <c r="E404">
        <f>Factor_Returns!AH412</f>
        <v>3.3636981471643297E-2</v>
      </c>
      <c r="F404">
        <f>Factor_Returns!AR412</f>
        <v>3.2586936832640898E-2</v>
      </c>
      <c r="G404">
        <f>Factor_Returns!BB412</f>
        <v>0.117945865485914</v>
      </c>
    </row>
    <row r="405" spans="1:7" x14ac:dyDescent="0.3">
      <c r="A405" s="1">
        <v>37590</v>
      </c>
      <c r="B405">
        <f>Factor_Returns!C426-Factor_Returns!B426</f>
        <v>6.0082000000000003E-2</v>
      </c>
      <c r="C405">
        <f>Factor_Returns!F426</f>
        <v>5.8373258022137102E-2</v>
      </c>
      <c r="D405">
        <f>Factor_Returns!N413</f>
        <v>-8.6592059257761894E-2</v>
      </c>
      <c r="E405">
        <f>Factor_Returns!AH413</f>
        <v>-6.21698413005412E-2</v>
      </c>
      <c r="F405">
        <f>Factor_Returns!AR413</f>
        <v>-5.1495746763918097E-2</v>
      </c>
      <c r="G405">
        <f>Factor_Returns!BB413</f>
        <v>-0.115839035481606</v>
      </c>
    </row>
    <row r="406" spans="1:7" x14ac:dyDescent="0.3">
      <c r="A406" s="1">
        <v>37621</v>
      </c>
      <c r="B406">
        <f>Factor_Returns!C427-Factor_Returns!B427</f>
        <v>-5.4433999999999996E-2</v>
      </c>
      <c r="C406">
        <f>Factor_Returns!F427</f>
        <v>-6.2015267132520301E-4</v>
      </c>
      <c r="D406">
        <f>Factor_Returns!N414</f>
        <v>-3.1059203989195001E-2</v>
      </c>
      <c r="E406">
        <f>Factor_Returns!AH414</f>
        <v>-2.4041950801223502E-3</v>
      </c>
      <c r="F406">
        <f>Factor_Returns!AR414</f>
        <v>-2.9400736969860199E-2</v>
      </c>
      <c r="G406">
        <f>Factor_Returns!BB414</f>
        <v>-0.115308817776498</v>
      </c>
    </row>
    <row r="407" spans="1:7" x14ac:dyDescent="0.3">
      <c r="A407" s="1">
        <v>37652</v>
      </c>
      <c r="B407">
        <f>Factor_Returns!C428-Factor_Returns!B428</f>
        <v>-2.4367E-2</v>
      </c>
      <c r="C407">
        <f>Factor_Returns!F428</f>
        <v>2.8830847672090998E-3</v>
      </c>
      <c r="D407">
        <f>Factor_Returns!N415</f>
        <v>-8.2187982466583494E-3</v>
      </c>
      <c r="E407">
        <f>Factor_Returns!AH415</f>
        <v>3.2440968826927798E-2</v>
      </c>
      <c r="F407">
        <f>Factor_Returns!AR415</f>
        <v>-2.9732074431291802E-2</v>
      </c>
      <c r="G407">
        <f>Factor_Returns!BB415</f>
        <v>-4.9481522890890202E-2</v>
      </c>
    </row>
    <row r="408" spans="1:7" x14ac:dyDescent="0.3">
      <c r="A408" s="1">
        <v>37680</v>
      </c>
      <c r="B408">
        <f>Factor_Returns!C429-Factor_Returns!B429</f>
        <v>-1.6317000000000002E-2</v>
      </c>
      <c r="C408">
        <f>Factor_Returns!F429</f>
        <v>-1.3088084448674001E-2</v>
      </c>
      <c r="D408">
        <f>Factor_Returns!N416</f>
        <v>7.9343605760134703E-2</v>
      </c>
      <c r="E408">
        <f>Factor_Returns!AH416</f>
        <v>-5.3874762391230204E-3</v>
      </c>
      <c r="F408">
        <f>Factor_Returns!AR416</f>
        <v>4.7267114764466503E-2</v>
      </c>
      <c r="G408">
        <f>Factor_Returns!BB416</f>
        <v>4.6810962691179202E-2</v>
      </c>
    </row>
    <row r="409" spans="1:7" x14ac:dyDescent="0.3">
      <c r="A409" s="1">
        <v>37711</v>
      </c>
      <c r="B409">
        <f>Factor_Returns!C430-Factor_Returns!B430</f>
        <v>9.3209999999999994E-3</v>
      </c>
      <c r="C409">
        <f>Factor_Returns!F430</f>
        <v>2.0326724639975601E-3</v>
      </c>
      <c r="D409">
        <f>Factor_Returns!N417</f>
        <v>8.8728751061355596E-2</v>
      </c>
      <c r="E409">
        <f>Factor_Returns!AH417</f>
        <v>1.22699610947651E-2</v>
      </c>
      <c r="F409">
        <f>Factor_Returns!AR417</f>
        <v>5.6076786440743098E-2</v>
      </c>
      <c r="G409">
        <f>Factor_Returns!BB417</f>
        <v>7.9308907601582698E-2</v>
      </c>
    </row>
    <row r="410" spans="1:7" x14ac:dyDescent="0.3">
      <c r="A410" s="1">
        <v>37741</v>
      </c>
      <c r="B410">
        <f>Factor_Returns!C431-Factor_Returns!B431</f>
        <v>8.1767999999999993E-2</v>
      </c>
      <c r="C410">
        <f>Factor_Returns!F431</f>
        <v>2.69747147957753E-2</v>
      </c>
      <c r="D410">
        <f>Factor_Returns!N418</f>
        <v>-2.4220158645276001E-3</v>
      </c>
      <c r="E410">
        <f>Factor_Returns!AH418</f>
        <v>-1.5206002403672E-2</v>
      </c>
      <c r="F410">
        <f>Factor_Returns!AR418</f>
        <v>2.15235925605915E-3</v>
      </c>
      <c r="G410">
        <f>Factor_Returns!BB418</f>
        <v>-3.57727670241373E-2</v>
      </c>
    </row>
    <row r="411" spans="1:7" x14ac:dyDescent="0.3">
      <c r="A411" s="1">
        <v>37772</v>
      </c>
      <c r="B411">
        <f>Factor_Returns!C432-Factor_Returns!B432</f>
        <v>6.2571000000000002E-2</v>
      </c>
      <c r="C411">
        <f>Factor_Returns!F432</f>
        <v>5.8036683059490599E-2</v>
      </c>
      <c r="D411">
        <f>Factor_Returns!N419</f>
        <v>9.3460283024884003E-2</v>
      </c>
      <c r="E411">
        <f>Factor_Returns!AH419</f>
        <v>9.5844071454438701E-3</v>
      </c>
      <c r="F411">
        <f>Factor_Returns!AR419</f>
        <v>6.15128028668415E-2</v>
      </c>
      <c r="G411">
        <f>Factor_Returns!BB419</f>
        <v>6.2175030221321897E-2</v>
      </c>
    </row>
    <row r="412" spans="1:7" x14ac:dyDescent="0.3">
      <c r="A412" s="1">
        <v>37802</v>
      </c>
      <c r="B412">
        <f>Factor_Returns!C433-Factor_Returns!B433</f>
        <v>1.5345999999999999E-2</v>
      </c>
      <c r="C412">
        <f>Factor_Returns!F433</f>
        <v>1.9098383333142201E-2</v>
      </c>
      <c r="D412">
        <f>Factor_Returns!N420</f>
        <v>5.1316570261853198E-2</v>
      </c>
      <c r="E412">
        <f>Factor_Returns!AH420</f>
        <v>-2.89619057921484E-3</v>
      </c>
      <c r="F412">
        <f>Factor_Returns!AR420</f>
        <v>3.8044866189063997E-2</v>
      </c>
      <c r="G412">
        <f>Factor_Returns!BB420</f>
        <v>5.3766856006575797E-2</v>
      </c>
    </row>
    <row r="413" spans="1:7" x14ac:dyDescent="0.3">
      <c r="A413" s="1">
        <v>37833</v>
      </c>
      <c r="B413">
        <f>Factor_Returns!C434-Factor_Returns!B434</f>
        <v>2.2412000000000001E-2</v>
      </c>
      <c r="C413">
        <f>Factor_Returns!F434</f>
        <v>5.1093071533378602E-2</v>
      </c>
      <c r="D413">
        <f>Factor_Returns!N421</f>
        <v>6.37711663696343E-2</v>
      </c>
      <c r="E413">
        <f>Factor_Returns!AH421</f>
        <v>3.1550171096026802E-3</v>
      </c>
      <c r="F413">
        <f>Factor_Returns!AR421</f>
        <v>2.88430983343143E-2</v>
      </c>
      <c r="G413">
        <f>Factor_Returns!BB421</f>
        <v>8.9848143618353402E-2</v>
      </c>
    </row>
    <row r="414" spans="1:7" x14ac:dyDescent="0.3">
      <c r="A414" s="1">
        <v>37864</v>
      </c>
      <c r="B414">
        <f>Factor_Returns!C435-Factor_Returns!B435</f>
        <v>2.4265000000000002E-2</v>
      </c>
      <c r="C414">
        <f>Factor_Returns!F435</f>
        <v>2.0203023201853101E-2</v>
      </c>
      <c r="D414">
        <f>Factor_Returns!N422</f>
        <v>2.5977120700119299E-2</v>
      </c>
      <c r="E414">
        <f>Factor_Returns!AH422</f>
        <v>-4.7510891313374597E-2</v>
      </c>
      <c r="F414">
        <f>Factor_Returns!AR422</f>
        <v>-3.9356346116050404E-3</v>
      </c>
      <c r="G414">
        <f>Factor_Returns!BB422</f>
        <v>6.8916579704596706E-2</v>
      </c>
    </row>
    <row r="415" spans="1:7" x14ac:dyDescent="0.3">
      <c r="A415" s="1">
        <v>37894</v>
      </c>
      <c r="B415">
        <f>Factor_Returns!C436-Factor_Returns!B436</f>
        <v>-9.92E-3</v>
      </c>
      <c r="C415">
        <f>Factor_Returns!F436</f>
        <v>7.2748216026376896E-3</v>
      </c>
      <c r="D415">
        <f>Factor_Returns!N423</f>
        <v>-4.6908659750127301E-3</v>
      </c>
      <c r="E415">
        <f>Factor_Returns!AH423</f>
        <v>6.4815290359479102E-3</v>
      </c>
      <c r="F415">
        <f>Factor_Returns!AR423</f>
        <v>-7.5917287188948003E-3</v>
      </c>
      <c r="G415">
        <f>Factor_Returns!BB423</f>
        <v>1.6899120544001101E-2</v>
      </c>
    </row>
    <row r="416" spans="1:7" x14ac:dyDescent="0.3">
      <c r="A416" s="1">
        <v>37925</v>
      </c>
      <c r="B416">
        <f>Factor_Returns!C437-Factor_Returns!B437</f>
        <v>5.9660999999999999E-2</v>
      </c>
      <c r="C416">
        <f>Factor_Returns!F437</f>
        <v>2.3058572531642001E-2</v>
      </c>
      <c r="D416">
        <f>Factor_Returns!N424</f>
        <v>1.9517770778494599E-2</v>
      </c>
      <c r="E416">
        <f>Factor_Returns!AH424</f>
        <v>-2.3097483655533199E-2</v>
      </c>
      <c r="F416">
        <f>Factor_Returns!AR424</f>
        <v>-1.9671629044096198E-2</v>
      </c>
      <c r="G416">
        <f>Factor_Returns!BB424</f>
        <v>8.1995101050958002E-2</v>
      </c>
    </row>
    <row r="417" spans="1:7" x14ac:dyDescent="0.3">
      <c r="A417" s="1">
        <v>37955</v>
      </c>
      <c r="B417">
        <f>Factor_Returns!C438-Factor_Returns!B438</f>
        <v>1.5894000000000002E-2</v>
      </c>
      <c r="C417">
        <f>Factor_Returns!F438</f>
        <v>2.40256159086208E-2</v>
      </c>
      <c r="D417">
        <f>Factor_Returns!N425</f>
        <v>-7.8190372178402398E-2</v>
      </c>
      <c r="E417">
        <f>Factor_Returns!AH425</f>
        <v>7.4465244353443996E-2</v>
      </c>
      <c r="F417">
        <f>Factor_Returns!AR425</f>
        <v>7.3559636204861998E-3</v>
      </c>
      <c r="G417">
        <f>Factor_Returns!BB425</f>
        <v>-5.2425543110864697E-2</v>
      </c>
    </row>
    <row r="418" spans="1:7" x14ac:dyDescent="0.3">
      <c r="A418" s="1">
        <v>37986</v>
      </c>
      <c r="B418">
        <f>Factor_Returns!C439-Factor_Returns!B439</f>
        <v>4.4676E-2</v>
      </c>
      <c r="C418">
        <f>Factor_Returns!F439</f>
        <v>-1.8660864917932701E-2</v>
      </c>
      <c r="D418">
        <f>Factor_Returns!N426</f>
        <v>-7.7373502767530203E-2</v>
      </c>
      <c r="E418">
        <f>Factor_Returns!AH426</f>
        <v>0.145861177087873</v>
      </c>
      <c r="F418">
        <f>Factor_Returns!AR426</f>
        <v>6.4149487741956501E-2</v>
      </c>
      <c r="G418">
        <f>Factor_Returns!BB426</f>
        <v>-0.213971222972106</v>
      </c>
    </row>
    <row r="419" spans="1:7" x14ac:dyDescent="0.3">
      <c r="A419" s="1">
        <v>38017</v>
      </c>
      <c r="B419">
        <f>Factor_Returns!C440-Factor_Returns!B440</f>
        <v>2.2342000000000001E-2</v>
      </c>
      <c r="C419">
        <f>Factor_Returns!F440</f>
        <v>2.5212483468603102E-2</v>
      </c>
      <c r="D419">
        <f>Factor_Returns!N427</f>
        <v>5.5890732440327398E-2</v>
      </c>
      <c r="E419">
        <f>Factor_Returns!AH427</f>
        <v>-4.1257360618507002E-2</v>
      </c>
      <c r="F419">
        <f>Factor_Returns!AR427</f>
        <v>-1.57575076706385E-2</v>
      </c>
      <c r="G419">
        <f>Factor_Returns!BB427</f>
        <v>8.8123077834257602E-2</v>
      </c>
    </row>
    <row r="420" spans="1:7" x14ac:dyDescent="0.3">
      <c r="A420" s="1">
        <v>38046</v>
      </c>
      <c r="B420">
        <f>Factor_Returns!C441-Factor_Returns!B441</f>
        <v>1.4843E-2</v>
      </c>
      <c r="C420">
        <f>Factor_Returns!F441</f>
        <v>-1.2378480932527801E-2</v>
      </c>
      <c r="D420">
        <f>Factor_Returns!N428</f>
        <v>8.4610456007299904E-3</v>
      </c>
      <c r="E420">
        <f>Factor_Returns!AH428</f>
        <v>4.50691869436532E-3</v>
      </c>
      <c r="F420">
        <f>Factor_Returns!AR428</f>
        <v>3.3170724842657901E-3</v>
      </c>
      <c r="G420">
        <f>Factor_Returns!BB428</f>
        <v>1.9738574062181501E-2</v>
      </c>
    </row>
    <row r="421" spans="1:7" x14ac:dyDescent="0.3">
      <c r="A421" s="1">
        <v>38077</v>
      </c>
      <c r="B421">
        <f>Factor_Returns!C442-Factor_Returns!B442</f>
        <v>-1.1561999999999999E-2</v>
      </c>
      <c r="C421">
        <f>Factor_Returns!F442</f>
        <v>1.9411219571891999E-2</v>
      </c>
      <c r="D421">
        <f>Factor_Returns!N429</f>
        <v>1.2036728170363501E-3</v>
      </c>
      <c r="E421">
        <f>Factor_Returns!AH429</f>
        <v>5.0566074720965097E-3</v>
      </c>
      <c r="F421">
        <f>Factor_Returns!AR429</f>
        <v>-2.1309474942577501E-4</v>
      </c>
      <c r="G421">
        <f>Factor_Returns!BB429</f>
        <v>2.88904427010046E-2</v>
      </c>
    </row>
    <row r="422" spans="1:7" x14ac:dyDescent="0.3">
      <c r="A422" s="1">
        <v>38107</v>
      </c>
      <c r="B422">
        <f>Factor_Returns!C443-Factor_Returns!B443</f>
        <v>-2.5021999999999999E-2</v>
      </c>
      <c r="C422">
        <f>Factor_Returns!F443</f>
        <v>-2.38308478555758E-2</v>
      </c>
      <c r="D422">
        <f>Factor_Returns!N430</f>
        <v>-1.6433081035182699E-2</v>
      </c>
      <c r="E422">
        <f>Factor_Returns!AH430</f>
        <v>-2.1408278764151301E-2</v>
      </c>
      <c r="F422">
        <f>Factor_Returns!AR430</f>
        <v>4.1766162747348401E-3</v>
      </c>
      <c r="G422">
        <f>Factor_Returns!BB430</f>
        <v>8.1880772802947997E-3</v>
      </c>
    </row>
    <row r="423" spans="1:7" x14ac:dyDescent="0.3">
      <c r="A423" s="1">
        <v>38138</v>
      </c>
      <c r="B423">
        <f>Factor_Returns!C444-Factor_Returns!B444</f>
        <v>1.3468000000000001E-2</v>
      </c>
      <c r="C423">
        <f>Factor_Returns!F444</f>
        <v>-2.7650207818985398E-3</v>
      </c>
      <c r="D423">
        <f>Factor_Returns!N431</f>
        <v>-2.5855007394375601E-2</v>
      </c>
      <c r="E423">
        <f>Factor_Returns!AH431</f>
        <v>-5.0402660589721204E-3</v>
      </c>
      <c r="F423">
        <f>Factor_Returns!AR431</f>
        <v>7.2846164268639303E-3</v>
      </c>
      <c r="G423">
        <f>Factor_Returns!BB431</f>
        <v>-9.0655226203026004E-2</v>
      </c>
    </row>
    <row r="424" spans="1:7" x14ac:dyDescent="0.3">
      <c r="A424" s="1">
        <v>38168</v>
      </c>
      <c r="B424">
        <f>Factor_Returns!C445-Factor_Returns!B445</f>
        <v>2.0811E-2</v>
      </c>
      <c r="C424">
        <f>Factor_Returns!F445</f>
        <v>2.2455814804168799E-2</v>
      </c>
      <c r="D424">
        <f>Factor_Returns!N432</f>
        <v>-4.5928256000369899E-2</v>
      </c>
      <c r="E424">
        <f>Factor_Returns!AH432</f>
        <v>1.4519644764117301E-2</v>
      </c>
      <c r="F424">
        <f>Factor_Returns!AR432</f>
        <v>2.3567157379863601E-2</v>
      </c>
      <c r="G424">
        <f>Factor_Returns!BB432</f>
        <v>-0.121980685888073</v>
      </c>
    </row>
    <row r="425" spans="1:7" x14ac:dyDescent="0.3">
      <c r="A425" s="1">
        <v>38199</v>
      </c>
      <c r="B425">
        <f>Factor_Returns!C446-Factor_Returns!B446</f>
        <v>-3.8698000000000003E-2</v>
      </c>
      <c r="C425">
        <f>Factor_Returns!F446</f>
        <v>-3.5460490844614001E-2</v>
      </c>
      <c r="D425">
        <f>Factor_Returns!N433</f>
        <v>9.1590551648974199E-4</v>
      </c>
      <c r="E425">
        <f>Factor_Returns!AH433</f>
        <v>-7.8746279194030593E-3</v>
      </c>
      <c r="F425">
        <f>Factor_Returns!AR433</f>
        <v>-2.03986020455078E-4</v>
      </c>
      <c r="G425">
        <f>Factor_Returns!BB433</f>
        <v>-2.88958426597642E-2</v>
      </c>
    </row>
    <row r="426" spans="1:7" x14ac:dyDescent="0.3">
      <c r="A426" s="1">
        <v>38230</v>
      </c>
      <c r="B426">
        <f>Factor_Returns!C447-Factor_Returns!B447</f>
        <v>1.603E-3</v>
      </c>
      <c r="C426">
        <f>Factor_Returns!F447</f>
        <v>-9.1667085325150902E-3</v>
      </c>
      <c r="D426">
        <f>Factor_Returns!N434</f>
        <v>-7.4880125383320097E-3</v>
      </c>
      <c r="E426">
        <f>Factor_Returns!AH434</f>
        <v>1.14185040742501E-2</v>
      </c>
      <c r="F426">
        <f>Factor_Returns!AR434</f>
        <v>3.13343457490022E-2</v>
      </c>
      <c r="G426">
        <f>Factor_Returns!BB434</f>
        <v>-2.03961885517891E-2</v>
      </c>
    </row>
    <row r="427" spans="1:7" x14ac:dyDescent="0.3">
      <c r="A427" s="1">
        <v>38260</v>
      </c>
      <c r="B427">
        <f>Factor_Returns!C448-Factor_Returns!B448</f>
        <v>1.9456000000000001E-2</v>
      </c>
      <c r="C427">
        <f>Factor_Returns!F448</f>
        <v>3.20460671483669E-2</v>
      </c>
      <c r="D427">
        <f>Factor_Returns!N435</f>
        <v>1.6277712604622199E-2</v>
      </c>
      <c r="E427">
        <f>Factor_Returns!AH435</f>
        <v>9.9645957862746302E-3</v>
      </c>
      <c r="F427">
        <f>Factor_Returns!AR435</f>
        <v>-4.8714877542932499E-4</v>
      </c>
      <c r="G427">
        <f>Factor_Returns!BB435</f>
        <v>3.9758498229176603E-3</v>
      </c>
    </row>
    <row r="428" spans="1:7" x14ac:dyDescent="0.3">
      <c r="A428" s="1">
        <v>38291</v>
      </c>
      <c r="B428">
        <f>Factor_Returns!C449-Factor_Returns!B449</f>
        <v>1.6705999999999999E-2</v>
      </c>
      <c r="C428">
        <f>Factor_Returns!F449</f>
        <v>3.8405047846963702E-3</v>
      </c>
      <c r="D428">
        <f>Factor_Returns!N436</f>
        <v>2.4998668505650499E-2</v>
      </c>
      <c r="E428">
        <f>Factor_Returns!AH436</f>
        <v>-1.6780477709003899E-2</v>
      </c>
      <c r="F428">
        <f>Factor_Returns!AR436</f>
        <v>2.8960767070009798E-2</v>
      </c>
      <c r="G428">
        <f>Factor_Returns!BB436</f>
        <v>6.0205920017827302E-3</v>
      </c>
    </row>
    <row r="429" spans="1:7" x14ac:dyDescent="0.3">
      <c r="A429" s="1">
        <v>38321</v>
      </c>
      <c r="B429">
        <f>Factor_Returns!C450-Factor_Returns!B450</f>
        <v>4.6713999999999999E-2</v>
      </c>
      <c r="C429">
        <f>Factor_Returns!F450</f>
        <v>4.5752218762003798E-2</v>
      </c>
      <c r="D429">
        <f>Factor_Returns!N437</f>
        <v>1.7601931854429698E-2</v>
      </c>
      <c r="E429">
        <f>Factor_Returns!AH437</f>
        <v>8.4420157470763701E-3</v>
      </c>
      <c r="F429">
        <f>Factor_Returns!AR437</f>
        <v>5.2522665207068997E-3</v>
      </c>
      <c r="G429">
        <f>Factor_Returns!BB437</f>
        <v>2.5275276233322801E-2</v>
      </c>
    </row>
    <row r="430" spans="1:7" x14ac:dyDescent="0.3">
      <c r="A430" s="1">
        <v>38352</v>
      </c>
      <c r="B430">
        <f>Factor_Returns!C451-Factor_Returns!B451</f>
        <v>3.3570000000000003E-2</v>
      </c>
      <c r="C430">
        <f>Factor_Returns!F451</f>
        <v>5.5457701832616396E-3</v>
      </c>
      <c r="D430">
        <f>Factor_Returns!N438</f>
        <v>1.2301190269132499E-2</v>
      </c>
      <c r="E430">
        <f>Factor_Returns!AH438</f>
        <v>2.9286511801528199E-2</v>
      </c>
      <c r="F430">
        <f>Factor_Returns!AR438</f>
        <v>7.2970244000938704E-3</v>
      </c>
      <c r="G430">
        <f>Factor_Returns!BB438</f>
        <v>3.5784683132292299E-3</v>
      </c>
    </row>
    <row r="431" spans="1:7" x14ac:dyDescent="0.3">
      <c r="A431" s="1">
        <v>38383</v>
      </c>
      <c r="B431">
        <f>Factor_Returns!C452-Factor_Returns!B452</f>
        <v>-2.8146000000000001E-2</v>
      </c>
      <c r="C431">
        <f>Factor_Returns!F452</f>
        <v>-1.5321509250774201E-2</v>
      </c>
      <c r="D431">
        <f>Factor_Returns!N439</f>
        <v>2.9735687295218801E-2</v>
      </c>
      <c r="E431">
        <f>Factor_Returns!AH439</f>
        <v>-9.4220043258783706E-3</v>
      </c>
      <c r="F431">
        <f>Factor_Returns!AR439</f>
        <v>1.0432891810955299E-2</v>
      </c>
      <c r="G431">
        <f>Factor_Returns!BB439</f>
        <v>-5.0187095997204598E-2</v>
      </c>
    </row>
    <row r="432" spans="1:7" x14ac:dyDescent="0.3">
      <c r="A432" s="1">
        <v>38411</v>
      </c>
      <c r="B432">
        <f>Factor_Returns!C453-Factor_Returns!B453</f>
        <v>2.1045999999999999E-2</v>
      </c>
      <c r="C432">
        <f>Factor_Returns!F453</f>
        <v>-1.3401734083882901E-2</v>
      </c>
      <c r="D432">
        <f>Factor_Returns!N440</f>
        <v>1.9484574397488699E-2</v>
      </c>
      <c r="E432">
        <f>Factor_Returns!AH440</f>
        <v>1.07567350465607E-2</v>
      </c>
      <c r="F432">
        <f>Factor_Returns!AR440</f>
        <v>6.0844719650048902E-2</v>
      </c>
      <c r="G432">
        <f>Factor_Returns!BB440</f>
        <v>3.7462185101372503E-2</v>
      </c>
    </row>
    <row r="433" spans="1:7" x14ac:dyDescent="0.3">
      <c r="A433" s="1">
        <v>38442</v>
      </c>
      <c r="B433">
        <f>Factor_Returns!C454-Factor_Returns!B454</f>
        <v>-1.9044000000000002E-2</v>
      </c>
      <c r="C433">
        <f>Factor_Returns!F454</f>
        <v>-1.48111579366349E-2</v>
      </c>
      <c r="D433">
        <f>Factor_Returns!N441</f>
        <v>9.4545152199542598E-3</v>
      </c>
      <c r="E433">
        <f>Factor_Returns!AH441</f>
        <v>-1.5622085352557599E-3</v>
      </c>
      <c r="F433">
        <f>Factor_Returns!AR441</f>
        <v>-1.8720848391127101E-2</v>
      </c>
      <c r="G433">
        <f>Factor_Returns!BB441</f>
        <v>-1.3840407093505E-2</v>
      </c>
    </row>
    <row r="434" spans="1:7" x14ac:dyDescent="0.3">
      <c r="A434" s="1">
        <v>38472</v>
      </c>
      <c r="B434">
        <f>Factor_Returns!C455-Factor_Returns!B455</f>
        <v>-2.7306E-2</v>
      </c>
      <c r="C434">
        <f>Factor_Returns!F455</f>
        <v>-4.2245474189197899E-2</v>
      </c>
      <c r="D434">
        <f>Factor_Returns!N442</f>
        <v>-7.0328150043332304E-3</v>
      </c>
      <c r="E434">
        <f>Factor_Returns!AH442</f>
        <v>1.49877382714925E-3</v>
      </c>
      <c r="F434">
        <f>Factor_Returns!AR442</f>
        <v>-1.45768694945829E-2</v>
      </c>
      <c r="G434">
        <f>Factor_Returns!BB442</f>
        <v>-1.45317200636848E-2</v>
      </c>
    </row>
    <row r="435" spans="1:7" x14ac:dyDescent="0.3">
      <c r="A435" s="1">
        <v>38503</v>
      </c>
      <c r="B435">
        <f>Factor_Returns!C456-Factor_Returns!B456</f>
        <v>3.5554000000000002E-2</v>
      </c>
      <c r="C435">
        <f>Factor_Returns!F456</f>
        <v>2.8128417581225699E-2</v>
      </c>
      <c r="D435">
        <f>Factor_Returns!N443</f>
        <v>-1.8691426120675699E-2</v>
      </c>
      <c r="E435">
        <f>Factor_Returns!AH443</f>
        <v>1.4963344906303E-2</v>
      </c>
      <c r="F435">
        <f>Factor_Returns!AR443</f>
        <v>-3.8471273571056099E-2</v>
      </c>
      <c r="G435">
        <f>Factor_Returns!BB443</f>
        <v>-4.23942101134527E-2</v>
      </c>
    </row>
    <row r="436" spans="1:7" x14ac:dyDescent="0.3">
      <c r="A436" s="1">
        <v>38533</v>
      </c>
      <c r="B436">
        <f>Factor_Returns!C457-Factor_Returns!B457</f>
        <v>9.2289999999999994E-3</v>
      </c>
      <c r="C436">
        <f>Factor_Returns!F457</f>
        <v>3.0744825763874099E-2</v>
      </c>
      <c r="D436">
        <f>Factor_Returns!N444</f>
        <v>-1.1632980311197E-2</v>
      </c>
      <c r="E436">
        <f>Factor_Returns!AH444</f>
        <v>-1.9450918131610699E-2</v>
      </c>
      <c r="F436">
        <f>Factor_Returns!AR444</f>
        <v>2.9869038689721E-3</v>
      </c>
      <c r="G436">
        <f>Factor_Returns!BB444</f>
        <v>2.3710033802326301E-2</v>
      </c>
    </row>
    <row r="437" spans="1:7" x14ac:dyDescent="0.3">
      <c r="A437" s="1">
        <v>38564</v>
      </c>
      <c r="B437">
        <f>Factor_Returns!C458-Factor_Returns!B458</f>
        <v>4.0958000000000001E-2</v>
      </c>
      <c r="C437">
        <f>Factor_Returns!F458</f>
        <v>2.75344194071983E-2</v>
      </c>
      <c r="D437">
        <f>Factor_Returns!N445</f>
        <v>2.09760820600687E-2</v>
      </c>
      <c r="E437">
        <f>Factor_Returns!AH445</f>
        <v>5.2049972252373898E-3</v>
      </c>
      <c r="F437">
        <f>Factor_Returns!AR445</f>
        <v>-4.4563412194770398E-3</v>
      </c>
      <c r="G437">
        <f>Factor_Returns!BB445</f>
        <v>1.7266310869162201E-2</v>
      </c>
    </row>
    <row r="438" spans="1:7" x14ac:dyDescent="0.3">
      <c r="A438" s="1">
        <v>38595</v>
      </c>
      <c r="B438">
        <f>Factor_Returns!C459-Factor_Returns!B459</f>
        <v>-8.9580000000000007E-3</v>
      </c>
      <c r="C438">
        <f>Factor_Returns!F459</f>
        <v>-9.35207318434946E-3</v>
      </c>
      <c r="D438">
        <f>Factor_Returns!N446</f>
        <v>5.6476633103010897E-2</v>
      </c>
      <c r="E438">
        <f>Factor_Returns!AH446</f>
        <v>-3.3102110225273797E-2</v>
      </c>
      <c r="F438">
        <f>Factor_Returns!AR446</f>
        <v>-1.00416458811073E-2</v>
      </c>
      <c r="G438">
        <f>Factor_Returns!BB446</f>
        <v>3.2904409781607498E-3</v>
      </c>
    </row>
    <row r="439" spans="1:7" x14ac:dyDescent="0.3">
      <c r="A439" s="1">
        <v>38625</v>
      </c>
      <c r="B439">
        <f>Factor_Returns!C460-Factor_Returns!B460</f>
        <v>7.7000000000000002E-3</v>
      </c>
      <c r="C439">
        <f>Factor_Returns!F460</f>
        <v>-5.3154630105162002E-3</v>
      </c>
      <c r="D439">
        <f>Factor_Returns!N447</f>
        <v>1.6951012214532199E-2</v>
      </c>
      <c r="E439">
        <f>Factor_Returns!AH447</f>
        <v>-4.0015101052318203E-2</v>
      </c>
      <c r="F439">
        <f>Factor_Returns!AR447</f>
        <v>-1.32146091065138E-2</v>
      </c>
      <c r="G439">
        <f>Factor_Returns!BB447</f>
        <v>-2.1931407499394501E-2</v>
      </c>
    </row>
    <row r="440" spans="1:7" x14ac:dyDescent="0.3">
      <c r="A440" s="1">
        <v>38656</v>
      </c>
      <c r="B440">
        <f>Factor_Returns!C461-Factor_Returns!B461</f>
        <v>-2.3566E-2</v>
      </c>
      <c r="C440">
        <f>Factor_Returns!F461</f>
        <v>-1.13431498152277E-2</v>
      </c>
      <c r="D440">
        <f>Factor_Returns!N448</f>
        <v>-2.1397018231968101E-2</v>
      </c>
      <c r="E440">
        <f>Factor_Returns!AH448</f>
        <v>2.1507642480951398E-3</v>
      </c>
      <c r="F440">
        <f>Factor_Returns!AR448</f>
        <v>-1.5884845620557E-2</v>
      </c>
      <c r="G440">
        <f>Factor_Returns!BB448</f>
        <v>2.6416874017717501E-2</v>
      </c>
    </row>
    <row r="441" spans="1:7" x14ac:dyDescent="0.3">
      <c r="A441" s="1">
        <v>38686</v>
      </c>
      <c r="B441">
        <f>Factor_Returns!C462-Factor_Returns!B462</f>
        <v>3.7226000000000002E-2</v>
      </c>
      <c r="C441">
        <f>Factor_Returns!F462</f>
        <v>1.0973615212890701E-2</v>
      </c>
      <c r="D441">
        <f>Factor_Returns!N449</f>
        <v>-2.2525746234271098E-2</v>
      </c>
      <c r="E441">
        <f>Factor_Returns!AH449</f>
        <v>-1.40196902934079E-2</v>
      </c>
      <c r="F441">
        <f>Factor_Returns!AR449</f>
        <v>-5.66598778949318E-3</v>
      </c>
      <c r="G441">
        <f>Factor_Returns!BB449</f>
        <v>-1.62132693303568E-2</v>
      </c>
    </row>
    <row r="442" spans="1:7" x14ac:dyDescent="0.3">
      <c r="A442" s="1">
        <v>38717</v>
      </c>
      <c r="B442">
        <f>Factor_Returns!C463-Factor_Returns!B463</f>
        <v>2.5599999999999972E-4</v>
      </c>
      <c r="C442">
        <f>Factor_Returns!F463</f>
        <v>-5.4315154523524797E-3</v>
      </c>
      <c r="D442">
        <f>Factor_Returns!N450</f>
        <v>1.1393549025453399E-2</v>
      </c>
      <c r="E442">
        <f>Factor_Returns!AH450</f>
        <v>-9.6640335205156105E-3</v>
      </c>
      <c r="F442">
        <f>Factor_Returns!AR450</f>
        <v>6.6907221086424497E-3</v>
      </c>
      <c r="G442">
        <f>Factor_Returns!BB450</f>
        <v>1.7855219936104401E-2</v>
      </c>
    </row>
    <row r="443" spans="1:7" x14ac:dyDescent="0.3">
      <c r="A443" s="1">
        <v>38748</v>
      </c>
      <c r="B443">
        <f>Factor_Returns!C464-Factor_Returns!B464</f>
        <v>3.6572E-2</v>
      </c>
      <c r="C443">
        <f>Factor_Returns!F464</f>
        <v>5.2241250629951802E-2</v>
      </c>
      <c r="D443">
        <f>Factor_Returns!N451</f>
        <v>-1.8463875144425001E-2</v>
      </c>
      <c r="E443">
        <f>Factor_Returns!AH451</f>
        <v>-1.8351959003326299E-2</v>
      </c>
      <c r="F443">
        <f>Factor_Returns!AR451</f>
        <v>1.4857883242856799E-2</v>
      </c>
      <c r="G443">
        <f>Factor_Returns!BB451</f>
        <v>-3.8234431117186399E-2</v>
      </c>
    </row>
    <row r="444" spans="1:7" x14ac:dyDescent="0.3">
      <c r="A444" s="1">
        <v>38776</v>
      </c>
      <c r="B444">
        <f>Factor_Returns!C465-Factor_Returns!B465</f>
        <v>-5.0390000000000001E-3</v>
      </c>
      <c r="C444">
        <f>Factor_Returns!F465</f>
        <v>-2.5632316425093899E-3</v>
      </c>
      <c r="D444">
        <f>Factor_Returns!N452</f>
        <v>3.8310789342435599E-2</v>
      </c>
      <c r="E444">
        <f>Factor_Returns!AH452</f>
        <v>-1.8681143153018699E-2</v>
      </c>
      <c r="F444">
        <f>Factor_Returns!AR452</f>
        <v>-1.15575548289906E-2</v>
      </c>
      <c r="G444">
        <f>Factor_Returns!BB452</f>
        <v>4.3811957093448498E-2</v>
      </c>
    </row>
    <row r="445" spans="1:7" x14ac:dyDescent="0.3">
      <c r="A445" s="1">
        <v>38807</v>
      </c>
      <c r="B445">
        <f>Factor_Returns!C466-Factor_Returns!B466</f>
        <v>1.5364999999999998E-2</v>
      </c>
      <c r="C445">
        <f>Factor_Returns!F466</f>
        <v>3.1979225362120597E-2</v>
      </c>
      <c r="D445">
        <f>Factor_Returns!N453</f>
        <v>1.40620234556585E-2</v>
      </c>
      <c r="E445">
        <f>Factor_Returns!AH453</f>
        <v>1.34824003096423E-2</v>
      </c>
      <c r="F445">
        <f>Factor_Returns!AR453</f>
        <v>1.1456476174388899E-2</v>
      </c>
      <c r="G445">
        <f>Factor_Returns!BB453</f>
        <v>2.7316282547828901E-2</v>
      </c>
    </row>
    <row r="446" spans="1:7" x14ac:dyDescent="0.3">
      <c r="A446" s="1">
        <v>38837</v>
      </c>
      <c r="B446">
        <f>Factor_Returns!C467-Factor_Returns!B467</f>
        <v>9.3999999999999986E-3</v>
      </c>
      <c r="C446">
        <f>Factor_Returns!F467</f>
        <v>-5.66782449308825E-3</v>
      </c>
      <c r="D446">
        <f>Factor_Returns!N454</f>
        <v>3.7511639082147698E-2</v>
      </c>
      <c r="E446">
        <f>Factor_Returns!AH454</f>
        <v>-9.0866654463400906E-3</v>
      </c>
      <c r="F446">
        <f>Factor_Returns!AR454</f>
        <v>4.1390724071247702E-3</v>
      </c>
      <c r="G446">
        <f>Factor_Returns!BB454</f>
        <v>3.0914428406043802E-3</v>
      </c>
    </row>
    <row r="447" spans="1:7" x14ac:dyDescent="0.3">
      <c r="A447" s="1">
        <v>38868</v>
      </c>
      <c r="B447">
        <f>Factor_Returns!C468-Factor_Returns!B468</f>
        <v>-3.5332000000000002E-2</v>
      </c>
      <c r="C447">
        <f>Factor_Returns!F468</f>
        <v>-2.54861212582344E-2</v>
      </c>
      <c r="D447">
        <f>Factor_Returns!N455</f>
        <v>8.5771237796355808E-3</v>
      </c>
      <c r="E447">
        <f>Factor_Returns!AH455</f>
        <v>2.75109542945518E-3</v>
      </c>
      <c r="F447">
        <f>Factor_Returns!AR455</f>
        <v>-1.55920856120176E-2</v>
      </c>
      <c r="G447">
        <f>Factor_Returns!BB455</f>
        <v>2.29516106099923E-2</v>
      </c>
    </row>
    <row r="448" spans="1:7" x14ac:dyDescent="0.3">
      <c r="A448" s="1">
        <v>38898</v>
      </c>
      <c r="B448">
        <f>Factor_Returns!C469-Factor_Returns!B469</f>
        <v>-4.3909999999999999E-3</v>
      </c>
      <c r="C448">
        <f>Factor_Returns!F469</f>
        <v>-8.8230235482363306E-3</v>
      </c>
      <c r="D448">
        <f>Factor_Returns!N456</f>
        <v>-1.5828960486446102E-2</v>
      </c>
      <c r="E448">
        <f>Factor_Returns!AH456</f>
        <v>1.4253900862585499E-2</v>
      </c>
      <c r="F448">
        <f>Factor_Returns!AR456</f>
        <v>9.1426504360442896E-3</v>
      </c>
      <c r="G448">
        <f>Factor_Returns!BB456</f>
        <v>-6.0282033049952896E-3</v>
      </c>
    </row>
    <row r="449" spans="1:7" x14ac:dyDescent="0.3">
      <c r="A449" s="1">
        <v>38929</v>
      </c>
      <c r="B449">
        <f>Factor_Returns!C470-Factor_Returns!B470</f>
        <v>-5.9120000000000006E-3</v>
      </c>
      <c r="C449">
        <f>Factor_Returns!F470</f>
        <v>-4.4735293491271998E-2</v>
      </c>
      <c r="D449">
        <f>Factor_Returns!N457</f>
        <v>7.7464536854256402E-3</v>
      </c>
      <c r="E449">
        <f>Factor_Returns!AH457</f>
        <v>6.2781341563870304E-3</v>
      </c>
      <c r="F449">
        <f>Factor_Returns!AR457</f>
        <v>-3.8218833938602099E-3</v>
      </c>
      <c r="G449">
        <f>Factor_Returns!BB457</f>
        <v>-1.07042238012737E-3</v>
      </c>
    </row>
    <row r="450" spans="1:7" x14ac:dyDescent="0.3">
      <c r="A450" s="1">
        <v>38960</v>
      </c>
      <c r="B450">
        <f>Factor_Returns!C471-Factor_Returns!B471</f>
        <v>2.0841000000000002E-2</v>
      </c>
      <c r="C450">
        <f>Factor_Returns!F471</f>
        <v>2.0510381975667601E-3</v>
      </c>
      <c r="D450">
        <f>Factor_Returns!N458</f>
        <v>-1.0608608029121299E-2</v>
      </c>
      <c r="E450">
        <f>Factor_Returns!AH458</f>
        <v>-1.6540874944202099E-2</v>
      </c>
      <c r="F450">
        <f>Factor_Returns!AR458</f>
        <v>3.9611228125145904E-3</v>
      </c>
      <c r="G450">
        <f>Factor_Returns!BB458</f>
        <v>-1.3313749554794E-2</v>
      </c>
    </row>
    <row r="451" spans="1:7" x14ac:dyDescent="0.3">
      <c r="A451" s="1">
        <v>38990</v>
      </c>
      <c r="B451">
        <f>Factor_Returns!C472-Factor_Returns!B472</f>
        <v>1.5328000000000001E-2</v>
      </c>
      <c r="C451">
        <f>Factor_Returns!F472</f>
        <v>-1.3916036389003799E-2</v>
      </c>
      <c r="D451">
        <f>Factor_Returns!N459</f>
        <v>6.11004877097031E-3</v>
      </c>
      <c r="E451">
        <f>Factor_Returns!AH459</f>
        <v>7.2243139572690301E-3</v>
      </c>
      <c r="F451">
        <f>Factor_Returns!AR459</f>
        <v>1.0488302930696599E-2</v>
      </c>
      <c r="G451">
        <f>Factor_Returns!BB459</f>
        <v>1.55666534778965E-2</v>
      </c>
    </row>
    <row r="452" spans="1:7" x14ac:dyDescent="0.3">
      <c r="A452" s="1">
        <v>39021</v>
      </c>
      <c r="B452">
        <f>Factor_Returns!C473-Factor_Returns!B473</f>
        <v>3.3052999999999999E-2</v>
      </c>
      <c r="C452">
        <f>Factor_Returns!F473</f>
        <v>2.1361741375012101E-2</v>
      </c>
      <c r="D452">
        <f>Factor_Returns!N460</f>
        <v>-1.9155754484033701E-3</v>
      </c>
      <c r="E452">
        <f>Factor_Returns!AH460</f>
        <v>-2.53757984826017E-2</v>
      </c>
      <c r="F452">
        <f>Factor_Returns!AR460</f>
        <v>7.1191963372719998E-3</v>
      </c>
      <c r="G452">
        <f>Factor_Returns!BB460</f>
        <v>2.7359181655029801E-2</v>
      </c>
    </row>
    <row r="453" spans="1:7" x14ac:dyDescent="0.3">
      <c r="A453" s="1">
        <v>39051</v>
      </c>
      <c r="B453">
        <f>Factor_Returns!C474-Factor_Returns!B474</f>
        <v>1.9536000000000001E-2</v>
      </c>
      <c r="C453">
        <f>Factor_Returns!F474</f>
        <v>4.5414742490961103E-3</v>
      </c>
      <c r="D453">
        <f>Factor_Returns!N461</f>
        <v>1.6929631047202302E-2</v>
      </c>
      <c r="E453">
        <f>Factor_Returns!AH461</f>
        <v>-7.67576581094747E-3</v>
      </c>
      <c r="F453">
        <f>Factor_Returns!AR461</f>
        <v>-2.2966545741433799E-3</v>
      </c>
      <c r="G453">
        <f>Factor_Returns!BB461</f>
        <v>-1.1669701313795999E-3</v>
      </c>
    </row>
    <row r="454" spans="1:7" x14ac:dyDescent="0.3">
      <c r="A454" s="1">
        <v>39082</v>
      </c>
      <c r="B454">
        <f>Factor_Returns!C475-Factor_Returns!B475</f>
        <v>6.8570000000000002E-3</v>
      </c>
      <c r="C454">
        <f>Factor_Returns!F475</f>
        <v>-4.0068187884265598E-3</v>
      </c>
      <c r="D454">
        <f>Factor_Returns!N462</f>
        <v>-1.9131444278931799E-2</v>
      </c>
      <c r="E454">
        <f>Factor_Returns!AH462</f>
        <v>7.95277066513554E-3</v>
      </c>
      <c r="F454">
        <f>Factor_Returns!AR462</f>
        <v>-8.1098976355529692E-3</v>
      </c>
      <c r="G454">
        <f>Factor_Returns!BB462</f>
        <v>-5.3097451360133302E-3</v>
      </c>
    </row>
    <row r="455" spans="1:7" x14ac:dyDescent="0.3">
      <c r="A455" s="1">
        <v>39113</v>
      </c>
      <c r="B455">
        <f>Factor_Returns!C476-Factor_Returns!B476</f>
        <v>1.4987E-2</v>
      </c>
      <c r="C455">
        <f>Factor_Returns!F476</f>
        <v>-7.2613075649340404E-3</v>
      </c>
      <c r="D455">
        <f>Factor_Returns!N463</f>
        <v>-3.5217730576547401E-3</v>
      </c>
      <c r="E455">
        <f>Factor_Returns!AH463</f>
        <v>-5.99736095914832E-3</v>
      </c>
      <c r="F455">
        <f>Factor_Returns!AR463</f>
        <v>4.38940812776099E-4</v>
      </c>
      <c r="G455">
        <f>Factor_Returns!BB463</f>
        <v>5.7721090300482997E-4</v>
      </c>
    </row>
    <row r="456" spans="1:7" x14ac:dyDescent="0.3">
      <c r="A456" s="1">
        <v>39141</v>
      </c>
      <c r="B456">
        <f>Factor_Returns!C477-Factor_Returns!B477</f>
        <v>-1.7805999999999999E-2</v>
      </c>
      <c r="C456">
        <f>Factor_Returns!F477</f>
        <v>1.0165499099245801E-2</v>
      </c>
      <c r="D456">
        <f>Factor_Returns!N464</f>
        <v>-8.3593832454691604E-3</v>
      </c>
      <c r="E456">
        <f>Factor_Returns!AH464</f>
        <v>-3.1627795043724802E-2</v>
      </c>
      <c r="F456">
        <f>Factor_Returns!AR464</f>
        <v>-1.2626478657184199E-2</v>
      </c>
      <c r="G456">
        <f>Factor_Returns!BB464</f>
        <v>2.1876580809130099E-2</v>
      </c>
    </row>
    <row r="457" spans="1:7" x14ac:dyDescent="0.3">
      <c r="A457" s="1">
        <v>39172</v>
      </c>
      <c r="B457">
        <f>Factor_Returns!C478-Factor_Returns!B478</f>
        <v>8.6540000000000002E-3</v>
      </c>
      <c r="C457">
        <f>Factor_Returns!F478</f>
        <v>-2.0916345856484601E-3</v>
      </c>
      <c r="D457">
        <f>Factor_Returns!N465</f>
        <v>9.4038015720063998E-4</v>
      </c>
      <c r="E457">
        <f>Factor_Returns!AH465</f>
        <v>8.4970139757032503E-3</v>
      </c>
      <c r="F457">
        <f>Factor_Returns!AR465</f>
        <v>1.7114915350523001E-2</v>
      </c>
      <c r="G457">
        <f>Factor_Returns!BB465</f>
        <v>-6.7934162171165201E-3</v>
      </c>
    </row>
    <row r="458" spans="1:7" x14ac:dyDescent="0.3">
      <c r="A458" s="1">
        <v>39202</v>
      </c>
      <c r="B458">
        <f>Factor_Returns!C479-Factor_Returns!B479</f>
        <v>3.5434E-2</v>
      </c>
      <c r="C458">
        <f>Factor_Returns!F479</f>
        <v>-2.22466970650332E-2</v>
      </c>
      <c r="D458">
        <f>Factor_Returns!N466</f>
        <v>2.0231046162241602E-3</v>
      </c>
      <c r="E458">
        <f>Factor_Returns!AH466</f>
        <v>1.00809713264991E-2</v>
      </c>
      <c r="F458">
        <f>Factor_Returns!AR466</f>
        <v>6.9860493690442104E-4</v>
      </c>
      <c r="G458">
        <f>Factor_Returns!BB466</f>
        <v>2.15236265953863E-2</v>
      </c>
    </row>
    <row r="459" spans="1:7" x14ac:dyDescent="0.3">
      <c r="A459" s="1">
        <v>39233</v>
      </c>
      <c r="B459">
        <f>Factor_Returns!C480-Factor_Returns!B480</f>
        <v>3.4853000000000002E-2</v>
      </c>
      <c r="C459">
        <f>Factor_Returns!F480</f>
        <v>1.94021976731233E-3</v>
      </c>
      <c r="D459">
        <f>Factor_Returns!N467</f>
        <v>2.15674942841734E-2</v>
      </c>
      <c r="E459">
        <f>Factor_Returns!AH467</f>
        <v>-5.6850867691600297E-3</v>
      </c>
      <c r="F459">
        <f>Factor_Returns!AR467</f>
        <v>-2.1245142563020499E-4</v>
      </c>
      <c r="G459">
        <f>Factor_Returns!BB467</f>
        <v>7.7355810221790503E-3</v>
      </c>
    </row>
    <row r="460" spans="1:7" x14ac:dyDescent="0.3">
      <c r="A460" s="1">
        <v>39263</v>
      </c>
      <c r="B460">
        <f>Factor_Returns!C481-Factor_Returns!B481</f>
        <v>-1.8747E-2</v>
      </c>
      <c r="C460">
        <f>Factor_Returns!F481</f>
        <v>6.66770852534441E-3</v>
      </c>
      <c r="D460">
        <f>Factor_Returns!N468</f>
        <v>3.4367091808327102E-2</v>
      </c>
      <c r="E460">
        <f>Factor_Returns!AH468</f>
        <v>-6.4546597685157696E-4</v>
      </c>
      <c r="F460">
        <f>Factor_Returns!AR468</f>
        <v>1.05640439947882E-2</v>
      </c>
      <c r="G460">
        <f>Factor_Returns!BB468</f>
        <v>-3.02441153451498E-2</v>
      </c>
    </row>
    <row r="461" spans="1:7" x14ac:dyDescent="0.3">
      <c r="A461" s="1">
        <v>39294</v>
      </c>
      <c r="B461">
        <f>Factor_Returns!C482-Factor_Returns!B482</f>
        <v>-3.5790000000000002E-2</v>
      </c>
      <c r="C461">
        <f>Factor_Returns!F482</f>
        <v>-3.4157119651437799E-2</v>
      </c>
      <c r="D461">
        <f>Factor_Returns!N469</f>
        <v>1.7908570430519799E-2</v>
      </c>
      <c r="E461">
        <f>Factor_Returns!AH469</f>
        <v>-2.6733632852502299E-3</v>
      </c>
      <c r="F461">
        <f>Factor_Returns!AR469</f>
        <v>-1.45663246908535E-3</v>
      </c>
      <c r="G461">
        <f>Factor_Returns!BB469</f>
        <v>1.53849774456391E-2</v>
      </c>
    </row>
    <row r="462" spans="1:7" x14ac:dyDescent="0.3">
      <c r="A462" s="1">
        <v>39325</v>
      </c>
      <c r="B462">
        <f>Factor_Returns!C483-Factor_Returns!B483</f>
        <v>7.3929999999999994E-3</v>
      </c>
      <c r="C462">
        <f>Factor_Returns!F483</f>
        <v>-2.4437560925990201E-3</v>
      </c>
      <c r="D462">
        <f>Factor_Returns!N470</f>
        <v>4.0485960040728901E-2</v>
      </c>
      <c r="E462">
        <f>Factor_Returns!AH470</f>
        <v>6.1514451249323199E-3</v>
      </c>
      <c r="F462">
        <f>Factor_Returns!AR470</f>
        <v>1.75121898477823E-2</v>
      </c>
      <c r="G462">
        <f>Factor_Returns!BB470</f>
        <v>-1.2087798229370599E-2</v>
      </c>
    </row>
    <row r="463" spans="1:7" x14ac:dyDescent="0.3">
      <c r="A463" s="1">
        <v>39355</v>
      </c>
      <c r="B463">
        <f>Factor_Returns!C484-Factor_Returns!B484</f>
        <v>3.7621999999999996E-2</v>
      </c>
      <c r="C463">
        <f>Factor_Returns!F484</f>
        <v>-2.45487057011788E-2</v>
      </c>
      <c r="D463">
        <f>Factor_Returns!N471</f>
        <v>-1.50283470709612E-2</v>
      </c>
      <c r="E463">
        <f>Factor_Returns!AH471</f>
        <v>7.9292139888824005E-3</v>
      </c>
      <c r="F463">
        <f>Factor_Returns!AR471</f>
        <v>6.6276320238952101E-3</v>
      </c>
      <c r="G463">
        <f>Factor_Returns!BB471</f>
        <v>-3.2866294575772503E-2</v>
      </c>
    </row>
    <row r="464" spans="1:7" x14ac:dyDescent="0.3">
      <c r="A464" s="1">
        <v>39386</v>
      </c>
      <c r="B464">
        <f>Factor_Returns!C485-Factor_Returns!B485</f>
        <v>2.2709999999999998E-2</v>
      </c>
      <c r="C464">
        <f>Factor_Returns!F485</f>
        <v>-3.44384247993349E-3</v>
      </c>
      <c r="D464">
        <f>Factor_Returns!N472</f>
        <v>4.7033313690586203E-3</v>
      </c>
      <c r="E464">
        <f>Factor_Returns!AH472</f>
        <v>-1.4486163683461201E-2</v>
      </c>
      <c r="F464">
        <f>Factor_Returns!AR472</f>
        <v>3.8811028076405699E-3</v>
      </c>
      <c r="G464">
        <f>Factor_Returns!BB472</f>
        <v>-4.9589988982803902E-3</v>
      </c>
    </row>
    <row r="465" spans="1:7" x14ac:dyDescent="0.3">
      <c r="A465" s="1">
        <v>39416</v>
      </c>
      <c r="B465">
        <f>Factor_Returns!C486-Factor_Returns!B486</f>
        <v>-5.2762000000000003E-2</v>
      </c>
      <c r="C465">
        <f>Factor_Returns!F486</f>
        <v>-4.17999365111884E-2</v>
      </c>
      <c r="D465">
        <f>Factor_Returns!N473</f>
        <v>-5.8902795744653997E-3</v>
      </c>
      <c r="E465">
        <f>Factor_Returns!AH473</f>
        <v>-3.3190512475438597E-2</v>
      </c>
      <c r="F465">
        <f>Factor_Returns!AR473</f>
        <v>4.2851651108060896E-3</v>
      </c>
      <c r="G465">
        <f>Factor_Returns!BB473</f>
        <v>-8.3170306962035406E-3</v>
      </c>
    </row>
    <row r="466" spans="1:7" x14ac:dyDescent="0.3">
      <c r="A466" s="1">
        <v>39447</v>
      </c>
      <c r="B466">
        <f>Factor_Returns!C487-Factor_Returns!B487</f>
        <v>-7.1050000000000002E-3</v>
      </c>
      <c r="C466">
        <f>Factor_Returns!F487</f>
        <v>-3.0763207630944501E-3</v>
      </c>
      <c r="D466">
        <f>Factor_Returns!N474</f>
        <v>7.5739742301113898E-3</v>
      </c>
      <c r="E466">
        <f>Factor_Returns!AH474</f>
        <v>-5.86256423864988E-3</v>
      </c>
      <c r="F466">
        <f>Factor_Returns!AR474</f>
        <v>6.4023242627470603E-3</v>
      </c>
      <c r="G466">
        <f>Factor_Returns!BB474</f>
        <v>-1.0343285190726199E-2</v>
      </c>
    </row>
    <row r="467" spans="1:7" x14ac:dyDescent="0.3">
      <c r="A467" s="1">
        <v>39478</v>
      </c>
      <c r="B467">
        <f>Factor_Returns!C488-Factor_Returns!B488</f>
        <v>-6.4318E-2</v>
      </c>
      <c r="C467">
        <f>Factor_Returns!F488</f>
        <v>-8.6956887801498805E-3</v>
      </c>
      <c r="D467">
        <f>Factor_Returns!N475</f>
        <v>1.6476377345595799E-2</v>
      </c>
      <c r="E467">
        <f>Factor_Returns!AH475</f>
        <v>-3.71526426042309E-3</v>
      </c>
      <c r="F467">
        <f>Factor_Returns!AR475</f>
        <v>1.5904865458074201E-2</v>
      </c>
      <c r="G467">
        <f>Factor_Returns!BB475</f>
        <v>3.4342002286956198E-3</v>
      </c>
    </row>
    <row r="468" spans="1:7" x14ac:dyDescent="0.3">
      <c r="A468" s="1">
        <v>39507</v>
      </c>
      <c r="B468">
        <f>Factor_Returns!C489-Factor_Returns!B489</f>
        <v>-2.2997E-2</v>
      </c>
      <c r="C468">
        <f>Factor_Returns!F489</f>
        <v>-9.3262014228727604E-3</v>
      </c>
      <c r="D468">
        <f>Factor_Returns!N476</f>
        <v>-8.6941882408252298E-3</v>
      </c>
      <c r="E468">
        <f>Factor_Returns!AH476</f>
        <v>1.15620142735496E-2</v>
      </c>
      <c r="F468">
        <f>Factor_Returns!AR476</f>
        <v>1.62522480384849E-2</v>
      </c>
      <c r="G468">
        <f>Factor_Returns!BB476</f>
        <v>9.2130929079779107E-3</v>
      </c>
    </row>
    <row r="469" spans="1:7" x14ac:dyDescent="0.3">
      <c r="A469" s="1">
        <v>39538</v>
      </c>
      <c r="B469">
        <f>Factor_Returns!C490-Factor_Returns!B490</f>
        <v>-1.2144E-2</v>
      </c>
      <c r="C469">
        <f>Factor_Returns!F490</f>
        <v>6.9427931543368897E-3</v>
      </c>
      <c r="D469">
        <f>Factor_Returns!N477</f>
        <v>-5.8272581615702399E-3</v>
      </c>
      <c r="E469">
        <f>Factor_Returns!AH477</f>
        <v>1.12355175405064E-2</v>
      </c>
      <c r="F469">
        <f>Factor_Returns!AR477</f>
        <v>2.0149106135964401E-3</v>
      </c>
      <c r="G469">
        <f>Factor_Returns!BB477</f>
        <v>-6.8752898817255204E-3</v>
      </c>
    </row>
    <row r="470" spans="1:7" x14ac:dyDescent="0.3">
      <c r="A470" s="1">
        <v>39568</v>
      </c>
      <c r="B470">
        <f>Factor_Returns!C491-Factor_Returns!B491</f>
        <v>4.9398999999999998E-2</v>
      </c>
      <c r="C470">
        <f>Factor_Returns!F491</f>
        <v>-2.2528639142623898E-2</v>
      </c>
      <c r="D470">
        <f>Factor_Returns!N478</f>
        <v>-5.5988924759397896E-3</v>
      </c>
      <c r="E470">
        <f>Factor_Returns!AH478</f>
        <v>2.2528264983274201E-2</v>
      </c>
      <c r="F470">
        <f>Factor_Returns!AR478</f>
        <v>1.15539044686054E-2</v>
      </c>
      <c r="G470">
        <f>Factor_Returns!BB478</f>
        <v>2.6149648572388301E-2</v>
      </c>
    </row>
    <row r="471" spans="1:7" x14ac:dyDescent="0.3">
      <c r="A471" s="1">
        <v>39599</v>
      </c>
      <c r="B471">
        <f>Factor_Returns!C492-Factor_Returns!B492</f>
        <v>2.2135000000000002E-2</v>
      </c>
      <c r="C471">
        <f>Factor_Returns!F492</f>
        <v>2.4519987428203601E-2</v>
      </c>
      <c r="D471">
        <f>Factor_Returns!N479</f>
        <v>-1.54597032519775E-2</v>
      </c>
      <c r="E471">
        <f>Factor_Returns!AH479</f>
        <v>-7.9335503720965091E-3</v>
      </c>
      <c r="F471">
        <f>Factor_Returns!AR479</f>
        <v>-5.8016390776680603E-3</v>
      </c>
      <c r="G471">
        <f>Factor_Returns!BB479</f>
        <v>1.5462929056001501E-2</v>
      </c>
    </row>
    <row r="472" spans="1:7" x14ac:dyDescent="0.3">
      <c r="A472" s="1">
        <v>39629</v>
      </c>
      <c r="B472">
        <f>Factor_Returns!C493-Factor_Returns!B493</f>
        <v>-8.0135999999999999E-2</v>
      </c>
      <c r="C472">
        <f>Factor_Returns!F493</f>
        <v>-7.44821141014436E-3</v>
      </c>
      <c r="D472">
        <f>Factor_Returns!N480</f>
        <v>-1.45771974149744E-2</v>
      </c>
      <c r="E472">
        <f>Factor_Returns!AH480</f>
        <v>1.7427065812460701E-2</v>
      </c>
      <c r="F472">
        <f>Factor_Returns!AR480</f>
        <v>-1.30833646963455E-2</v>
      </c>
      <c r="G472">
        <f>Factor_Returns!BB480</f>
        <v>-1.6538724076737099E-3</v>
      </c>
    </row>
    <row r="473" spans="1:7" x14ac:dyDescent="0.3">
      <c r="A473" s="1">
        <v>39660</v>
      </c>
      <c r="B473">
        <f>Factor_Returns!C494-Factor_Returns!B494</f>
        <v>-1.4912999999999999E-2</v>
      </c>
      <c r="C473">
        <f>Factor_Returns!F494</f>
        <v>3.4171348035533601E-2</v>
      </c>
      <c r="D473">
        <f>Factor_Returns!N481</f>
        <v>-1.0150956667003301E-2</v>
      </c>
      <c r="E473">
        <f>Factor_Returns!AH481</f>
        <v>1.18096982557754E-2</v>
      </c>
      <c r="F473">
        <f>Factor_Returns!AR481</f>
        <v>4.67993130127301E-3</v>
      </c>
      <c r="G473">
        <f>Factor_Returns!BB481</f>
        <v>1.0111988025170601E-2</v>
      </c>
    </row>
    <row r="474" spans="1:7" x14ac:dyDescent="0.3">
      <c r="A474" s="1">
        <v>39691</v>
      </c>
      <c r="B474">
        <f>Factor_Returns!C495-Factor_Returns!B495</f>
        <v>9.2969999999999997E-3</v>
      </c>
      <c r="C474">
        <f>Factor_Returns!F495</f>
        <v>2.5607163384565E-2</v>
      </c>
      <c r="D474">
        <f>Factor_Returns!N482</f>
        <v>-2.79472638524043E-2</v>
      </c>
      <c r="E474">
        <f>Factor_Returns!AH482</f>
        <v>-1.7733543051864899E-2</v>
      </c>
      <c r="F474">
        <f>Factor_Returns!AR482</f>
        <v>-2.26099370421706E-2</v>
      </c>
      <c r="G474">
        <f>Factor_Returns!BB482</f>
        <v>2.6589843672281E-2</v>
      </c>
    </row>
    <row r="475" spans="1:7" x14ac:dyDescent="0.3">
      <c r="A475" s="1">
        <v>39721</v>
      </c>
      <c r="B475">
        <f>Factor_Returns!C496-Factor_Returns!B496</f>
        <v>-9.9671999999999997E-2</v>
      </c>
      <c r="C475">
        <f>Factor_Returns!F496</f>
        <v>4.1639684076633203E-3</v>
      </c>
      <c r="D475">
        <f>Factor_Returns!N483</f>
        <v>-1.7173698646667301E-2</v>
      </c>
      <c r="E475">
        <f>Factor_Returns!AH483</f>
        <v>-7.0472982193206697E-3</v>
      </c>
      <c r="F475">
        <f>Factor_Returns!AR483</f>
        <v>-1.4074336704223899E-2</v>
      </c>
      <c r="G475">
        <f>Factor_Returns!BB483</f>
        <v>-5.2476756446497002E-3</v>
      </c>
    </row>
    <row r="476" spans="1:7" x14ac:dyDescent="0.3">
      <c r="A476" s="1">
        <v>39752</v>
      </c>
      <c r="B476">
        <f>Factor_Returns!C497-Factor_Returns!B497</f>
        <v>-0.185638</v>
      </c>
      <c r="C476">
        <f>Factor_Returns!F497</f>
        <v>-4.68731202313242E-2</v>
      </c>
      <c r="D476">
        <f>Factor_Returns!N484</f>
        <v>-2.3483531320683902E-2</v>
      </c>
      <c r="E476">
        <f>Factor_Returns!AH484</f>
        <v>4.0066815780560802E-3</v>
      </c>
      <c r="F476">
        <f>Factor_Returns!AR484</f>
        <v>-3.2216068080964097E-2</v>
      </c>
      <c r="G476">
        <f>Factor_Returns!BB484</f>
        <v>4.4828482237433402E-2</v>
      </c>
    </row>
    <row r="477" spans="1:7" x14ac:dyDescent="0.3">
      <c r="A477" s="1">
        <v>39782</v>
      </c>
      <c r="B477">
        <f>Factor_Returns!C498-Factor_Returns!B498</f>
        <v>-8.4985999999999992E-2</v>
      </c>
      <c r="C477">
        <f>Factor_Returns!F498</f>
        <v>-6.5378345529378906E-2</v>
      </c>
      <c r="D477">
        <f>Factor_Returns!N485</f>
        <v>-3.1833717954558E-2</v>
      </c>
      <c r="E477">
        <f>Factor_Returns!AH485</f>
        <v>-3.5539589415028397E-2</v>
      </c>
      <c r="F477">
        <f>Factor_Returns!AR485</f>
        <v>1.37817950249842E-3</v>
      </c>
      <c r="G477">
        <f>Factor_Returns!BB485</f>
        <v>5.72306842157791E-2</v>
      </c>
    </row>
    <row r="478" spans="1:7" x14ac:dyDescent="0.3">
      <c r="A478" s="1">
        <v>39813</v>
      </c>
      <c r="B478">
        <f>Factor_Returns!C499-Factor_Returns!B499</f>
        <v>2.2231000000000001E-2</v>
      </c>
      <c r="C478">
        <f>Factor_Returns!F499</f>
        <v>3.3956019623939099E-2</v>
      </c>
      <c r="D478">
        <f>Factor_Returns!N486</f>
        <v>-1.9253287050548099E-3</v>
      </c>
      <c r="E478">
        <f>Factor_Returns!AH486</f>
        <v>-1.07464353790857E-3</v>
      </c>
      <c r="F478">
        <f>Factor_Returns!AR486</f>
        <v>-3.5656206561018901E-3</v>
      </c>
      <c r="G478">
        <f>Factor_Returns!BB486</f>
        <v>2.6645301188384001E-3</v>
      </c>
    </row>
    <row r="479" spans="1:7" x14ac:dyDescent="0.3">
      <c r="A479" s="1">
        <v>39844</v>
      </c>
      <c r="B479">
        <f>Factor_Returns!C500-Factor_Returns!B500</f>
        <v>-7.7475000000000002E-2</v>
      </c>
      <c r="C479">
        <f>Factor_Returns!F500</f>
        <v>-2.37820888237491E-2</v>
      </c>
      <c r="D479">
        <f>Factor_Returns!N487</f>
        <v>-8.4096924554994106E-3</v>
      </c>
      <c r="E479">
        <f>Factor_Returns!AH487</f>
        <v>-1.48645659560247E-2</v>
      </c>
      <c r="F479">
        <f>Factor_Returns!AR487</f>
        <v>-3.9441917164137197E-3</v>
      </c>
      <c r="G479">
        <f>Factor_Returns!BB487</f>
        <v>3.1546000360021101E-2</v>
      </c>
    </row>
    <row r="480" spans="1:7" x14ac:dyDescent="0.3">
      <c r="A480" s="1">
        <v>39872</v>
      </c>
      <c r="B480">
        <f>Factor_Returns!C501-Factor_Returns!B501</f>
        <v>-0.100275</v>
      </c>
      <c r="C480">
        <f>Factor_Returns!F501</f>
        <v>-2.0877506211194601E-2</v>
      </c>
      <c r="D480">
        <f>Factor_Returns!N488</f>
        <v>5.6834925160088298E-2</v>
      </c>
      <c r="E480">
        <f>Factor_Returns!AH488</f>
        <v>3.3584141480637202E-2</v>
      </c>
      <c r="F480">
        <f>Factor_Returns!AR488</f>
        <v>3.87376949534564E-2</v>
      </c>
      <c r="G480">
        <f>Factor_Returns!BB488</f>
        <v>-8.0566919635201295E-2</v>
      </c>
    </row>
    <row r="481" spans="1:7" x14ac:dyDescent="0.3">
      <c r="A481" s="1">
        <v>39903</v>
      </c>
      <c r="B481">
        <f>Factor_Returns!C502-Factor_Returns!B502</f>
        <v>8.6612999999999996E-2</v>
      </c>
      <c r="C481">
        <f>Factor_Returns!F502</f>
        <v>2.23935607758044E-2</v>
      </c>
      <c r="D481">
        <f>Factor_Returns!N489</f>
        <v>4.1088767196958004E-3</v>
      </c>
      <c r="E481">
        <f>Factor_Returns!AH489</f>
        <v>-2.17628825988768E-2</v>
      </c>
      <c r="F481">
        <f>Factor_Returns!AR489</f>
        <v>-1.1530918786276999E-2</v>
      </c>
      <c r="G481">
        <f>Factor_Returns!BB489</f>
        <v>4.2677981705599201E-2</v>
      </c>
    </row>
    <row r="482" spans="1:7" x14ac:dyDescent="0.3">
      <c r="A482" s="1">
        <v>39933</v>
      </c>
      <c r="B482">
        <f>Factor_Returns!C503-Factor_Returns!B503</f>
        <v>0.10938299999999999</v>
      </c>
      <c r="C482">
        <f>Factor_Returns!F503</f>
        <v>0.120857612233254</v>
      </c>
      <c r="D482">
        <f>Factor_Returns!N490</f>
        <v>1.6869338152914401E-2</v>
      </c>
      <c r="E482">
        <f>Factor_Returns!AH490</f>
        <v>4.9535341126764297E-3</v>
      </c>
      <c r="F482">
        <f>Factor_Returns!AR490</f>
        <v>1.20809699697339E-2</v>
      </c>
      <c r="G482">
        <f>Factor_Returns!BB490</f>
        <v>1.24261140622725E-2</v>
      </c>
    </row>
    <row r="483" spans="1:7" x14ac:dyDescent="0.3">
      <c r="A483" s="1">
        <v>39964</v>
      </c>
      <c r="B483">
        <f>Factor_Returns!C504-Factor_Returns!B504</f>
        <v>6.7796999999999996E-2</v>
      </c>
      <c r="C483">
        <f>Factor_Returns!F504</f>
        <v>-1.8955183565472801E-3</v>
      </c>
      <c r="D483">
        <f>Factor_Returns!N491</f>
        <v>-3.0763916491079599E-2</v>
      </c>
      <c r="E483">
        <f>Factor_Returns!AH491</f>
        <v>9.2760372339309692E-3</v>
      </c>
      <c r="F483">
        <f>Factor_Returns!AR491</f>
        <v>-1.0591752433196201E-2</v>
      </c>
      <c r="G483">
        <f>Factor_Returns!BB491</f>
        <v>2.36455831765786E-2</v>
      </c>
    </row>
    <row r="484" spans="1:7" x14ac:dyDescent="0.3">
      <c r="A484" s="1">
        <v>39994</v>
      </c>
      <c r="B484">
        <f>Factor_Returns!C505-Factor_Returns!B505</f>
        <v>-3.1199999999999999E-3</v>
      </c>
      <c r="C484">
        <f>Factor_Returns!F505</f>
        <v>2.96644026999872E-2</v>
      </c>
      <c r="D484">
        <f>Factor_Returns!N492</f>
        <v>-3.1106667949953901E-2</v>
      </c>
      <c r="E484">
        <f>Factor_Returns!AH492</f>
        <v>-8.7644125198177394E-2</v>
      </c>
      <c r="F484">
        <f>Factor_Returns!AR492</f>
        <v>-4.1107146602612403E-3</v>
      </c>
      <c r="G484">
        <f>Factor_Returns!BB492</f>
        <v>1.3274474614997599E-2</v>
      </c>
    </row>
    <row r="485" spans="1:7" x14ac:dyDescent="0.3">
      <c r="A485" s="1">
        <v>40025</v>
      </c>
      <c r="B485">
        <f>Factor_Returns!C506-Factor_Returns!B506</f>
        <v>8.1692000000000001E-2</v>
      </c>
      <c r="C485">
        <f>Factor_Returns!F506</f>
        <v>3.4112891404702902E-2</v>
      </c>
      <c r="D485">
        <f>Factor_Returns!N493</f>
        <v>-1.2374692889186301E-2</v>
      </c>
      <c r="E485">
        <f>Factor_Returns!AH493</f>
        <v>-5.6424980812062901E-3</v>
      </c>
      <c r="F485">
        <f>Factor_Returns!AR493</f>
        <v>-2.1938955748076199E-3</v>
      </c>
      <c r="G485">
        <f>Factor_Returns!BB493</f>
        <v>0.110799716796794</v>
      </c>
    </row>
    <row r="486" spans="1:7" x14ac:dyDescent="0.3">
      <c r="A486" s="1">
        <v>40056</v>
      </c>
      <c r="B486">
        <f>Factor_Returns!C507-Factor_Returns!B507</f>
        <v>3.1413999999999997E-2</v>
      </c>
      <c r="C486">
        <f>Factor_Returns!F507</f>
        <v>2.5947332509103398E-4</v>
      </c>
      <c r="D486">
        <f>Factor_Returns!N494</f>
        <v>8.6716046803029592E-3</v>
      </c>
      <c r="E486">
        <f>Factor_Returns!AH494</f>
        <v>7.27882830503453E-3</v>
      </c>
      <c r="F486">
        <f>Factor_Returns!AR494</f>
        <v>2.4134796510967199E-2</v>
      </c>
      <c r="G486">
        <f>Factor_Returns!BB494</f>
        <v>-5.95758224025323E-2</v>
      </c>
    </row>
    <row r="487" spans="1:7" x14ac:dyDescent="0.3">
      <c r="A487" s="1">
        <v>40086</v>
      </c>
      <c r="B487">
        <f>Factor_Returns!C508-Factor_Returns!B508</f>
        <v>4.5187999999999999E-2</v>
      </c>
      <c r="C487">
        <f>Factor_Returns!F508</f>
        <v>3.1506361927547903E-2</v>
      </c>
      <c r="D487">
        <f>Factor_Returns!N495</f>
        <v>3.1014743627125502E-2</v>
      </c>
      <c r="E487">
        <f>Factor_Returns!AH495</f>
        <v>4.5434909914802701E-2</v>
      </c>
      <c r="F487">
        <f>Factor_Returns!AR495</f>
        <v>1.03653056583128E-2</v>
      </c>
      <c r="G487">
        <f>Factor_Returns!BB495</f>
        <v>-6.2091075261322001E-2</v>
      </c>
    </row>
    <row r="488" spans="1:7" x14ac:dyDescent="0.3">
      <c r="A488" s="1">
        <v>40117</v>
      </c>
      <c r="B488">
        <f>Factor_Returns!C509-Factor_Returns!B509</f>
        <v>-2.8079E-2</v>
      </c>
      <c r="C488">
        <f>Factor_Returns!F509</f>
        <v>-5.5282117803582803E-2</v>
      </c>
      <c r="D488">
        <f>Factor_Returns!N496</f>
        <v>5.71995312751198E-2</v>
      </c>
      <c r="E488">
        <f>Factor_Returns!AH496</f>
        <v>1.88171509810981E-2</v>
      </c>
      <c r="F488">
        <f>Factor_Returns!AR496</f>
        <v>3.4220814747819003E-2</v>
      </c>
      <c r="G488">
        <f>Factor_Returns!BB496</f>
        <v>-3.8880143500989702E-3</v>
      </c>
    </row>
    <row r="489" spans="1:7" x14ac:dyDescent="0.3">
      <c r="A489" s="1">
        <v>40147</v>
      </c>
      <c r="B489">
        <f>Factor_Returns!C510-Factor_Returns!B510</f>
        <v>5.7085999999999998E-2</v>
      </c>
      <c r="C489">
        <f>Factor_Returns!F510</f>
        <v>-3.1940378364879098E-2</v>
      </c>
      <c r="D489">
        <f>Factor_Returns!N497</f>
        <v>2.7424643979891802E-2</v>
      </c>
      <c r="E489">
        <f>Factor_Returns!AH497</f>
        <v>-9.1170386493831898E-2</v>
      </c>
      <c r="F489">
        <f>Factor_Returns!AR497</f>
        <v>3.1890950819819498E-2</v>
      </c>
      <c r="G489">
        <f>Factor_Returns!BB497</f>
        <v>6.0953704180401802E-2</v>
      </c>
    </row>
    <row r="490" spans="1:7" x14ac:dyDescent="0.3">
      <c r="A490" s="1">
        <v>40178</v>
      </c>
      <c r="B490">
        <f>Factor_Returns!C511-Factor_Returns!B511</f>
        <v>2.8386000000000002E-2</v>
      </c>
      <c r="C490">
        <f>Factor_Returns!F511</f>
        <v>5.7082392591339702E-2</v>
      </c>
      <c r="D490">
        <f>Factor_Returns!N498</f>
        <v>-9.7248320550682409E-3</v>
      </c>
      <c r="E490">
        <f>Factor_Returns!AH498</f>
        <v>-2.7690761359375302E-2</v>
      </c>
      <c r="F490">
        <f>Factor_Returns!AR498</f>
        <v>-3.2345198063179498E-3</v>
      </c>
      <c r="G490">
        <f>Factor_Returns!BB498</f>
        <v>6.1083740702937497E-2</v>
      </c>
    </row>
    <row r="491" spans="1:7" x14ac:dyDescent="0.3">
      <c r="A491" s="1">
        <v>40209</v>
      </c>
      <c r="B491">
        <f>Factor_Returns!C512-Factor_Returns!B512</f>
        <v>-3.7185999999999997E-2</v>
      </c>
      <c r="C491">
        <f>Factor_Returns!F512</f>
        <v>9.0265496833696196E-3</v>
      </c>
      <c r="D491">
        <f>Factor_Returns!N499</f>
        <v>-1.1166443872244599E-2</v>
      </c>
      <c r="E491">
        <f>Factor_Returns!AH499</f>
        <v>3.0776693032615501E-2</v>
      </c>
      <c r="F491">
        <f>Factor_Returns!AR499</f>
        <v>-1.4595207542682599E-2</v>
      </c>
      <c r="G491">
        <f>Factor_Returns!BB499</f>
        <v>-6.6054021038220195E-2</v>
      </c>
    </row>
    <row r="492" spans="1:7" x14ac:dyDescent="0.3">
      <c r="A492" s="1">
        <v>40237</v>
      </c>
      <c r="B492">
        <f>Factor_Returns!C513-Factor_Returns!B513</f>
        <v>3.4754E-2</v>
      </c>
      <c r="C492">
        <f>Factor_Returns!F513</f>
        <v>1.3249969226324499E-2</v>
      </c>
      <c r="D492">
        <f>Factor_Returns!N500</f>
        <v>-6.7989958562766795E-2</v>
      </c>
      <c r="E492">
        <f>Factor_Returns!AH500</f>
        <v>1.1205270341787499E-2</v>
      </c>
      <c r="F492">
        <f>Factor_Returns!AR500</f>
        <v>-4.8474912753372198E-3</v>
      </c>
      <c r="G492">
        <f>Factor_Returns!BB500</f>
        <v>-3.3175548065439799E-2</v>
      </c>
    </row>
    <row r="493" spans="1:7" x14ac:dyDescent="0.3">
      <c r="A493" s="1">
        <v>40268</v>
      </c>
      <c r="B493">
        <f>Factor_Returns!C514-Factor_Returns!B514</f>
        <v>6.3587999999999992E-2</v>
      </c>
      <c r="C493">
        <f>Factor_Returns!F514</f>
        <v>2.2863408991635401E-2</v>
      </c>
      <c r="D493">
        <f>Factor_Returns!N501</f>
        <v>-5.58572452222438E-2</v>
      </c>
      <c r="E493">
        <f>Factor_Returns!AH501</f>
        <v>-1.64878579004157E-3</v>
      </c>
      <c r="F493">
        <f>Factor_Returns!AR501</f>
        <v>-5.55273954254361E-3</v>
      </c>
      <c r="G493">
        <f>Factor_Returns!BB501</f>
        <v>3.9232213424819397E-2</v>
      </c>
    </row>
    <row r="494" spans="1:7" x14ac:dyDescent="0.3">
      <c r="A494" s="1">
        <v>40298</v>
      </c>
      <c r="B494">
        <f>Factor_Returns!C515-Factor_Returns!B515</f>
        <v>1.9939000000000002E-2</v>
      </c>
      <c r="C494">
        <f>Factor_Returns!F515</f>
        <v>5.1602515932399298E-2</v>
      </c>
      <c r="D494">
        <f>Factor_Returns!N502</f>
        <v>1.6034815357788799E-2</v>
      </c>
      <c r="E494">
        <f>Factor_Returns!AH502</f>
        <v>1.2032137300669999E-2</v>
      </c>
      <c r="F494">
        <f>Factor_Returns!AR502</f>
        <v>-2.2290769905091998E-3</v>
      </c>
      <c r="G494">
        <f>Factor_Returns!BB502</f>
        <v>-0.14211660676799401</v>
      </c>
    </row>
    <row r="495" spans="1:7" x14ac:dyDescent="0.3">
      <c r="A495" s="1">
        <v>40329</v>
      </c>
      <c r="B495">
        <f>Factor_Returns!C516-Factor_Returns!B516</f>
        <v>-7.9367000000000007E-2</v>
      </c>
      <c r="C495">
        <f>Factor_Returns!F516</f>
        <v>-3.3178000952978101E-3</v>
      </c>
      <c r="D495">
        <f>Factor_Returns!N503</f>
        <v>5.9866292991403301E-2</v>
      </c>
      <c r="E495">
        <f>Factor_Returns!AH503</f>
        <v>6.9696584383394794E-2</v>
      </c>
      <c r="F495">
        <f>Factor_Returns!AR503</f>
        <v>4.6481011740204699E-2</v>
      </c>
      <c r="G495">
        <f>Factor_Returns!BB503</f>
        <v>-0.39873859016977797</v>
      </c>
    </row>
    <row r="496" spans="1:7" x14ac:dyDescent="0.3">
      <c r="A496" s="1">
        <v>40359</v>
      </c>
      <c r="B496">
        <f>Factor_Returns!C517-Factor_Returns!B517</f>
        <v>-5.0902000000000003E-2</v>
      </c>
      <c r="C496">
        <f>Factor_Returns!F517</f>
        <v>-1.7484308252347501E-2</v>
      </c>
      <c r="D496">
        <f>Factor_Returns!N504</f>
        <v>-9.5033450107149895E-3</v>
      </c>
      <c r="E496">
        <f>Factor_Returns!AH504</f>
        <v>2.8305707147858902E-2</v>
      </c>
      <c r="F496">
        <f>Factor_Returns!AR504</f>
        <v>-2.7790176045109301E-2</v>
      </c>
      <c r="G496">
        <f>Factor_Returns!BB504</f>
        <v>-0.15743362661489199</v>
      </c>
    </row>
    <row r="497" spans="1:7" x14ac:dyDescent="0.3">
      <c r="A497" s="1">
        <v>40390</v>
      </c>
      <c r="B497">
        <f>Factor_Returns!C518-Factor_Returns!B518</f>
        <v>7.0283999999999999E-2</v>
      </c>
      <c r="C497">
        <f>Factor_Returns!F518</f>
        <v>2.20257319081238E-3</v>
      </c>
      <c r="D497">
        <f>Factor_Returns!N505</f>
        <v>-6.1076187207703803E-2</v>
      </c>
      <c r="E497">
        <f>Factor_Returns!AH505</f>
        <v>-4.0098433520633803E-2</v>
      </c>
      <c r="F497">
        <f>Factor_Returns!AR505</f>
        <v>-1.77085532598334E-2</v>
      </c>
      <c r="G497">
        <f>Factor_Returns!BB505</f>
        <v>-4.0769392119843198E-3</v>
      </c>
    </row>
    <row r="498" spans="1:7" x14ac:dyDescent="0.3">
      <c r="A498" s="1">
        <v>40421</v>
      </c>
      <c r="B498">
        <f>Factor_Returns!C519-Factor_Returns!B519</f>
        <v>-4.2987000000000004E-2</v>
      </c>
      <c r="C498">
        <f>Factor_Returns!F519</f>
        <v>-3.2644013189923798E-2</v>
      </c>
      <c r="D498">
        <f>Factor_Returns!N506</f>
        <v>7.2188870679293096E-2</v>
      </c>
      <c r="E498">
        <f>Factor_Returns!AH506</f>
        <v>8.2689560975124102E-2</v>
      </c>
      <c r="F498">
        <f>Factor_Returns!AR506</f>
        <v>7.4289053843102998E-2</v>
      </c>
      <c r="G498">
        <f>Factor_Returns!BB506</f>
        <v>-6.0965128612789403E-2</v>
      </c>
    </row>
    <row r="499" spans="1:7" x14ac:dyDescent="0.3">
      <c r="A499" s="1">
        <v>40451</v>
      </c>
      <c r="B499">
        <f>Factor_Returns!C520-Factor_Returns!B520</f>
        <v>9.1568999999999998E-2</v>
      </c>
      <c r="C499">
        <f>Factor_Returns!F520</f>
        <v>3.7303240338072897E-2</v>
      </c>
      <c r="D499">
        <f>Factor_Returns!N507</f>
        <v>5.2487067103009002E-2</v>
      </c>
      <c r="E499">
        <f>Factor_Returns!AH507</f>
        <v>2.8491121212620901E-2</v>
      </c>
      <c r="F499">
        <f>Factor_Returns!AR507</f>
        <v>4.8073209208873598E-2</v>
      </c>
      <c r="G499">
        <f>Factor_Returns!BB507</f>
        <v>-0.12089797998886501</v>
      </c>
    </row>
    <row r="500" spans="1:7" x14ac:dyDescent="0.3">
      <c r="A500" s="1">
        <v>40482</v>
      </c>
      <c r="B500">
        <f>Factor_Returns!C521-Factor_Returns!B521</f>
        <v>3.8505999999999999E-2</v>
      </c>
      <c r="C500">
        <f>Factor_Returns!F521</f>
        <v>3.6081093815776202E-3</v>
      </c>
      <c r="D500">
        <f>Factor_Returns!N508</f>
        <v>5.5197719033616404E-3</v>
      </c>
      <c r="E500">
        <f>Factor_Returns!AH508</f>
        <v>-7.1905447959380404E-3</v>
      </c>
      <c r="F500">
        <f>Factor_Returns!AR508</f>
        <v>3.4455555288786598E-2</v>
      </c>
      <c r="G500">
        <f>Factor_Returns!BB508</f>
        <v>-6.5095031035938195E-2</v>
      </c>
    </row>
    <row r="501" spans="1:7" x14ac:dyDescent="0.3">
      <c r="A501" s="1">
        <v>40512</v>
      </c>
      <c r="B501">
        <f>Factor_Returns!C522-Factor_Returns!B522</f>
        <v>5.0209999999999994E-3</v>
      </c>
      <c r="C501">
        <f>Factor_Returns!F522</f>
        <v>3.30795403777734E-2</v>
      </c>
      <c r="D501">
        <f>Factor_Returns!N509</f>
        <v>-1.8842818474442299E-2</v>
      </c>
      <c r="E501">
        <f>Factor_Returns!AH509</f>
        <v>-1.65192753630066E-2</v>
      </c>
      <c r="F501">
        <f>Factor_Returns!AR509</f>
        <v>-2.6142151376714499E-2</v>
      </c>
      <c r="G501">
        <f>Factor_Returns!BB509</f>
        <v>-4.0306046231403098E-4</v>
      </c>
    </row>
    <row r="502" spans="1:7" x14ac:dyDescent="0.3">
      <c r="A502" s="1">
        <v>40543</v>
      </c>
      <c r="B502">
        <f>Factor_Returns!C523-Factor_Returns!B523</f>
        <v>6.7112999999999992E-2</v>
      </c>
      <c r="C502">
        <f>Factor_Returns!F523</f>
        <v>1.30875441086409E-2</v>
      </c>
      <c r="D502">
        <f>Factor_Returns!N510</f>
        <v>1.55118165673698E-2</v>
      </c>
      <c r="E502">
        <f>Factor_Returns!AH510</f>
        <v>4.7393761821894797E-3</v>
      </c>
      <c r="F502">
        <f>Factor_Returns!AR510</f>
        <v>7.6785406177424E-3</v>
      </c>
      <c r="G502">
        <f>Factor_Returns!BB510</f>
        <v>1.6622535819398099E-2</v>
      </c>
    </row>
    <row r="503" spans="1:7" x14ac:dyDescent="0.3">
      <c r="A503" s="1">
        <v>40574</v>
      </c>
      <c r="B503">
        <f>Factor_Returns!C524-Factor_Returns!B524</f>
        <v>1.9089999999999999E-2</v>
      </c>
      <c r="C503">
        <f>Factor_Returns!F524</f>
        <v>-2.6208831537144199E-2</v>
      </c>
      <c r="D503">
        <f>Factor_Returns!N511</f>
        <v>-3.1852424523000499E-3</v>
      </c>
      <c r="E503">
        <f>Factor_Returns!AH511</f>
        <v>2.5640791512701801E-2</v>
      </c>
      <c r="F503">
        <f>Factor_Returns!AR511</f>
        <v>1.7959741525203E-2</v>
      </c>
      <c r="G503">
        <f>Factor_Returns!BB511</f>
        <v>7.8036525146803299E-3</v>
      </c>
    </row>
    <row r="504" spans="1:7" x14ac:dyDescent="0.3">
      <c r="A504" s="1">
        <v>40602</v>
      </c>
      <c r="B504">
        <f>Factor_Returns!C525-Factor_Returns!B525</f>
        <v>3.8067999999999998E-2</v>
      </c>
      <c r="C504">
        <f>Factor_Returns!F525</f>
        <v>1.8186254073928099E-2</v>
      </c>
      <c r="D504">
        <f>Factor_Returns!N512</f>
        <v>5.5140633223872701E-3</v>
      </c>
      <c r="E504">
        <f>Factor_Returns!AH512</f>
        <v>1.49457737499635E-2</v>
      </c>
      <c r="F504">
        <f>Factor_Returns!AR512</f>
        <v>8.7149861010038694E-3</v>
      </c>
      <c r="G504">
        <f>Factor_Returns!BB512</f>
        <v>-3.8346691203536398E-2</v>
      </c>
    </row>
    <row r="505" spans="1:7" x14ac:dyDescent="0.3">
      <c r="A505" s="1">
        <v>40633</v>
      </c>
      <c r="B505">
        <f>Factor_Returns!C526-Factor_Returns!B526</f>
        <v>3.2430000000000002E-3</v>
      </c>
      <c r="C505">
        <f>Factor_Returns!F526</f>
        <v>1.9489852297863201E-2</v>
      </c>
      <c r="D505">
        <f>Factor_Returns!N513</f>
        <v>3.7622642058051499E-2</v>
      </c>
      <c r="E505">
        <f>Factor_Returns!AH513</f>
        <v>5.4916912656520498E-3</v>
      </c>
      <c r="F505">
        <f>Factor_Returns!AR513</f>
        <v>2.0083330798186999E-2</v>
      </c>
      <c r="G505">
        <f>Factor_Returns!BB513</f>
        <v>3.3016953373730902E-2</v>
      </c>
    </row>
    <row r="506" spans="1:7" x14ac:dyDescent="0.3">
      <c r="A506" s="1">
        <v>40663</v>
      </c>
      <c r="B506">
        <f>Factor_Returns!C527-Factor_Returns!B527</f>
        <v>2.8601999999999999E-2</v>
      </c>
      <c r="C506">
        <f>Factor_Returns!F527</f>
        <v>-6.3894218879944698E-3</v>
      </c>
      <c r="D506">
        <f>Factor_Returns!N514</f>
        <v>1.5307899512174801E-2</v>
      </c>
      <c r="E506">
        <f>Factor_Returns!AH514</f>
        <v>2.1343315249795101E-3</v>
      </c>
      <c r="F506">
        <f>Factor_Returns!AR514</f>
        <v>2.7319575417526099E-2</v>
      </c>
      <c r="G506">
        <f>Factor_Returns!BB514</f>
        <v>7.5030964090978397E-3</v>
      </c>
    </row>
    <row r="507" spans="1:7" x14ac:dyDescent="0.3">
      <c r="A507" s="1">
        <v>40694</v>
      </c>
      <c r="B507">
        <f>Factor_Returns!C528-Factor_Returns!B528</f>
        <v>-1.4958000000000001E-2</v>
      </c>
      <c r="C507">
        <f>Factor_Returns!F528</f>
        <v>-1.03041027784212E-2</v>
      </c>
      <c r="D507">
        <f>Factor_Returns!N515</f>
        <v>4.6274223885387697E-2</v>
      </c>
      <c r="E507">
        <f>Factor_Returns!AH515</f>
        <v>3.7920173000755203E-2</v>
      </c>
      <c r="F507">
        <f>Factor_Returns!AR515</f>
        <v>2.3939527174129501E-2</v>
      </c>
      <c r="G507">
        <f>Factor_Returns!BB515</f>
        <v>1.5972193472412299E-2</v>
      </c>
    </row>
    <row r="508" spans="1:7" x14ac:dyDescent="0.3">
      <c r="A508" s="1">
        <v>40724</v>
      </c>
      <c r="B508">
        <f>Factor_Returns!C529-Factor_Returns!B529</f>
        <v>-1.8453000000000001E-2</v>
      </c>
      <c r="C508">
        <f>Factor_Returns!F529</f>
        <v>-2.3142478654690501E-4</v>
      </c>
      <c r="D508">
        <f>Factor_Returns!N516</f>
        <v>-3.0445986706826099E-2</v>
      </c>
      <c r="E508">
        <f>Factor_Returns!AH516</f>
        <v>-5.4404903043463702E-2</v>
      </c>
      <c r="F508">
        <f>Factor_Returns!AR516</f>
        <v>-1.7850242350981801E-2</v>
      </c>
      <c r="G508">
        <f>Factor_Returns!BB516</f>
        <v>-5.4178222183060001E-3</v>
      </c>
    </row>
    <row r="509" spans="1:7" x14ac:dyDescent="0.3">
      <c r="A509" s="1">
        <v>40755</v>
      </c>
      <c r="B509">
        <f>Factor_Returns!C530-Factor_Returns!B530</f>
        <v>-2.2550000000000001E-2</v>
      </c>
      <c r="C509">
        <f>Factor_Returns!F530</f>
        <v>-1.3491786208466699E-2</v>
      </c>
      <c r="D509">
        <f>Factor_Returns!N517</f>
        <v>-3.4092748344971703E-2</v>
      </c>
      <c r="E509">
        <f>Factor_Returns!AH517</f>
        <v>-2.0630715843421198E-2</v>
      </c>
      <c r="F509">
        <f>Factor_Returns!AR517</f>
        <v>-2.8817504470916099E-2</v>
      </c>
      <c r="G509">
        <f>Factor_Returns!BB517</f>
        <v>-2.86821630876017E-2</v>
      </c>
    </row>
    <row r="510" spans="1:7" x14ac:dyDescent="0.3">
      <c r="A510" s="1">
        <v>40786</v>
      </c>
      <c r="B510">
        <f>Factor_Returns!C531-Factor_Returns!B531</f>
        <v>-5.7697000000000005E-2</v>
      </c>
      <c r="C510">
        <f>Factor_Returns!F531</f>
        <v>-3.7049849551204099E-2</v>
      </c>
      <c r="D510">
        <f>Factor_Returns!N518</f>
        <v>3.0640143961716999E-3</v>
      </c>
      <c r="E510">
        <f>Factor_Returns!AH518</f>
        <v>9.8200401990567298E-3</v>
      </c>
      <c r="F510">
        <f>Factor_Returns!AR518</f>
        <v>2.51728198012241E-2</v>
      </c>
      <c r="G510">
        <f>Factor_Returns!BB518</f>
        <v>2.74123350052577E-2</v>
      </c>
    </row>
    <row r="511" spans="1:7" x14ac:dyDescent="0.3">
      <c r="A511" s="1">
        <v>40816</v>
      </c>
      <c r="B511">
        <f>Factor_Returns!C532-Factor_Returns!B532</f>
        <v>-8.5029999999999994E-2</v>
      </c>
      <c r="C511">
        <f>Factor_Returns!F532</f>
        <v>-4.3375380617816199E-2</v>
      </c>
      <c r="D511">
        <f>Factor_Returns!N519</f>
        <v>-6.6636761239078201E-3</v>
      </c>
      <c r="E511">
        <f>Factor_Returns!AH519</f>
        <v>8.8803402705920909E-3</v>
      </c>
      <c r="F511">
        <f>Factor_Returns!AR519</f>
        <v>-1.3077791247299601E-3</v>
      </c>
      <c r="G511">
        <f>Factor_Returns!BB519</f>
        <v>1.3181834093064801E-2</v>
      </c>
    </row>
    <row r="512" spans="1:7" x14ac:dyDescent="0.3">
      <c r="A512" s="1">
        <v>40847</v>
      </c>
      <c r="B512">
        <f>Factor_Returns!C533-Factor_Returns!B533</f>
        <v>0.114215</v>
      </c>
      <c r="C512">
        <f>Factor_Returns!F533</f>
        <v>4.1999679656829401E-2</v>
      </c>
      <c r="D512">
        <f>Factor_Returns!N520</f>
        <v>-3.0466282167967401E-2</v>
      </c>
      <c r="E512">
        <f>Factor_Returns!AH520</f>
        <v>1.7440501240271002E-2</v>
      </c>
      <c r="F512">
        <f>Factor_Returns!AR520</f>
        <v>2.35075594140506E-2</v>
      </c>
      <c r="G512">
        <f>Factor_Returns!BB520</f>
        <v>7.2264329823890404E-3</v>
      </c>
    </row>
    <row r="513" spans="1:7" x14ac:dyDescent="0.3">
      <c r="A513" s="1">
        <v>40877</v>
      </c>
      <c r="B513">
        <f>Factor_Returns!C534-Factor_Returns!B534</f>
        <v>-6.2729999999999999E-3</v>
      </c>
      <c r="C513">
        <f>Factor_Returns!F534</f>
        <v>-1.0285776837760101E-2</v>
      </c>
      <c r="D513">
        <f>Factor_Returns!N521</f>
        <v>-8.4693261714906092E-3</v>
      </c>
      <c r="E513">
        <f>Factor_Returns!AH521</f>
        <v>-2.05284750900976E-2</v>
      </c>
      <c r="F513">
        <f>Factor_Returns!AR521</f>
        <v>-7.3051992570829399E-4</v>
      </c>
      <c r="G513">
        <f>Factor_Returns!BB521</f>
        <v>1.06335799138955E-2</v>
      </c>
    </row>
    <row r="514" spans="1:7" x14ac:dyDescent="0.3">
      <c r="A514" s="1">
        <v>40908</v>
      </c>
      <c r="B514">
        <f>Factor_Returns!C535-Factor_Returns!B535</f>
        <v>3.6709999999999998E-3</v>
      </c>
      <c r="C514">
        <f>Factor_Returns!F535</f>
        <v>-3.3579931124960299E-3</v>
      </c>
      <c r="D514">
        <f>Factor_Returns!N522</f>
        <v>-9.1442039778974504E-4</v>
      </c>
      <c r="E514">
        <f>Factor_Returns!AH522</f>
        <v>7.7583720120743098E-3</v>
      </c>
      <c r="F514">
        <f>Factor_Returns!AR522</f>
        <v>1.98738328723304E-2</v>
      </c>
      <c r="G514">
        <f>Factor_Returns!BB522</f>
        <v>1.37502045149464E-2</v>
      </c>
    </row>
    <row r="515" spans="1:7" x14ac:dyDescent="0.3">
      <c r="A515" s="1">
        <v>40939</v>
      </c>
      <c r="B515">
        <f>Factor_Returns!C536-Factor_Returns!B536</f>
        <v>5.4140000000000001E-2</v>
      </c>
      <c r="C515">
        <f>Factor_Returns!F536</f>
        <v>2.58051488467901E-2</v>
      </c>
      <c r="D515">
        <f>Factor_Returns!N523</f>
        <v>1.6280410037405501E-2</v>
      </c>
      <c r="E515">
        <f>Factor_Returns!AH523</f>
        <v>5.55199127616188E-2</v>
      </c>
      <c r="F515">
        <f>Factor_Returns!AR523</f>
        <v>2.8877659070649001E-2</v>
      </c>
      <c r="G515">
        <f>Factor_Returns!BB523</f>
        <v>-3.7720189031216197E-2</v>
      </c>
    </row>
    <row r="516" spans="1:7" x14ac:dyDescent="0.3">
      <c r="A516" s="1">
        <v>40968</v>
      </c>
      <c r="B516">
        <f>Factor_Returns!C537-Factor_Returns!B537</f>
        <v>4.1252999999999998E-2</v>
      </c>
      <c r="C516">
        <f>Factor_Returns!F537</f>
        <v>-1.4972674778419501E-2</v>
      </c>
      <c r="D516">
        <f>Factor_Returns!N524</f>
        <v>1.55224293971783E-2</v>
      </c>
      <c r="E516">
        <f>Factor_Returns!AH524</f>
        <v>5.5278563205436804E-3</v>
      </c>
      <c r="F516">
        <f>Factor_Returns!AR524</f>
        <v>1.5159145729008601E-2</v>
      </c>
      <c r="G516">
        <f>Factor_Returns!BB524</f>
        <v>1.00627458486646E-2</v>
      </c>
    </row>
    <row r="517" spans="1:7" x14ac:dyDescent="0.3">
      <c r="A517" s="1">
        <v>40999</v>
      </c>
      <c r="B517">
        <f>Factor_Returns!C538-Factor_Returns!B538</f>
        <v>2.4039000000000001E-2</v>
      </c>
      <c r="C517">
        <f>Factor_Returns!F538</f>
        <v>-4.7653959151109796E-3</v>
      </c>
      <c r="D517">
        <f>Factor_Returns!N525</f>
        <v>1.69441503906393E-2</v>
      </c>
      <c r="E517">
        <f>Factor_Returns!AH525</f>
        <v>-7.56174860733691E-4</v>
      </c>
      <c r="F517">
        <f>Factor_Returns!AR525</f>
        <v>1.0481568121543701E-2</v>
      </c>
      <c r="G517">
        <f>Factor_Returns!BB525</f>
        <v>3.2687384220872903E-2</v>
      </c>
    </row>
    <row r="518" spans="1:7" x14ac:dyDescent="0.3">
      <c r="A518" s="1">
        <v>41029</v>
      </c>
      <c r="B518">
        <f>Factor_Returns!C539-Factor_Returns!B539</f>
        <v>-6.8399999999999997E-3</v>
      </c>
      <c r="C518">
        <f>Factor_Returns!F539</f>
        <v>-8.51152616627192E-3</v>
      </c>
      <c r="D518">
        <f>Factor_Returns!N526</f>
        <v>-1.45466731930298E-2</v>
      </c>
      <c r="E518">
        <f>Factor_Returns!AH526</f>
        <v>2.8820501452629099E-2</v>
      </c>
      <c r="F518">
        <f>Factor_Returns!AR526</f>
        <v>1.30639458896026E-2</v>
      </c>
      <c r="G518">
        <f>Factor_Returns!BB526</f>
        <v>4.8977322676598899E-2</v>
      </c>
    </row>
    <row r="519" spans="1:7" x14ac:dyDescent="0.3">
      <c r="A519" s="1">
        <v>41060</v>
      </c>
      <c r="B519">
        <f>Factor_Returns!C540-Factor_Returns!B540</f>
        <v>-6.5741000000000008E-2</v>
      </c>
      <c r="C519">
        <f>Factor_Returns!F540</f>
        <v>-9.6765839240287605E-3</v>
      </c>
      <c r="D519">
        <f>Factor_Returns!N527</f>
        <v>-1.9862538921517899E-2</v>
      </c>
      <c r="E519">
        <f>Factor_Returns!AH527</f>
        <v>2.7251080967560799E-2</v>
      </c>
      <c r="F519">
        <f>Factor_Returns!AR527</f>
        <v>-7.7873850805723899E-3</v>
      </c>
      <c r="G519">
        <f>Factor_Returns!BB527</f>
        <v>9.9490741272968298E-3</v>
      </c>
    </row>
    <row r="520" spans="1:7" x14ac:dyDescent="0.3">
      <c r="A520" s="1">
        <v>41090</v>
      </c>
      <c r="B520">
        <f>Factor_Returns!C541-Factor_Returns!B541</f>
        <v>3.8181E-2</v>
      </c>
      <c r="C520">
        <f>Factor_Returns!F541</f>
        <v>1.47405921717635E-2</v>
      </c>
      <c r="D520">
        <f>Factor_Returns!N528</f>
        <v>-1.25234873799068E-2</v>
      </c>
      <c r="E520">
        <f>Factor_Returns!AH528</f>
        <v>1.7877326106295999E-2</v>
      </c>
      <c r="F520">
        <f>Factor_Returns!AR528</f>
        <v>-1.24726738172236E-2</v>
      </c>
      <c r="G520">
        <f>Factor_Returns!BB528</f>
        <v>1.1328101218967201E-3</v>
      </c>
    </row>
    <row r="521" spans="1:7" x14ac:dyDescent="0.3">
      <c r="A521" s="1">
        <v>41121</v>
      </c>
      <c r="B521">
        <f>Factor_Returns!C542-Factor_Returns!B542</f>
        <v>1.0305999999999999E-2</v>
      </c>
      <c r="C521">
        <f>Factor_Returns!F542</f>
        <v>-2.46543871138592E-2</v>
      </c>
      <c r="D521">
        <f>Factor_Returns!N529</f>
        <v>-3.5226887893264102E-3</v>
      </c>
      <c r="E521">
        <f>Factor_Returns!AH529</f>
        <v>1.5639846405380701E-3</v>
      </c>
      <c r="F521">
        <f>Factor_Returns!AR529</f>
        <v>-3.9674629738929096E-3</v>
      </c>
      <c r="G521">
        <f>Factor_Returns!BB529</f>
        <v>2.41757368145132E-2</v>
      </c>
    </row>
    <row r="522" spans="1:7" x14ac:dyDescent="0.3">
      <c r="A522" s="1">
        <v>41152</v>
      </c>
      <c r="B522">
        <f>Factor_Returns!C543-Factor_Returns!B543</f>
        <v>2.6237E-2</v>
      </c>
      <c r="C522">
        <f>Factor_Returns!F543</f>
        <v>7.0447009572945102E-3</v>
      </c>
      <c r="D522">
        <f>Factor_Returns!N530</f>
        <v>1.5604757483536701E-2</v>
      </c>
      <c r="E522">
        <f>Factor_Returns!AH530</f>
        <v>-2.53951794346909E-3</v>
      </c>
      <c r="F522">
        <f>Factor_Returns!AR530</f>
        <v>7.2311247812279099E-3</v>
      </c>
      <c r="G522">
        <f>Factor_Returns!BB530</f>
        <v>4.0754682726199697E-4</v>
      </c>
    </row>
    <row r="523" spans="1:7" x14ac:dyDescent="0.3">
      <c r="A523" s="1">
        <v>41182</v>
      </c>
      <c r="B523">
        <f>Factor_Returns!C544-Factor_Returns!B544</f>
        <v>2.6432000000000001E-2</v>
      </c>
      <c r="C523">
        <f>Factor_Returns!F544</f>
        <v>9.2446834653014398E-3</v>
      </c>
      <c r="D523">
        <f>Factor_Returns!N531</f>
        <v>6.5440338659960903E-3</v>
      </c>
      <c r="E523">
        <f>Factor_Returns!AH531</f>
        <v>2.11351068135005E-2</v>
      </c>
      <c r="F523">
        <f>Factor_Returns!AR531</f>
        <v>-1.15249725131393E-2</v>
      </c>
      <c r="G523">
        <f>Factor_Returns!BB531</f>
        <v>4.9962665778926201E-3</v>
      </c>
    </row>
    <row r="524" spans="1:7" x14ac:dyDescent="0.3">
      <c r="A524" s="1">
        <v>41213</v>
      </c>
      <c r="B524">
        <f>Factor_Returns!C545-Factor_Returns!B545</f>
        <v>-1.4164E-2</v>
      </c>
      <c r="C524">
        <f>Factor_Returns!F545</f>
        <v>-9.7356099591257607E-3</v>
      </c>
      <c r="D524">
        <f>Factor_Returns!N532</f>
        <v>-5.3897040234999099E-3</v>
      </c>
      <c r="E524">
        <f>Factor_Returns!AH532</f>
        <v>-1.4399265392531901E-2</v>
      </c>
      <c r="F524">
        <f>Factor_Returns!AR532</f>
        <v>-2.8806083774460399E-3</v>
      </c>
      <c r="G524">
        <f>Factor_Returns!BB532</f>
        <v>-2.3838788045046602E-2</v>
      </c>
    </row>
    <row r="525" spans="1:7" x14ac:dyDescent="0.3">
      <c r="A525" s="1">
        <v>41243</v>
      </c>
      <c r="B525">
        <f>Factor_Returns!C546-Factor_Returns!B546</f>
        <v>6.1189999999999994E-3</v>
      </c>
      <c r="C525">
        <f>Factor_Returns!F546</f>
        <v>1.04600034764142E-3</v>
      </c>
      <c r="D525">
        <f>Factor_Returns!N533</f>
        <v>-3.1156764421504501E-2</v>
      </c>
      <c r="E525">
        <f>Factor_Returns!AH533</f>
        <v>-3.7014314335222301E-2</v>
      </c>
      <c r="F525">
        <f>Factor_Returns!AR533</f>
        <v>1.6888799038248499E-3</v>
      </c>
      <c r="G525">
        <f>Factor_Returns!BB533</f>
        <v>9.5847578126580808E-3</v>
      </c>
    </row>
    <row r="526" spans="1:7" x14ac:dyDescent="0.3">
      <c r="A526" s="1">
        <v>41274</v>
      </c>
      <c r="B526">
        <f>Factor_Returns!C547-Factor_Returns!B547</f>
        <v>1.248E-2</v>
      </c>
      <c r="C526">
        <f>Factor_Returns!F547</f>
        <v>2.38416492041689E-2</v>
      </c>
      <c r="D526">
        <f>Factor_Returns!N534</f>
        <v>2.4822225561534E-2</v>
      </c>
      <c r="E526">
        <f>Factor_Returns!AH534</f>
        <v>3.0708285880012402E-2</v>
      </c>
      <c r="F526">
        <f>Factor_Returns!AR534</f>
        <v>3.0263513816617901E-2</v>
      </c>
      <c r="G526">
        <f>Factor_Returns!BB534</f>
        <v>2.7734487582535699E-2</v>
      </c>
    </row>
    <row r="527" spans="1:7" x14ac:dyDescent="0.3">
      <c r="A527" s="1">
        <v>41305</v>
      </c>
      <c r="B527">
        <f>Factor_Returns!C548-Factor_Returns!B548</f>
        <v>5.4189000000000001E-2</v>
      </c>
      <c r="C527">
        <f>Factor_Returns!F548</f>
        <v>8.7047227050804903E-3</v>
      </c>
      <c r="D527">
        <f>Factor_Returns!N535</f>
        <v>1.5991314931337101E-2</v>
      </c>
      <c r="E527">
        <f>Factor_Returns!AH535</f>
        <v>-1.28586425799037E-2</v>
      </c>
      <c r="F527">
        <f>Factor_Returns!AR535</f>
        <v>1.7854813135347099E-2</v>
      </c>
      <c r="G527">
        <f>Factor_Returns!BB535</f>
        <v>2.6576501311195901E-3</v>
      </c>
    </row>
    <row r="528" spans="1:7" x14ac:dyDescent="0.3">
      <c r="A528" s="1">
        <v>41333</v>
      </c>
      <c r="B528">
        <f>Factor_Returns!C549-Factor_Returns!B549</f>
        <v>8.2839999999999997E-3</v>
      </c>
      <c r="C528">
        <f>Factor_Returns!F549</f>
        <v>-1.1767662314860899E-3</v>
      </c>
      <c r="D528">
        <f>Factor_Returns!N536</f>
        <v>-1.3288017709869201E-2</v>
      </c>
      <c r="E528">
        <f>Factor_Returns!AH536</f>
        <v>2.5954613200628501E-2</v>
      </c>
      <c r="F528">
        <f>Factor_Returns!AR536</f>
        <v>-2.94456549514302E-3</v>
      </c>
      <c r="G528">
        <f>Factor_Returns!BB536</f>
        <v>-6.96215430592481E-2</v>
      </c>
    </row>
    <row r="529" spans="1:7" x14ac:dyDescent="0.3">
      <c r="A529" s="1">
        <v>41364</v>
      </c>
      <c r="B529">
        <f>Factor_Returns!C550-Factor_Returns!B550</f>
        <v>3.5319999999999997E-2</v>
      </c>
      <c r="C529">
        <f>Factor_Returns!F550</f>
        <v>4.6191994754837202E-3</v>
      </c>
      <c r="D529">
        <f>Factor_Returns!N537</f>
        <v>8.6570639701844996E-4</v>
      </c>
      <c r="E529">
        <f>Factor_Returns!AH537</f>
        <v>-1.0282652332695E-2</v>
      </c>
      <c r="F529">
        <f>Factor_Returns!AR537</f>
        <v>1.556952511292E-2</v>
      </c>
      <c r="G529">
        <f>Factor_Returns!BB537</f>
        <v>2.7503872490783999E-4</v>
      </c>
    </row>
    <row r="530" spans="1:7" x14ac:dyDescent="0.3">
      <c r="A530" s="1">
        <v>41394</v>
      </c>
      <c r="B530">
        <f>Factor_Returns!C551-Factor_Returns!B551</f>
        <v>1.4942E-2</v>
      </c>
      <c r="C530">
        <f>Factor_Returns!F551</f>
        <v>-2.4713952445055299E-2</v>
      </c>
      <c r="D530">
        <f>Factor_Returns!N538</f>
        <v>9.1375375528993195E-3</v>
      </c>
      <c r="E530">
        <f>Factor_Returns!AH538</f>
        <v>9.9564298877529104E-3</v>
      </c>
      <c r="F530">
        <f>Factor_Returns!AR538</f>
        <v>1.4550859798317E-2</v>
      </c>
      <c r="G530">
        <f>Factor_Returns!BB538</f>
        <v>1.02612394735105E-2</v>
      </c>
    </row>
    <row r="531" spans="1:7" x14ac:dyDescent="0.3">
      <c r="A531" s="1">
        <v>41425</v>
      </c>
      <c r="B531">
        <f>Factor_Returns!C552-Factor_Returns!B552</f>
        <v>1.9154999999999998E-2</v>
      </c>
      <c r="C531">
        <f>Factor_Returns!F552</f>
        <v>3.0180962635115698E-2</v>
      </c>
      <c r="D531">
        <f>Factor_Returns!N539</f>
        <v>5.3517032306110296E-3</v>
      </c>
      <c r="E531">
        <f>Factor_Returns!AH539</f>
        <v>7.81580269495139E-3</v>
      </c>
      <c r="F531">
        <f>Factor_Returns!AR539</f>
        <v>1.0232118379643501E-2</v>
      </c>
      <c r="G531">
        <f>Factor_Returns!BB539</f>
        <v>4.0742744604860902E-2</v>
      </c>
    </row>
    <row r="532" spans="1:7" x14ac:dyDescent="0.3">
      <c r="A532" s="1">
        <v>41455</v>
      </c>
      <c r="B532">
        <f>Factor_Returns!C553-Factor_Returns!B553</f>
        <v>-1.5070999999999999E-2</v>
      </c>
      <c r="C532">
        <f>Factor_Returns!F553</f>
        <v>1.5647653813391001E-2</v>
      </c>
      <c r="D532">
        <f>Factor_Returns!N540</f>
        <v>1.27449630687158E-2</v>
      </c>
      <c r="E532">
        <f>Factor_Returns!AH540</f>
        <v>1.4300359597652201E-2</v>
      </c>
      <c r="F532">
        <f>Factor_Returns!AR540</f>
        <v>1.2709222919041301E-2</v>
      </c>
      <c r="G532">
        <f>Factor_Returns!BB540</f>
        <v>4.1192913794290499E-2</v>
      </c>
    </row>
    <row r="533" spans="1:7" x14ac:dyDescent="0.3">
      <c r="A533" s="1">
        <v>41486</v>
      </c>
      <c r="B533">
        <f>Factor_Returns!C554-Factor_Returns!B554</f>
        <v>5.2690000000000001E-2</v>
      </c>
      <c r="C533">
        <f>Factor_Returns!F554</f>
        <v>1.72479833539586E-2</v>
      </c>
      <c r="D533">
        <f>Factor_Returns!N541</f>
        <v>-9.6535702204732891E-3</v>
      </c>
      <c r="E533">
        <f>Factor_Returns!AH541</f>
        <v>-1.42197931240464E-2</v>
      </c>
      <c r="F533">
        <f>Factor_Returns!AR541</f>
        <v>-5.3872481522285898E-3</v>
      </c>
      <c r="G533">
        <f>Factor_Returns!BB541</f>
        <v>-2.7305981999615699E-2</v>
      </c>
    </row>
    <row r="534" spans="1:7" x14ac:dyDescent="0.3">
      <c r="A534" s="1">
        <v>41517</v>
      </c>
      <c r="B534">
        <f>Factor_Returns!C555-Factor_Returns!B555</f>
        <v>-2.5760999999999999E-2</v>
      </c>
      <c r="C534">
        <f>Factor_Returns!F555</f>
        <v>1.79344748772673E-3</v>
      </c>
      <c r="D534">
        <f>Factor_Returns!N542</f>
        <v>6.7931549384638301E-3</v>
      </c>
      <c r="E534">
        <f>Factor_Returns!AH542</f>
        <v>-7.4189961446813396E-3</v>
      </c>
      <c r="F534">
        <f>Factor_Returns!AR542</f>
        <v>-8.4587795793017607E-3</v>
      </c>
      <c r="G534">
        <f>Factor_Returns!BB542</f>
        <v>3.1908933941046103E-2</v>
      </c>
    </row>
    <row r="535" spans="1:7" x14ac:dyDescent="0.3">
      <c r="A535" s="1">
        <v>41547</v>
      </c>
      <c r="B535">
        <f>Factor_Returns!C556-Factor_Returns!B556</f>
        <v>3.7513999999999999E-2</v>
      </c>
      <c r="C535">
        <f>Factor_Returns!F556</f>
        <v>2.3564553650537799E-2</v>
      </c>
      <c r="D535">
        <f>Factor_Returns!N543</f>
        <v>4.0734898321434197E-3</v>
      </c>
      <c r="E535">
        <f>Factor_Returns!AH543</f>
        <v>-1.7208492631469102E-2</v>
      </c>
      <c r="F535">
        <f>Factor_Returns!AR543</f>
        <v>1.18353994721051E-2</v>
      </c>
      <c r="G535">
        <f>Factor_Returns!BB543</f>
        <v>-1.29969375263711E-2</v>
      </c>
    </row>
    <row r="536" spans="1:7" x14ac:dyDescent="0.3">
      <c r="A536" s="1">
        <v>41578</v>
      </c>
      <c r="B536">
        <f>Factor_Returns!C557-Factor_Returns!B557</f>
        <v>3.9907999999999999E-2</v>
      </c>
      <c r="C536">
        <f>Factor_Returns!F557</f>
        <v>-1.8550548738557399E-2</v>
      </c>
      <c r="D536">
        <f>Factor_Returns!N544</f>
        <v>9.0190743484666706E-3</v>
      </c>
      <c r="E536">
        <f>Factor_Returns!AH544</f>
        <v>2.3468720448147198E-2</v>
      </c>
      <c r="F536">
        <f>Factor_Returns!AR544</f>
        <v>9.9242549942234592E-3</v>
      </c>
      <c r="G536">
        <f>Factor_Returns!BB544</f>
        <v>-2.3321228922549399E-3</v>
      </c>
    </row>
    <row r="537" spans="1:7" x14ac:dyDescent="0.3">
      <c r="A537" s="1">
        <v>41608</v>
      </c>
      <c r="B537">
        <f>Factor_Returns!C558-Factor_Returns!B558</f>
        <v>2.4972999999999999E-2</v>
      </c>
      <c r="C537">
        <f>Factor_Returns!F558</f>
        <v>1.1245538448315801E-2</v>
      </c>
      <c r="D537">
        <f>Factor_Returns!N545</f>
        <v>3.6889873553609301E-2</v>
      </c>
      <c r="E537">
        <f>Factor_Returns!AH545</f>
        <v>1.34887134600236E-2</v>
      </c>
      <c r="F537">
        <f>Factor_Returns!AR545</f>
        <v>1.5422370604487701E-2</v>
      </c>
      <c r="G537">
        <f>Factor_Returns!BB545</f>
        <v>2.7086105471901201E-2</v>
      </c>
    </row>
    <row r="538" spans="1:7" x14ac:dyDescent="0.3">
      <c r="A538" s="1">
        <v>41639</v>
      </c>
      <c r="B538">
        <f>Factor_Returns!C559-Factor_Returns!B559</f>
        <v>2.6159999999999999E-2</v>
      </c>
      <c r="C538">
        <f>Factor_Returns!F559</f>
        <v>-1.1666511799017401E-3</v>
      </c>
      <c r="D538">
        <f>Factor_Returns!N546</f>
        <v>6.07150127891123E-3</v>
      </c>
      <c r="E538">
        <f>Factor_Returns!AH546</f>
        <v>-3.6065501567140099E-2</v>
      </c>
      <c r="F538">
        <f>Factor_Returns!AR546</f>
        <v>1.9807051186437601E-2</v>
      </c>
      <c r="G538">
        <f>Factor_Returns!BB546</f>
        <v>-8.1740467084493295E-3</v>
      </c>
    </row>
    <row r="539" spans="1:7" x14ac:dyDescent="0.3">
      <c r="A539" s="1">
        <v>41670</v>
      </c>
      <c r="B539">
        <f>Factor_Returns!C560-Factor_Returns!B560</f>
        <v>-3.0047000000000001E-2</v>
      </c>
      <c r="C539">
        <f>Factor_Returns!F560</f>
        <v>2.7181470970499698E-3</v>
      </c>
      <c r="D539">
        <f>Factor_Returns!N547</f>
        <v>1.4189903200292399E-2</v>
      </c>
      <c r="E539">
        <f>Factor_Returns!AH547</f>
        <v>9.73853697970457E-3</v>
      </c>
      <c r="F539">
        <f>Factor_Returns!AR547</f>
        <v>5.47741413928916E-3</v>
      </c>
      <c r="G539">
        <f>Factor_Returns!BB547</f>
        <v>-1.82647470990604E-2</v>
      </c>
    </row>
    <row r="540" spans="1:7" x14ac:dyDescent="0.3">
      <c r="A540" s="1">
        <v>41698</v>
      </c>
      <c r="B540">
        <f>Factor_Returns!C561-Factor_Returns!B561</f>
        <v>4.6225000000000002E-2</v>
      </c>
      <c r="C540">
        <f>Factor_Returns!F561</f>
        <v>-9.3150935222047898E-4</v>
      </c>
      <c r="D540">
        <f>Factor_Returns!N548</f>
        <v>-2.1017375729186498E-3</v>
      </c>
      <c r="E540">
        <f>Factor_Returns!AH548</f>
        <v>-2.86377761171362E-2</v>
      </c>
      <c r="F540">
        <f>Factor_Returns!AR548</f>
        <v>6.8559002571709103E-3</v>
      </c>
      <c r="G540">
        <f>Factor_Returns!BB548</f>
        <v>1.2804909211473901E-2</v>
      </c>
    </row>
    <row r="541" spans="1:7" x14ac:dyDescent="0.3">
      <c r="A541" s="1">
        <v>41729</v>
      </c>
      <c r="B541">
        <f>Factor_Returns!C562-Factor_Returns!B562</f>
        <v>4.5440000000000003E-3</v>
      </c>
      <c r="C541">
        <f>Factor_Returns!F562</f>
        <v>-9.2764667877180493E-3</v>
      </c>
      <c r="D541">
        <f>Factor_Returns!N549</f>
        <v>1.51549632672367E-5</v>
      </c>
      <c r="E541">
        <f>Factor_Returns!AH549</f>
        <v>1.6640474132965499E-2</v>
      </c>
      <c r="F541">
        <f>Factor_Returns!AR549</f>
        <v>-3.0659191416466899E-3</v>
      </c>
      <c r="G541">
        <f>Factor_Returns!BB549</f>
        <v>9.1499302076708793E-3</v>
      </c>
    </row>
    <row r="542" spans="1:7" x14ac:dyDescent="0.3">
      <c r="A542" s="1">
        <v>41759</v>
      </c>
      <c r="B542">
        <f>Factor_Returns!C563-Factor_Returns!B563</f>
        <v>1.5690000000000001E-3</v>
      </c>
      <c r="C542">
        <f>Factor_Returns!F563</f>
        <v>-4.0431892158888698E-2</v>
      </c>
      <c r="D542">
        <f>Factor_Returns!N550</f>
        <v>-8.4765503915346201E-3</v>
      </c>
      <c r="E542">
        <f>Factor_Returns!AH550</f>
        <v>4.9332866201259196E-3</v>
      </c>
      <c r="F542">
        <f>Factor_Returns!AR550</f>
        <v>5.7935527076751802E-3</v>
      </c>
      <c r="G542">
        <f>Factor_Returns!BB550</f>
        <v>1.7990249091411201E-2</v>
      </c>
    </row>
    <row r="543" spans="1:7" x14ac:dyDescent="0.3">
      <c r="A543" s="1">
        <v>41790</v>
      </c>
      <c r="B543">
        <f>Factor_Returns!C564-Factor_Returns!B564</f>
        <v>2.026E-2</v>
      </c>
      <c r="C543">
        <f>Factor_Returns!F564</f>
        <v>-1.5752173321328899E-2</v>
      </c>
      <c r="D543">
        <f>Factor_Returns!N551</f>
        <v>-1.31227965728734E-3</v>
      </c>
      <c r="E543">
        <f>Factor_Returns!AH551</f>
        <v>1.4391847087788E-2</v>
      </c>
      <c r="F543">
        <f>Factor_Returns!AR551</f>
        <v>1.5996897867103999E-2</v>
      </c>
      <c r="G543">
        <f>Factor_Returns!BB551</f>
        <v>-3.1632293428394101E-3</v>
      </c>
    </row>
    <row r="544" spans="1:7" x14ac:dyDescent="0.3">
      <c r="A544" s="1">
        <v>41820</v>
      </c>
      <c r="B544">
        <f>Factor_Returns!C565-Factor_Returns!B565</f>
        <v>2.7990999999999999E-2</v>
      </c>
      <c r="C544">
        <f>Factor_Returns!F565</f>
        <v>3.1249777618814902E-2</v>
      </c>
      <c r="D544">
        <f>Factor_Returns!N552</f>
        <v>-6.6545151106521504E-3</v>
      </c>
      <c r="E544">
        <f>Factor_Returns!AH552</f>
        <v>-1.0421016846160199E-2</v>
      </c>
      <c r="F544">
        <f>Factor_Returns!AR552</f>
        <v>-4.5790311919436501E-3</v>
      </c>
      <c r="G544">
        <f>Factor_Returns!BB552</f>
        <v>-2.4013213062933102E-2</v>
      </c>
    </row>
    <row r="545" spans="1:7" x14ac:dyDescent="0.3">
      <c r="A545" s="1">
        <v>41851</v>
      </c>
      <c r="B545">
        <f>Factor_Returns!C566-Factor_Returns!B566</f>
        <v>-2.0567999999999999E-2</v>
      </c>
      <c r="C545">
        <f>Factor_Returns!F566</f>
        <v>-4.18584883395169E-2</v>
      </c>
      <c r="D545">
        <f>Factor_Returns!N553</f>
        <v>-2.8727571990382001E-3</v>
      </c>
      <c r="E545">
        <f>Factor_Returns!AH553</f>
        <v>3.2166435906778201E-2</v>
      </c>
      <c r="F545">
        <f>Factor_Returns!AR553</f>
        <v>-5.1982718103274804E-3</v>
      </c>
      <c r="G545">
        <f>Factor_Returns!BB553</f>
        <v>2.0020794706711999E-3</v>
      </c>
    </row>
    <row r="546" spans="1:7" x14ac:dyDescent="0.3">
      <c r="A546" s="1">
        <v>41882</v>
      </c>
      <c r="B546">
        <f>Factor_Returns!C567-Factor_Returns!B567</f>
        <v>4.0225999999999998E-2</v>
      </c>
      <c r="C546">
        <f>Factor_Returns!F567</f>
        <v>2.1095752792737602E-3</v>
      </c>
      <c r="D546">
        <f>Factor_Returns!N554</f>
        <v>1.09751782904504E-2</v>
      </c>
      <c r="E546">
        <f>Factor_Returns!AH554</f>
        <v>-1.2214115029407099E-2</v>
      </c>
      <c r="F546">
        <f>Factor_Returns!AR554</f>
        <v>2.95974476474151E-2</v>
      </c>
      <c r="G546">
        <f>Factor_Returns!BB554</f>
        <v>4.9539520782319896E-3</v>
      </c>
    </row>
    <row r="547" spans="1:7" x14ac:dyDescent="0.3">
      <c r="A547" s="1">
        <v>41912</v>
      </c>
      <c r="B547">
        <f>Factor_Returns!C568-Factor_Returns!B568</f>
        <v>-2.5208000000000001E-2</v>
      </c>
      <c r="C547">
        <f>Factor_Returns!F568</f>
        <v>-3.7581208498988099E-2</v>
      </c>
      <c r="D547">
        <f>Factor_Returns!N555</f>
        <v>-2.52200691007076E-2</v>
      </c>
      <c r="E547">
        <f>Factor_Returns!AH555</f>
        <v>3.8542824863400499E-3</v>
      </c>
      <c r="F547">
        <f>Factor_Returns!AR555</f>
        <v>-1.6333601104815999E-2</v>
      </c>
      <c r="G547">
        <f>Factor_Returns!BB555</f>
        <v>5.5307364912655001E-3</v>
      </c>
    </row>
    <row r="548" spans="1:7" x14ac:dyDescent="0.3">
      <c r="A548" s="1">
        <v>41943</v>
      </c>
      <c r="B548">
        <f>Factor_Returns!C569-Factor_Returns!B569</f>
        <v>2.1172E-2</v>
      </c>
      <c r="C548">
        <f>Factor_Returns!F569</f>
        <v>3.8733981417216901E-2</v>
      </c>
      <c r="D548">
        <f>Factor_Returns!N556</f>
        <v>-1.7251946702225799E-2</v>
      </c>
      <c r="E548">
        <f>Factor_Returns!AH556</f>
        <v>-1.1953846613693E-2</v>
      </c>
      <c r="F548">
        <f>Factor_Returns!AR556</f>
        <v>-1.4235946779829801E-2</v>
      </c>
      <c r="G548">
        <f>Factor_Returns!BB556</f>
        <v>3.1514501303682899E-2</v>
      </c>
    </row>
    <row r="549" spans="1:7" x14ac:dyDescent="0.3">
      <c r="A549" s="1">
        <v>41973</v>
      </c>
      <c r="B549">
        <f>Factor_Returns!C570-Factor_Returns!B570</f>
        <v>2.1114000000000001E-2</v>
      </c>
      <c r="C549">
        <f>Factor_Returns!F570</f>
        <v>-2.60869994886016E-2</v>
      </c>
      <c r="D549">
        <f>Factor_Returns!N557</f>
        <v>3.8601773039100902E-2</v>
      </c>
      <c r="E549">
        <f>Factor_Returns!AH557</f>
        <v>4.9089160762973302E-2</v>
      </c>
      <c r="F549">
        <f>Factor_Returns!AR557</f>
        <v>1.9681055042829399E-2</v>
      </c>
      <c r="G549">
        <f>Factor_Returns!BB557</f>
        <v>-5.8915932693138799E-3</v>
      </c>
    </row>
    <row r="550" spans="1:7" x14ac:dyDescent="0.3">
      <c r="A550" s="1">
        <v>42004</v>
      </c>
      <c r="B550">
        <f>Factor_Returns!C571-Factor_Returns!B571</f>
        <v>-3.6610000000000002E-3</v>
      </c>
      <c r="C550">
        <f>Factor_Returns!F571</f>
        <v>2.55561268359474E-2</v>
      </c>
      <c r="D550">
        <f>Factor_Returns!N558</f>
        <v>-6.8577147592211504E-3</v>
      </c>
      <c r="E550">
        <f>Factor_Returns!AH558</f>
        <v>-3.3948357174498699E-2</v>
      </c>
      <c r="F550">
        <f>Factor_Returns!AR558</f>
        <v>8.6486890575997299E-3</v>
      </c>
      <c r="G550">
        <f>Factor_Returns!BB558</f>
        <v>-5.2969228468130397E-3</v>
      </c>
    </row>
    <row r="551" spans="1:7" x14ac:dyDescent="0.3">
      <c r="A551" s="1">
        <v>42035</v>
      </c>
      <c r="B551">
        <f>Factor_Returns!C572-Factor_Returns!B572</f>
        <v>-2.7206999999999999E-2</v>
      </c>
      <c r="C551">
        <f>Factor_Returns!F572</f>
        <v>-2.2685843532996099E-2</v>
      </c>
      <c r="D551">
        <f>Factor_Returns!N559</f>
        <v>-2.66632473325858E-3</v>
      </c>
      <c r="E551">
        <f>Factor_Returns!AH559</f>
        <v>9.4185632666168098E-3</v>
      </c>
      <c r="F551">
        <f>Factor_Returns!AR559</f>
        <v>2.6054188365774202E-3</v>
      </c>
      <c r="G551">
        <f>Factor_Returns!BB559</f>
        <v>2.7904196888285798E-3</v>
      </c>
    </row>
    <row r="552" spans="1:7" x14ac:dyDescent="0.3">
      <c r="A552" s="1">
        <v>42063</v>
      </c>
      <c r="B552">
        <f>Factor_Returns!C573-Factor_Returns!B573</f>
        <v>5.5999E-2</v>
      </c>
      <c r="C552">
        <f>Factor_Returns!F573</f>
        <v>7.0253984674157098E-3</v>
      </c>
      <c r="D552">
        <f>Factor_Returns!N560</f>
        <v>-3.3797420659948299E-2</v>
      </c>
      <c r="E552">
        <f>Factor_Returns!AH560</f>
        <v>-4.0382883658180097E-3</v>
      </c>
      <c r="F552">
        <f>Factor_Returns!AR560</f>
        <v>-1.08869464149252E-2</v>
      </c>
      <c r="G552">
        <f>Factor_Returns!BB560</f>
        <v>3.1490003298958601E-3</v>
      </c>
    </row>
    <row r="553" spans="1:7" x14ac:dyDescent="0.3">
      <c r="A553" s="1">
        <v>42094</v>
      </c>
      <c r="B553">
        <f>Factor_Returns!C574-Factor_Returns!B574</f>
        <v>-1.0410000000000001E-2</v>
      </c>
      <c r="C553">
        <f>Factor_Returns!F574</f>
        <v>2.5620601309323698E-2</v>
      </c>
      <c r="D553">
        <f>Factor_Returns!N561</f>
        <v>3.3909069527759601E-3</v>
      </c>
      <c r="E553">
        <f>Factor_Returns!AH561</f>
        <v>3.9948491193932496E-3</v>
      </c>
      <c r="F553">
        <f>Factor_Returns!AR561</f>
        <v>6.4494422631299802E-3</v>
      </c>
      <c r="G553">
        <f>Factor_Returns!BB561</f>
        <v>1.1789683549595399E-2</v>
      </c>
    </row>
    <row r="554" spans="1:7" x14ac:dyDescent="0.3">
      <c r="A554" s="1">
        <v>42124</v>
      </c>
      <c r="B554">
        <f>Factor_Returns!C575-Factor_Returns!B575</f>
        <v>8.7760000000000008E-3</v>
      </c>
      <c r="C554">
        <f>Factor_Returns!F575</f>
        <v>-2.2279692043764902E-2</v>
      </c>
      <c r="D554">
        <f>Factor_Returns!N562</f>
        <v>4.1154584893064797E-2</v>
      </c>
      <c r="E554">
        <f>Factor_Returns!AH562</f>
        <v>1.7557949692116601E-4</v>
      </c>
      <c r="F554">
        <f>Factor_Returns!AR562</f>
        <v>1.0143123086915401E-2</v>
      </c>
      <c r="G554">
        <f>Factor_Returns!BB562</f>
        <v>-2.2688798354827702E-2</v>
      </c>
    </row>
    <row r="555" spans="1:7" x14ac:dyDescent="0.3">
      <c r="A555" s="1">
        <v>42155</v>
      </c>
      <c r="B555">
        <f>Factor_Returns!C576-Factor_Returns!B576</f>
        <v>1.0269E-2</v>
      </c>
      <c r="C555">
        <f>Factor_Returns!F576</f>
        <v>4.0979350266468701E-3</v>
      </c>
      <c r="D555">
        <f>Factor_Returns!N563</f>
        <v>2.83523690758214E-2</v>
      </c>
      <c r="E555">
        <f>Factor_Returns!AH563</f>
        <v>1.1070335935270299E-2</v>
      </c>
      <c r="F555">
        <f>Factor_Returns!AR563</f>
        <v>-1.6442574870492E-4</v>
      </c>
      <c r="G555">
        <f>Factor_Returns!BB563</f>
        <v>-2.6197646093869601E-2</v>
      </c>
    </row>
    <row r="556" spans="1:7" x14ac:dyDescent="0.3">
      <c r="A556" s="1">
        <v>42185</v>
      </c>
      <c r="B556">
        <f>Factor_Returns!C577-Factor_Returns!B577</f>
        <v>-1.9272000000000001E-2</v>
      </c>
      <c r="C556">
        <f>Factor_Returns!F577</f>
        <v>2.7502496103921598E-2</v>
      </c>
      <c r="D556">
        <f>Factor_Returns!N564</f>
        <v>4.2678738731476698E-3</v>
      </c>
      <c r="E556">
        <f>Factor_Returns!AH564</f>
        <v>-1.11112481730664E-2</v>
      </c>
      <c r="F556">
        <f>Factor_Returns!AR564</f>
        <v>1.12042220496754E-4</v>
      </c>
      <c r="G556">
        <f>Factor_Returns!BB564</f>
        <v>-8.6016577748801708E-3</v>
      </c>
    </row>
    <row r="557" spans="1:7" x14ac:dyDescent="0.3">
      <c r="A557" s="1">
        <v>42216</v>
      </c>
      <c r="B557">
        <f>Factor_Returns!C578-Factor_Returns!B578</f>
        <v>1.2063000000000001E-2</v>
      </c>
      <c r="C557">
        <f>Factor_Returns!F578</f>
        <v>-3.7944226727452797E-2</v>
      </c>
      <c r="D557">
        <f>Factor_Returns!N565</f>
        <v>-3.3066432651999898E-2</v>
      </c>
      <c r="E557">
        <f>Factor_Returns!AH565</f>
        <v>-2.1447134447003701E-2</v>
      </c>
      <c r="F557">
        <f>Factor_Returns!AR565</f>
        <v>-1.15246412576474E-2</v>
      </c>
      <c r="G557">
        <f>Factor_Returns!BB565</f>
        <v>-2.3180174956626801E-3</v>
      </c>
    </row>
    <row r="558" spans="1:7" x14ac:dyDescent="0.3">
      <c r="A558" s="1">
        <v>42247</v>
      </c>
      <c r="B558">
        <f>Factor_Returns!C579-Factor_Returns!B579</f>
        <v>-5.9978999999999998E-2</v>
      </c>
      <c r="C558">
        <f>Factor_Returns!F579</f>
        <v>3.9614895844973502E-3</v>
      </c>
      <c r="D558">
        <f>Factor_Returns!N566</f>
        <v>4.4572939598243296E-3</v>
      </c>
      <c r="E558">
        <f>Factor_Returns!AH566</f>
        <v>2.1909027283675098E-2</v>
      </c>
      <c r="F558">
        <f>Factor_Returns!AR566</f>
        <v>1.7865786382774199E-2</v>
      </c>
      <c r="G558">
        <f>Factor_Returns!BB566</f>
        <v>9.9721302379866296E-3</v>
      </c>
    </row>
    <row r="559" spans="1:7" x14ac:dyDescent="0.3">
      <c r="A559" s="1">
        <v>42277</v>
      </c>
      <c r="B559">
        <f>Factor_Returns!C580-Factor_Returns!B580</f>
        <v>-3.3831E-2</v>
      </c>
      <c r="C559">
        <f>Factor_Returns!F580</f>
        <v>-3.2802697022893602E-2</v>
      </c>
      <c r="D559">
        <f>Factor_Returns!N567</f>
        <v>-5.5808411471617598E-3</v>
      </c>
      <c r="E559">
        <f>Factor_Returns!AH567</f>
        <v>1.6017335864252101E-2</v>
      </c>
      <c r="F559">
        <f>Factor_Returns!AR567</f>
        <v>-5.8305580068461899E-3</v>
      </c>
      <c r="G559">
        <f>Factor_Returns!BB567</f>
        <v>1.5554743463926801E-2</v>
      </c>
    </row>
    <row r="560" spans="1:7" x14ac:dyDescent="0.3">
      <c r="A560" s="1">
        <v>42308</v>
      </c>
      <c r="B560">
        <f>Factor_Returns!C581-Factor_Returns!B581</f>
        <v>7.4039999999999995E-2</v>
      </c>
      <c r="C560">
        <f>Factor_Returns!F581</f>
        <v>-1.5626424131843002E-2</v>
      </c>
      <c r="D560">
        <f>Factor_Returns!N568</f>
        <v>-1.7776929297310399E-2</v>
      </c>
      <c r="E560">
        <f>Factor_Returns!AH568</f>
        <v>2.18536264791347E-6</v>
      </c>
      <c r="F560">
        <f>Factor_Returns!AR568</f>
        <v>-1.43028693359113E-2</v>
      </c>
      <c r="G560">
        <f>Factor_Returns!BB568</f>
        <v>2.3180867372177099E-2</v>
      </c>
    </row>
    <row r="561" spans="1:7" x14ac:dyDescent="0.3">
      <c r="A561" s="1">
        <v>42338</v>
      </c>
      <c r="B561">
        <f>Factor_Returns!C582-Factor_Returns!B582</f>
        <v>2.4260000000000002E-3</v>
      </c>
      <c r="C561">
        <f>Factor_Returns!F582</f>
        <v>3.7802472061188301E-2</v>
      </c>
      <c r="D561">
        <f>Factor_Returns!N569</f>
        <v>-1.7121244576879101E-2</v>
      </c>
      <c r="E561">
        <f>Factor_Returns!AH569</f>
        <v>-4.1533007185312901E-2</v>
      </c>
      <c r="F561">
        <f>Factor_Returns!AR569</f>
        <v>-6.8243929272462601E-3</v>
      </c>
      <c r="G561">
        <f>Factor_Returns!BB569</f>
        <v>-1.8716344788256801E-4</v>
      </c>
    </row>
    <row r="562" spans="1:7" x14ac:dyDescent="0.3">
      <c r="A562" s="1">
        <v>42369</v>
      </c>
      <c r="B562">
        <f>Factor_Returns!C583-Factor_Returns!B583</f>
        <v>-2.2387999999999998E-2</v>
      </c>
      <c r="C562">
        <f>Factor_Returns!F583</f>
        <v>-3.2390494863064598E-2</v>
      </c>
      <c r="D562">
        <f>Factor_Returns!N570</f>
        <v>-2.81284308989493E-2</v>
      </c>
      <c r="E562">
        <f>Factor_Returns!AH570</f>
        <v>-1.6393976222189001E-2</v>
      </c>
      <c r="F562">
        <f>Factor_Returns!AR570</f>
        <v>5.3530139960228902E-3</v>
      </c>
      <c r="G562">
        <f>Factor_Returns!BB570</f>
        <v>4.7768607837622998E-3</v>
      </c>
    </row>
    <row r="563" spans="1:7" x14ac:dyDescent="0.3">
      <c r="A563" s="1">
        <v>42400</v>
      </c>
      <c r="B563">
        <f>Factor_Returns!C584-Factor_Returns!B584</f>
        <v>-5.7280000000000005E-2</v>
      </c>
      <c r="C563">
        <f>Factor_Returns!F584</f>
        <v>-3.9668163829903402E-2</v>
      </c>
      <c r="D563">
        <f>Factor_Returns!N571</f>
        <v>3.3878286534800802E-4</v>
      </c>
      <c r="E563">
        <f>Factor_Returns!AH571</f>
        <v>-1.83741236412765E-2</v>
      </c>
      <c r="F563">
        <f>Factor_Returns!AR571</f>
        <v>-5.4008219773726699E-3</v>
      </c>
      <c r="G563">
        <f>Factor_Returns!BB571</f>
        <v>-2.3549834246423501E-3</v>
      </c>
    </row>
    <row r="564" spans="1:7" x14ac:dyDescent="0.3">
      <c r="A564" s="1">
        <v>42429</v>
      </c>
      <c r="B564">
        <f>Factor_Returns!C585-Factor_Returns!B585</f>
        <v>4.0400000000000006E-4</v>
      </c>
      <c r="C564">
        <f>Factor_Returns!F585</f>
        <v>9.35361887492288E-3</v>
      </c>
      <c r="D564">
        <f>Factor_Returns!N572</f>
        <v>-2.3978578781709101E-2</v>
      </c>
      <c r="E564">
        <f>Factor_Returns!AH572</f>
        <v>1.53200894248278E-3</v>
      </c>
      <c r="F564">
        <f>Factor_Returns!AR572</f>
        <v>-7.8937692379266299E-3</v>
      </c>
      <c r="G564">
        <f>Factor_Returns!BB572</f>
        <v>5.2536413790953501E-2</v>
      </c>
    </row>
    <row r="565" spans="1:7" x14ac:dyDescent="0.3">
      <c r="A565" s="1">
        <v>42460</v>
      </c>
      <c r="B565">
        <f>Factor_Returns!C586-Factor_Returns!B586</f>
        <v>7.0380999999999999E-2</v>
      </c>
      <c r="C565">
        <f>Factor_Returns!F586</f>
        <v>1.8338486533636601E-2</v>
      </c>
      <c r="D565">
        <f>Factor_Returns!N573</f>
        <v>-2.0508545470774402E-2</v>
      </c>
      <c r="E565">
        <f>Factor_Returns!AH573</f>
        <v>2.56804022845139E-2</v>
      </c>
      <c r="F565">
        <f>Factor_Returns!AR573</f>
        <v>-2.0805976244113601E-2</v>
      </c>
      <c r="G565">
        <f>Factor_Returns!BB573</f>
        <v>-3.66926748767651E-2</v>
      </c>
    </row>
    <row r="566" spans="1:7" x14ac:dyDescent="0.3">
      <c r="A566" s="1">
        <v>42490</v>
      </c>
      <c r="B566">
        <f>Factor_Returns!C587-Factor_Returns!B587</f>
        <v>1.1637E-2</v>
      </c>
      <c r="C566">
        <f>Factor_Returns!F587</f>
        <v>2.1968499821067401E-2</v>
      </c>
      <c r="D566">
        <f>Factor_Returns!N574</f>
        <v>-4.0972120026075698E-3</v>
      </c>
      <c r="E566">
        <f>Factor_Returns!AH574</f>
        <v>-2.5473646073121401E-3</v>
      </c>
      <c r="F566">
        <f>Factor_Returns!AR574</f>
        <v>-3.6618555822392298E-3</v>
      </c>
      <c r="G566">
        <f>Factor_Returns!BB574</f>
        <v>3.2961542035021198E-2</v>
      </c>
    </row>
    <row r="567" spans="1:7" x14ac:dyDescent="0.3">
      <c r="A567" s="1">
        <v>42521</v>
      </c>
      <c r="B567">
        <f>Factor_Returns!C588-Factor_Returns!B588</f>
        <v>1.4169000000000001E-2</v>
      </c>
      <c r="C567">
        <f>Factor_Returns!F588</f>
        <v>-7.64550823000071E-3</v>
      </c>
      <c r="D567">
        <f>Factor_Returns!N575</f>
        <v>2.3949286479176001E-2</v>
      </c>
      <c r="E567">
        <f>Factor_Returns!AH575</f>
        <v>5.4210269040302503E-2</v>
      </c>
      <c r="F567">
        <f>Factor_Returns!AR575</f>
        <v>-4.8635935019126399E-5</v>
      </c>
      <c r="G567">
        <f>Factor_Returns!BB575</f>
        <v>-6.6132388973388995E-2</v>
      </c>
    </row>
    <row r="568" spans="1:7" x14ac:dyDescent="0.3">
      <c r="A568" s="1">
        <v>42551</v>
      </c>
      <c r="B568">
        <f>Factor_Returns!C589-Factor_Returns!B589</f>
        <v>2.7260000000000001E-3</v>
      </c>
      <c r="C568">
        <f>Factor_Returns!F589</f>
        <v>2.4756585867547901E-3</v>
      </c>
      <c r="D568">
        <f>Factor_Returns!N576</f>
        <v>-1.71883773502883E-2</v>
      </c>
      <c r="E568">
        <f>Factor_Returns!AH576</f>
        <v>-3.3392304477351697E-2</v>
      </c>
      <c r="F568">
        <f>Factor_Returns!AR576</f>
        <v>-1.08373716156859E-2</v>
      </c>
      <c r="G568">
        <f>Factor_Returns!BB576</f>
        <v>4.8461187044861402E-2</v>
      </c>
    </row>
    <row r="569" spans="1:7" x14ac:dyDescent="0.3">
      <c r="A569" s="1">
        <v>42582</v>
      </c>
      <c r="B569">
        <f>Factor_Returns!C590-Factor_Returns!B590</f>
        <v>3.8646E-2</v>
      </c>
      <c r="C569">
        <f>Factor_Returns!F590</f>
        <v>1.99111206898194E-2</v>
      </c>
      <c r="D569">
        <f>Factor_Returns!N577</f>
        <v>-1.43336074424565E-2</v>
      </c>
      <c r="E569">
        <f>Factor_Returns!AH577</f>
        <v>1.20585947545784E-2</v>
      </c>
      <c r="F569">
        <f>Factor_Returns!AR577</f>
        <v>-2.9965447044311599E-2</v>
      </c>
      <c r="G569">
        <f>Factor_Returns!BB577</f>
        <v>2.3801643115621499E-2</v>
      </c>
    </row>
    <row r="570" spans="1:7" x14ac:dyDescent="0.3">
      <c r="A570" s="1">
        <v>42613</v>
      </c>
      <c r="B570">
        <f>Factor_Returns!C591-Factor_Returns!B591</f>
        <v>2.5999999999999999E-3</v>
      </c>
      <c r="C570">
        <f>Factor_Returns!F591</f>
        <v>2.03842524085983E-2</v>
      </c>
      <c r="D570">
        <f>Factor_Returns!N578</f>
        <v>-4.3066112831560199E-2</v>
      </c>
      <c r="E570">
        <f>Factor_Returns!AH578</f>
        <v>1.2314035087024699E-2</v>
      </c>
      <c r="F570">
        <f>Factor_Returns!AR578</f>
        <v>-3.5302522635428102E-2</v>
      </c>
      <c r="G570">
        <f>Factor_Returns!BB578</f>
        <v>7.9429943781724605E-2</v>
      </c>
    </row>
    <row r="571" spans="1:7" x14ac:dyDescent="0.3">
      <c r="A571" s="1">
        <v>42643</v>
      </c>
      <c r="B571">
        <f>Factor_Returns!C592-Factor_Returns!B592</f>
        <v>2.82E-3</v>
      </c>
      <c r="C571">
        <f>Factor_Returns!F592</f>
        <v>1.24015582350909E-2</v>
      </c>
      <c r="D571">
        <f>Factor_Returns!N579</f>
        <v>4.7618577725923199E-2</v>
      </c>
      <c r="E571">
        <f>Factor_Returns!AH579</f>
        <v>-4.0803333763520501E-2</v>
      </c>
      <c r="F571">
        <f>Factor_Returns!AR579</f>
        <v>1.9796965168648401E-2</v>
      </c>
      <c r="G571">
        <f>Factor_Returns!BB579</f>
        <v>-1.9172648783598801E-2</v>
      </c>
    </row>
    <row r="572" spans="1:7" x14ac:dyDescent="0.3">
      <c r="A572" s="1">
        <v>42674</v>
      </c>
      <c r="B572">
        <f>Factor_Returns!C593-Factor_Returns!B593</f>
        <v>-2.1786E-2</v>
      </c>
      <c r="C572">
        <f>Factor_Returns!F593</f>
        <v>-3.3850922369863902E-2</v>
      </c>
      <c r="D572">
        <f>Factor_Returns!N580</f>
        <v>4.7841301703098998E-2</v>
      </c>
      <c r="E572">
        <f>Factor_Returns!AH580</f>
        <v>1.5806733552247399E-3</v>
      </c>
      <c r="F572">
        <f>Factor_Returns!AR580</f>
        <v>-1.3550922024557399E-2</v>
      </c>
      <c r="G572">
        <f>Factor_Returns!BB580</f>
        <v>6.3591149722844104E-2</v>
      </c>
    </row>
    <row r="573" spans="1:7" x14ac:dyDescent="0.3">
      <c r="A573" s="1">
        <v>42704</v>
      </c>
      <c r="B573">
        <f>Factor_Returns!C594-Factor_Returns!B594</f>
        <v>4.0445999999999996E-2</v>
      </c>
      <c r="C573">
        <f>Factor_Returns!F594</f>
        <v>7.6243585045444498E-2</v>
      </c>
      <c r="D573">
        <f>Factor_Returns!N581</f>
        <v>1.7658999779937201E-3</v>
      </c>
      <c r="E573">
        <f>Factor_Returns!AH581</f>
        <v>7.0402421067840795E-2</v>
      </c>
      <c r="F573">
        <f>Factor_Returns!AR581</f>
        <v>2.0718964264516301E-2</v>
      </c>
      <c r="G573">
        <f>Factor_Returns!BB581</f>
        <v>-5.1050528894358502E-2</v>
      </c>
    </row>
    <row r="574" spans="1:7" x14ac:dyDescent="0.3">
      <c r="A574" s="1">
        <v>42735</v>
      </c>
      <c r="B574">
        <f>Factor_Returns!C595-Factor_Returns!B595</f>
        <v>1.8467999999999998E-2</v>
      </c>
      <c r="C574">
        <f>Factor_Returns!F595</f>
        <v>5.52083069995028E-3</v>
      </c>
      <c r="D574">
        <f>Factor_Returns!N582</f>
        <v>-2.9998969726000201E-2</v>
      </c>
      <c r="E574">
        <f>Factor_Returns!AH582</f>
        <v>3.8536016340528501E-3</v>
      </c>
      <c r="F574">
        <f>Factor_Returns!AR582</f>
        <v>-1.73097686062069E-2</v>
      </c>
      <c r="G574">
        <f>Factor_Returns!BB582</f>
        <v>3.8895701196409202E-3</v>
      </c>
    </row>
    <row r="575" spans="1:7" x14ac:dyDescent="0.3">
      <c r="A575" s="1">
        <v>42766</v>
      </c>
      <c r="B575">
        <f>Factor_Returns!C596-Factor_Returns!B596</f>
        <v>2.1776999999999998E-2</v>
      </c>
      <c r="C575">
        <f>Factor_Returns!F596</f>
        <v>-1.5679336221895102E-2</v>
      </c>
      <c r="D575">
        <f>Factor_Returns!N583</f>
        <v>-1.6449587550909299E-2</v>
      </c>
      <c r="E575">
        <f>Factor_Returns!AH583</f>
        <v>-6.0533972309829903E-2</v>
      </c>
      <c r="F575">
        <f>Factor_Returns!AR583</f>
        <v>-4.5894288049544403E-3</v>
      </c>
      <c r="G575">
        <f>Factor_Returns!BB583</f>
        <v>1.27397098693581E-2</v>
      </c>
    </row>
    <row r="576" spans="1:7" x14ac:dyDescent="0.3">
      <c r="A576" s="1">
        <v>42794</v>
      </c>
      <c r="B576">
        <f>Factor_Returns!C597-Factor_Returns!B597</f>
        <v>3.2232000000000004E-2</v>
      </c>
      <c r="C576">
        <f>Factor_Returns!F597</f>
        <v>-2.2349255148843401E-2</v>
      </c>
      <c r="D576">
        <f>Factor_Returns!N584</f>
        <v>6.5833197364619095E-2</v>
      </c>
      <c r="E576">
        <f>Factor_Returns!AH584</f>
        <v>-3.2590586002468301E-2</v>
      </c>
      <c r="F576">
        <f>Factor_Returns!AR584</f>
        <v>4.1811379177151102E-2</v>
      </c>
      <c r="G576">
        <f>Factor_Returns!BB584</f>
        <v>2.2348861762702499E-2</v>
      </c>
    </row>
    <row r="577" spans="1:7" x14ac:dyDescent="0.3">
      <c r="A577" s="1">
        <v>42825</v>
      </c>
      <c r="B577">
        <f>Factor_Returns!C598-Factor_Returns!B598</f>
        <v>1.7950000000000002E-3</v>
      </c>
      <c r="C577">
        <f>Factor_Returns!F598</f>
        <v>5.2649187975583201E-3</v>
      </c>
      <c r="D577">
        <f>Factor_Returns!N585</f>
        <v>1.29248967085155E-2</v>
      </c>
      <c r="E577">
        <f>Factor_Returns!AH585</f>
        <v>6.1332385084167497E-3</v>
      </c>
      <c r="F577">
        <f>Factor_Returns!AR585</f>
        <v>2.0385145572201401E-2</v>
      </c>
      <c r="G577">
        <f>Factor_Returns!BB585</f>
        <v>-4.51567979566318E-2</v>
      </c>
    </row>
    <row r="578" spans="1:7" x14ac:dyDescent="0.3">
      <c r="A578" s="1">
        <v>42855</v>
      </c>
      <c r="B578">
        <f>Factor_Returns!C599-Factor_Returns!B599</f>
        <v>9.127999999999999E-3</v>
      </c>
      <c r="C578">
        <f>Factor_Returns!F599</f>
        <v>7.1858773541659201E-4</v>
      </c>
      <c r="D578">
        <f>Factor_Returns!N586</f>
        <v>2.0436692564746499E-2</v>
      </c>
      <c r="E578">
        <f>Factor_Returns!AH586</f>
        <v>5.4618357468407597E-2</v>
      </c>
      <c r="F578">
        <f>Factor_Returns!AR586</f>
        <v>2.5807188602532099E-3</v>
      </c>
      <c r="G578">
        <f>Factor_Returns!BB586</f>
        <v>-6.3766743262130193E-2</v>
      </c>
    </row>
    <row r="579" spans="1:7" x14ac:dyDescent="0.3">
      <c r="A579" s="1">
        <v>42886</v>
      </c>
      <c r="B579">
        <f>Factor_Returns!C600-Factor_Returns!B600</f>
        <v>8.7030000000000007E-3</v>
      </c>
      <c r="C579">
        <f>Factor_Returns!F600</f>
        <v>-3.41785054778884E-2</v>
      </c>
      <c r="D579">
        <f>Factor_Returns!N587</f>
        <v>1.7343270620409301E-2</v>
      </c>
      <c r="E579">
        <f>Factor_Returns!AH587</f>
        <v>1.4313898883856899E-2</v>
      </c>
      <c r="F579">
        <f>Factor_Returns!AR587</f>
        <v>3.0806843477303798E-3</v>
      </c>
      <c r="G579">
        <f>Factor_Returns!BB587</f>
        <v>-5.8544184186313401E-2</v>
      </c>
    </row>
    <row r="580" spans="1:7" x14ac:dyDescent="0.3">
      <c r="A580" s="1">
        <v>42916</v>
      </c>
      <c r="B580">
        <f>Factor_Returns!C601-Factor_Returns!B601</f>
        <v>8.9510000000000006E-3</v>
      </c>
      <c r="C580">
        <f>Factor_Returns!F601</f>
        <v>2.9966196756666601E-2</v>
      </c>
      <c r="D580">
        <f>Factor_Returns!N588</f>
        <v>-1.7754098987455599E-2</v>
      </c>
      <c r="E580">
        <f>Factor_Returns!AH588</f>
        <v>-1.09770776664696E-2</v>
      </c>
      <c r="F580">
        <f>Factor_Returns!AR588</f>
        <v>-1.6088946973568899E-2</v>
      </c>
      <c r="G580">
        <f>Factor_Returns!BB588</f>
        <v>1.8314190432297602E-2</v>
      </c>
    </row>
    <row r="581" spans="1:7" x14ac:dyDescent="0.3">
      <c r="A581" s="1">
        <v>42947</v>
      </c>
      <c r="B581">
        <f>Factor_Returns!C602-Factor_Returns!B602</f>
        <v>1.9609000000000001E-2</v>
      </c>
      <c r="C581">
        <f>Factor_Returns!F602</f>
        <v>-1.5800187486696201E-2</v>
      </c>
      <c r="D581">
        <f>Factor_Returns!N589</f>
        <v>3.0879901003417901E-3</v>
      </c>
      <c r="E581">
        <f>Factor_Returns!AH589</f>
        <v>-3.5319466065158102E-2</v>
      </c>
      <c r="F581">
        <f>Factor_Returns!AR589</f>
        <v>-8.6191474804172899E-3</v>
      </c>
      <c r="G581">
        <f>Factor_Returns!BB589</f>
        <v>1.52365339142363E-2</v>
      </c>
    </row>
    <row r="582" spans="1:7" x14ac:dyDescent="0.3">
      <c r="A582" s="1">
        <v>42978</v>
      </c>
      <c r="B582">
        <f>Factor_Returns!C603-Factor_Returns!B603</f>
        <v>6.7500000000000004E-4</v>
      </c>
      <c r="C582">
        <f>Factor_Returns!F603</f>
        <v>-1.9237753800654699E-2</v>
      </c>
      <c r="D582">
        <f>Factor_Returns!N590</f>
        <v>-2.34124636110093E-2</v>
      </c>
      <c r="E582">
        <f>Factor_Returns!AH590</f>
        <v>-7.0247724323338201E-3</v>
      </c>
      <c r="F582">
        <f>Factor_Returns!AR590</f>
        <v>-4.2071287932101504E-3</v>
      </c>
      <c r="G582">
        <f>Factor_Returns!BB590</f>
        <v>-3.2242736712211E-2</v>
      </c>
    </row>
    <row r="583" spans="1:7" x14ac:dyDescent="0.3">
      <c r="A583" s="1">
        <v>43008</v>
      </c>
      <c r="B583">
        <f>Factor_Returns!C604-Factor_Returns!B604</f>
        <v>2.2876999999999998E-2</v>
      </c>
      <c r="C583">
        <f>Factor_Returns!F604</f>
        <v>5.0884775595667599E-2</v>
      </c>
      <c r="D583">
        <f>Factor_Returns!N591</f>
        <v>1.71281808516143E-2</v>
      </c>
      <c r="E583">
        <f>Factor_Returns!AH591</f>
        <v>-1.44693863959348E-2</v>
      </c>
      <c r="F583">
        <f>Factor_Returns!AR591</f>
        <v>3.00157094584544E-3</v>
      </c>
      <c r="G583">
        <f>Factor_Returns!BB591</f>
        <v>-2.8919158862288501E-2</v>
      </c>
    </row>
    <row r="584" spans="1:7" x14ac:dyDescent="0.3">
      <c r="A584" s="1">
        <v>43039</v>
      </c>
      <c r="B584">
        <f>Factor_Returns!C605-Factor_Returns!B605</f>
        <v>1.8376999999999998E-2</v>
      </c>
      <c r="C584">
        <f>Factor_Returns!F605</f>
        <v>-2.58323777436732E-2</v>
      </c>
      <c r="D584">
        <f>Factor_Returns!N592</f>
        <v>-1.4196424416037299E-2</v>
      </c>
      <c r="E584">
        <f>Factor_Returns!AH592</f>
        <v>-2.6710976219317398E-2</v>
      </c>
      <c r="F584">
        <f>Factor_Returns!AR592</f>
        <v>6.8672110510709799E-4</v>
      </c>
      <c r="G584">
        <f>Factor_Returns!BB592</f>
        <v>-5.0068643892220398E-3</v>
      </c>
    </row>
    <row r="585" spans="1:7" x14ac:dyDescent="0.3">
      <c r="A585" s="1">
        <v>43069</v>
      </c>
      <c r="B585">
        <f>Factor_Returns!C606-Factor_Returns!B606</f>
        <v>2.6452E-2</v>
      </c>
      <c r="C585">
        <f>Factor_Returns!F606</f>
        <v>-7.5809020156650999E-3</v>
      </c>
      <c r="D585">
        <f>Factor_Returns!N593</f>
        <v>4.7296952643671002E-2</v>
      </c>
      <c r="E585">
        <f>Factor_Returns!AH593</f>
        <v>6.6523612032205496E-3</v>
      </c>
      <c r="F585">
        <f>Factor_Returns!AR593</f>
        <v>6.6232106587432197E-3</v>
      </c>
      <c r="G585">
        <f>Factor_Returns!BB593</f>
        <v>2.01212169947389E-2</v>
      </c>
    </row>
    <row r="586" spans="1:7" x14ac:dyDescent="0.3">
      <c r="A586" s="1">
        <v>43100</v>
      </c>
      <c r="B586">
        <f>Factor_Returns!C607-Factor_Returns!B607</f>
        <v>1.1253000000000001E-2</v>
      </c>
      <c r="C586">
        <f>Factor_Returns!F607</f>
        <v>-1.22180603062485E-2</v>
      </c>
      <c r="D586">
        <f>Factor_Returns!N594</f>
        <v>6.4893146672052399E-2</v>
      </c>
      <c r="E586">
        <f>Factor_Returns!AH594</f>
        <v>-5.9909135438613202E-3</v>
      </c>
      <c r="F586">
        <f>Factor_Returns!AR594</f>
        <v>3.2151123573923801E-2</v>
      </c>
      <c r="G586">
        <f>Factor_Returns!BB594</f>
        <v>-5.6625893434573398E-3</v>
      </c>
    </row>
    <row r="587" spans="1:7" x14ac:dyDescent="0.3">
      <c r="A587" s="1">
        <v>43131</v>
      </c>
      <c r="B587">
        <f>Factor_Returns!C608-Factor_Returns!B608</f>
        <v>4.9426999999999999E-2</v>
      </c>
      <c r="C587">
        <f>Factor_Returns!F608</f>
        <v>-3.4536678955832199E-2</v>
      </c>
      <c r="D587">
        <f>Factor_Returns!N595</f>
        <v>4.3535557412731997E-2</v>
      </c>
      <c r="E587">
        <f>Factor_Returns!AH595</f>
        <v>3.1305955302432097E-2</v>
      </c>
      <c r="F587">
        <f>Factor_Returns!AR595</f>
        <v>-1.4912237643590001E-2</v>
      </c>
      <c r="G587">
        <f>Factor_Returns!BB595</f>
        <v>-4.1438493638761001E-3</v>
      </c>
    </row>
    <row r="588" spans="1:7" x14ac:dyDescent="0.3">
      <c r="A588" s="1">
        <v>43159</v>
      </c>
      <c r="B588">
        <f>Factor_Returns!C609-Factor_Returns!B609</f>
        <v>-4.0610999999999994E-2</v>
      </c>
      <c r="C588">
        <f>Factor_Returns!F609</f>
        <v>2.8595536435926001E-3</v>
      </c>
      <c r="D588">
        <f>Factor_Returns!N596</f>
        <v>-2.0129956056499899E-2</v>
      </c>
      <c r="E588">
        <f>Factor_Returns!AH596</f>
        <v>-1.61186547193072E-2</v>
      </c>
      <c r="F588">
        <f>Factor_Returns!AR596</f>
        <v>-5.2279910630712804E-3</v>
      </c>
      <c r="G588">
        <f>Factor_Returns!BB596</f>
        <v>-1.23815270016267E-2</v>
      </c>
    </row>
    <row r="589" spans="1:7" x14ac:dyDescent="0.3">
      <c r="A589" s="1">
        <v>43190</v>
      </c>
      <c r="B589">
        <f>Factor_Returns!C610-Factor_Returns!B610</f>
        <v>-1.9554000000000002E-2</v>
      </c>
      <c r="C589">
        <f>Factor_Returns!F610</f>
        <v>3.3517906838295197E-2</v>
      </c>
      <c r="D589">
        <f>Factor_Returns!N597</f>
        <v>-2.2498249818813699E-2</v>
      </c>
      <c r="E589">
        <f>Factor_Returns!AH597</f>
        <v>3.4345545717751201E-3</v>
      </c>
      <c r="F589">
        <f>Factor_Returns!AR597</f>
        <v>-2.8726189104900199E-2</v>
      </c>
      <c r="G589">
        <f>Factor_Returns!BB597</f>
        <v>-1.5919063354577101E-2</v>
      </c>
    </row>
    <row r="590" spans="1:7" x14ac:dyDescent="0.3">
      <c r="A590" s="1">
        <v>43220</v>
      </c>
      <c r="B590">
        <f>Factor_Returns!C611-Factor_Returns!B611</f>
        <v>3.3099999999999996E-3</v>
      </c>
      <c r="C590">
        <f>Factor_Returns!F611</f>
        <v>7.1175944305179898E-3</v>
      </c>
      <c r="D590">
        <f>Factor_Returns!N598</f>
        <v>-2.4301855549551998E-2</v>
      </c>
      <c r="E590">
        <f>Factor_Returns!AH598</f>
        <v>-1.9208560354464901E-2</v>
      </c>
      <c r="F590">
        <f>Factor_Returns!AR598</f>
        <v>-9.63861070133387E-3</v>
      </c>
      <c r="G590">
        <f>Factor_Returns!BB598</f>
        <v>-1.4648235424714899E-2</v>
      </c>
    </row>
    <row r="591" spans="1:7" x14ac:dyDescent="0.3">
      <c r="A591" s="1">
        <v>43251</v>
      </c>
      <c r="B591">
        <f>Factor_Returns!C612-Factor_Returns!B612</f>
        <v>2.4775000000000002E-2</v>
      </c>
      <c r="C591">
        <f>Factor_Returns!F612</f>
        <v>4.4855211506067902E-2</v>
      </c>
      <c r="D591">
        <f>Factor_Returns!N599</f>
        <v>-6.7203472315565801E-3</v>
      </c>
      <c r="E591">
        <f>Factor_Returns!AH599</f>
        <v>8.4973942382353205E-3</v>
      </c>
      <c r="F591">
        <f>Factor_Returns!AR599</f>
        <v>-1.33539370144068E-2</v>
      </c>
      <c r="G591">
        <f>Factor_Returns!BB599</f>
        <v>5.4841701167860097E-3</v>
      </c>
    </row>
    <row r="592" spans="1:7" x14ac:dyDescent="0.3">
      <c r="A592" s="1">
        <v>43281</v>
      </c>
      <c r="B592">
        <f>Factor_Returns!C613-Factor_Returns!B613</f>
        <v>3.9629999999999995E-3</v>
      </c>
      <c r="C592">
        <f>Factor_Returns!F613</f>
        <v>4.0045188479969603E-3</v>
      </c>
      <c r="D592">
        <f>Factor_Returns!N600</f>
        <v>-2.1671371420125901E-2</v>
      </c>
      <c r="E592">
        <f>Factor_Returns!AH600</f>
        <v>2.1298582849924902E-3</v>
      </c>
      <c r="F592">
        <f>Factor_Returns!AR600</f>
        <v>-2.0006736583948002E-2</v>
      </c>
      <c r="G592">
        <f>Factor_Returns!BB600</f>
        <v>3.3509253462791198E-3</v>
      </c>
    </row>
    <row r="593" spans="1:7" x14ac:dyDescent="0.3">
      <c r="A593" s="1">
        <v>43312</v>
      </c>
      <c r="B593">
        <f>Factor_Returns!C614-Factor_Returns!B614</f>
        <v>3.0002999999999998E-2</v>
      </c>
      <c r="C593">
        <f>Factor_Returns!F614</f>
        <v>-1.92632094558607E-2</v>
      </c>
      <c r="D593">
        <f>Factor_Returns!N601</f>
        <v>-1.9382812350481501E-2</v>
      </c>
      <c r="E593">
        <f>Factor_Returns!AH601</f>
        <v>2.6864310753227202E-2</v>
      </c>
      <c r="F593">
        <f>Factor_Returns!AR601</f>
        <v>-2.1671309395234099E-2</v>
      </c>
      <c r="G593">
        <f>Factor_Returns!BB601</f>
        <v>-4.4863448677134503E-3</v>
      </c>
    </row>
    <row r="594" spans="1:7" x14ac:dyDescent="0.3">
      <c r="A594" s="1">
        <v>43343</v>
      </c>
      <c r="B594">
        <f>Factor_Returns!C615-Factor_Returns!B615</f>
        <v>2.8604000000000001E-2</v>
      </c>
      <c r="C594">
        <f>Factor_Returns!F615</f>
        <v>6.4103748652917202E-3</v>
      </c>
      <c r="D594">
        <f>Factor_Returns!N602</f>
        <v>-3.4594822093175302E-3</v>
      </c>
      <c r="E594">
        <f>Factor_Returns!AH602</f>
        <v>7.3974857202120997E-3</v>
      </c>
      <c r="F594">
        <f>Factor_Returns!AR602</f>
        <v>-6.5869438283764903E-3</v>
      </c>
      <c r="G594">
        <f>Factor_Returns!BB602</f>
        <v>1.9492434721416801E-2</v>
      </c>
    </row>
    <row r="595" spans="1:7" x14ac:dyDescent="0.3">
      <c r="A595" s="1">
        <v>43373</v>
      </c>
      <c r="B595">
        <f>Factor_Returns!C616-Factor_Returns!B616</f>
        <v>-1.0679999999999999E-3</v>
      </c>
      <c r="C595">
        <f>Factor_Returns!F616</f>
        <v>-2.6005788128494401E-2</v>
      </c>
      <c r="D595">
        <f>Factor_Returns!N603</f>
        <v>-2.02833930141375E-2</v>
      </c>
      <c r="E595">
        <f>Factor_Returns!AH603</f>
        <v>-3.4327673761184599E-3</v>
      </c>
      <c r="F595">
        <f>Factor_Returns!AR603</f>
        <v>-1.2754639483414E-2</v>
      </c>
      <c r="G595">
        <f>Factor_Returns!BB603</f>
        <v>2.7769865076100402E-2</v>
      </c>
    </row>
    <row r="596" spans="1:7" x14ac:dyDescent="0.3">
      <c r="A596" s="1">
        <v>43404</v>
      </c>
      <c r="B596">
        <f>Factor_Returns!C617-Factor_Returns!B617</f>
        <v>-7.5976000000000002E-2</v>
      </c>
      <c r="C596">
        <f>Factor_Returns!F617</f>
        <v>-3.9873689649511303E-2</v>
      </c>
      <c r="D596">
        <f>Factor_Returns!N604</f>
        <v>2.1724293463180999E-2</v>
      </c>
      <c r="E596">
        <f>Factor_Returns!AH604</f>
        <v>-1.32352292008864E-3</v>
      </c>
      <c r="F596">
        <f>Factor_Returns!AR604</f>
        <v>3.7261776305413099E-3</v>
      </c>
      <c r="G596">
        <f>Factor_Returns!BB604</f>
        <v>-7.6192313255048797E-3</v>
      </c>
    </row>
    <row r="597" spans="1:7" x14ac:dyDescent="0.3">
      <c r="A597" s="1">
        <v>43434</v>
      </c>
      <c r="B597">
        <f>Factor_Returns!C618-Factor_Returns!B618</f>
        <v>1.6688999999999999E-2</v>
      </c>
      <c r="C597">
        <f>Factor_Returns!F618</f>
        <v>-8.74617403284309E-3</v>
      </c>
      <c r="D597">
        <f>Factor_Returns!N605</f>
        <v>3.6424699999148698E-3</v>
      </c>
      <c r="E597">
        <f>Factor_Returns!AH605</f>
        <v>-7.3880873919687099E-3</v>
      </c>
      <c r="F597">
        <f>Factor_Returns!AR605</f>
        <v>-3.11379882570103E-2</v>
      </c>
      <c r="G597">
        <f>Factor_Returns!BB605</f>
        <v>3.8264719886583101E-2</v>
      </c>
    </row>
    <row r="598" spans="1:7" x14ac:dyDescent="0.3">
      <c r="A598" s="1">
        <v>43465</v>
      </c>
      <c r="B598">
        <f>Factor_Returns!C619-Factor_Returns!B619</f>
        <v>-9.1888999999999998E-2</v>
      </c>
      <c r="C598">
        <f>Factor_Returns!F619</f>
        <v>-3.2714987039726202E-2</v>
      </c>
      <c r="D598">
        <f>Factor_Returns!N606</f>
        <v>3.1758250896634999E-3</v>
      </c>
      <c r="E598">
        <f>Factor_Returns!AH606</f>
        <v>8.4744748374585201E-3</v>
      </c>
      <c r="F598">
        <f>Factor_Returns!AR606</f>
        <v>-2.4725742623898199E-2</v>
      </c>
      <c r="G598">
        <f>Factor_Returns!BB606</f>
        <v>-7.4190722030242201E-4</v>
      </c>
    </row>
    <row r="599" spans="1:7" x14ac:dyDescent="0.3">
      <c r="A599" s="1">
        <v>43496</v>
      </c>
      <c r="B599">
        <f>Factor_Returns!C620-Factor_Returns!B620</f>
        <v>8.6194999999999994E-2</v>
      </c>
      <c r="C599">
        <f>Factor_Returns!F620</f>
        <v>3.2049698222341098E-2</v>
      </c>
      <c r="D599">
        <f>Factor_Returns!N607</f>
        <v>-6.2326537525660795E-5</v>
      </c>
      <c r="E599">
        <f>Factor_Returns!AH607</f>
        <v>-8.8555522853097299E-3</v>
      </c>
      <c r="F599">
        <f>Factor_Returns!AR607</f>
        <v>1.10073726854703E-2</v>
      </c>
      <c r="G599">
        <f>Factor_Returns!BB607</f>
        <v>-1.7484705408551699E-3</v>
      </c>
    </row>
    <row r="600" spans="1:7" x14ac:dyDescent="0.3">
      <c r="A600" s="1">
        <v>43524</v>
      </c>
      <c r="B600">
        <f>Factor_Returns!C621-Factor_Returns!B621</f>
        <v>3.0924000000000004E-2</v>
      </c>
      <c r="C600">
        <f>Factor_Returns!F621</f>
        <v>2.09195132773905E-2</v>
      </c>
      <c r="D600">
        <f>Factor_Returns!N608</f>
        <v>-2.2608034541708101E-2</v>
      </c>
      <c r="E600">
        <f>Factor_Returns!AH608</f>
        <v>1.8450233473576001E-2</v>
      </c>
      <c r="F600">
        <f>Factor_Returns!AR608</f>
        <v>7.1515672946657503E-3</v>
      </c>
      <c r="G600">
        <f>Factor_Returns!BB608</f>
        <v>2.4187014782254702E-2</v>
      </c>
    </row>
    <row r="601" spans="1:7" x14ac:dyDescent="0.3">
      <c r="A601" s="1">
        <v>43555</v>
      </c>
      <c r="B601">
        <f>Factor_Returns!C622-Factor_Returns!B622</f>
        <v>1.1063999999999999E-2</v>
      </c>
      <c r="C601">
        <f>Factor_Returns!F622</f>
        <v>-4.03227186178957E-2</v>
      </c>
      <c r="D601">
        <f>Factor_Returns!N609</f>
        <v>-3.72599381607434E-3</v>
      </c>
      <c r="E601">
        <f>Factor_Returns!AH609</f>
        <v>7.5771418194400999E-3</v>
      </c>
      <c r="F601">
        <f>Factor_Returns!AR609</f>
        <v>-8.8843220587608905E-5</v>
      </c>
      <c r="G601">
        <f>Factor_Returns!BB609</f>
        <v>1.4488319900843399E-2</v>
      </c>
    </row>
    <row r="602" spans="1:7" x14ac:dyDescent="0.3">
      <c r="A602" s="1">
        <v>43585</v>
      </c>
      <c r="B602">
        <f>Factor_Returns!C623-Factor_Returns!B623</f>
        <v>3.5789000000000001E-2</v>
      </c>
      <c r="C602">
        <f>Factor_Returns!F623</f>
        <v>-9.64813961181335E-3</v>
      </c>
      <c r="D602">
        <f>Factor_Returns!N610</f>
        <v>1.1357624618231799E-2</v>
      </c>
      <c r="E602">
        <f>Factor_Returns!AH610</f>
        <v>2.2838245631362501E-2</v>
      </c>
      <c r="F602">
        <f>Factor_Returns!AR610</f>
        <v>-1.229012304767E-2</v>
      </c>
      <c r="G602">
        <f>Factor_Returns!BB610</f>
        <v>6.8108639170824301E-4</v>
      </c>
    </row>
    <row r="603" spans="1:7" x14ac:dyDescent="0.3">
      <c r="A603" s="1">
        <v>43616</v>
      </c>
      <c r="B603">
        <f>Factor_Returns!C624-Factor_Returns!B624</f>
        <v>-6.3779000000000002E-2</v>
      </c>
      <c r="C603">
        <f>Factor_Returns!F624</f>
        <v>-2.12307317475403E-2</v>
      </c>
      <c r="D603">
        <f>Factor_Returns!N611</f>
        <v>3.2634807534599498E-3</v>
      </c>
      <c r="E603">
        <f>Factor_Returns!AH611</f>
        <v>4.1459527564232897E-4</v>
      </c>
      <c r="F603">
        <f>Factor_Returns!AR611</f>
        <v>2.8392479999661802E-3</v>
      </c>
      <c r="G603">
        <f>Factor_Returns!BB611</f>
        <v>-1.69243994424059E-2</v>
      </c>
    </row>
    <row r="604" spans="1:7" x14ac:dyDescent="0.3">
      <c r="A604" s="1">
        <v>43646</v>
      </c>
      <c r="B604">
        <f>Factor_Returns!C625-Factor_Returns!B625</f>
        <v>6.5479000000000009E-2</v>
      </c>
      <c r="C604">
        <f>Factor_Returns!F625</f>
        <v>1.2107704192513701E-3</v>
      </c>
      <c r="D604">
        <f>Factor_Returns!N612</f>
        <v>-7.7523768604606602E-3</v>
      </c>
      <c r="E604">
        <f>Factor_Returns!AH612</f>
        <v>-4.98152442652052E-2</v>
      </c>
      <c r="F604">
        <f>Factor_Returns!AR612</f>
        <v>1.13047954478281E-2</v>
      </c>
      <c r="G604">
        <f>Factor_Returns!BB612</f>
        <v>1.9888079893287801E-2</v>
      </c>
    </row>
    <row r="605" spans="1:7" x14ac:dyDescent="0.3">
      <c r="A605" s="1">
        <v>43677</v>
      </c>
      <c r="B605">
        <f>Factor_Returns!C626-Factor_Returns!B626</f>
        <v>9.9539999999999993E-3</v>
      </c>
      <c r="C605">
        <f>Factor_Returns!F626</f>
        <v>-1.4981169749323099E-2</v>
      </c>
      <c r="D605">
        <f>Factor_Returns!N613</f>
        <v>-1.22081723999152E-2</v>
      </c>
      <c r="E605">
        <f>Factor_Returns!AH613</f>
        <v>6.35113765245376E-3</v>
      </c>
      <c r="F605">
        <f>Factor_Returns!AR613</f>
        <v>3.67259514780031E-3</v>
      </c>
      <c r="G605">
        <f>Factor_Returns!BB613</f>
        <v>-1.24151963082235E-2</v>
      </c>
    </row>
    <row r="606" spans="1:7" x14ac:dyDescent="0.3">
      <c r="A606" s="1">
        <v>43708</v>
      </c>
      <c r="B606">
        <f>Factor_Returns!C627-Factor_Returns!B627</f>
        <v>-2.1939E-2</v>
      </c>
      <c r="C606">
        <f>Factor_Returns!F627</f>
        <v>-3.7308505459142501E-2</v>
      </c>
      <c r="D606">
        <f>Factor_Returns!N614</f>
        <v>-6.0394682134575703E-3</v>
      </c>
      <c r="E606">
        <f>Factor_Returns!AH614</f>
        <v>-1.4110558828334001E-2</v>
      </c>
      <c r="F606">
        <f>Factor_Returns!AR614</f>
        <v>-4.1631352250706601E-3</v>
      </c>
      <c r="G606">
        <f>Factor_Returns!BB614</f>
        <v>7.1371214776265396E-3</v>
      </c>
    </row>
    <row r="607" spans="1:7" x14ac:dyDescent="0.3">
      <c r="A607" s="1">
        <v>43738</v>
      </c>
      <c r="B607">
        <f>Factor_Returns!C628-Factor_Returns!B628</f>
        <v>1.4232999999999999E-2</v>
      </c>
      <c r="C607">
        <f>Factor_Returns!F628</f>
        <v>1.0896848090194099E-2</v>
      </c>
      <c r="D607">
        <f>Factor_Returns!N615</f>
        <v>-3.15220570319052E-2</v>
      </c>
      <c r="E607">
        <f>Factor_Returns!AH615</f>
        <v>-6.8236429760666498E-3</v>
      </c>
      <c r="F607">
        <f>Factor_Returns!AR615</f>
        <v>-1.3390103886981399E-3</v>
      </c>
      <c r="G607">
        <f>Factor_Returns!BB615</f>
        <v>3.8456812933345103E-2</v>
      </c>
    </row>
    <row r="608" spans="1:7" x14ac:dyDescent="0.3">
      <c r="A608" s="1">
        <v>43769</v>
      </c>
      <c r="B608">
        <f>Factor_Returns!C629-Factor_Returns!B629</f>
        <v>1.7655999999999998E-2</v>
      </c>
      <c r="C608">
        <f>Factor_Returns!F629</f>
        <v>-1.10336239162403E-3</v>
      </c>
      <c r="D608">
        <f>Factor_Returns!N616</f>
        <v>-1.47126140010925E-2</v>
      </c>
      <c r="E608">
        <f>Factor_Returns!AH616</f>
        <v>-2.1124223329236899E-2</v>
      </c>
      <c r="F608">
        <f>Factor_Returns!AR616</f>
        <v>6.9545405278394201E-3</v>
      </c>
      <c r="G608">
        <f>Factor_Returns!BB616</f>
        <v>8.1719137814441703E-4</v>
      </c>
    </row>
    <row r="609" spans="1:7" x14ac:dyDescent="0.3">
      <c r="A609" s="1">
        <v>43799</v>
      </c>
      <c r="B609">
        <f>Factor_Returns!C630-Factor_Returns!B630</f>
        <v>3.3797000000000001E-2</v>
      </c>
      <c r="C609">
        <f>Factor_Returns!F630</f>
        <v>4.8932038833522902E-3</v>
      </c>
      <c r="D609">
        <f>Factor_Returns!N617</f>
        <v>4.7622715676490603E-2</v>
      </c>
      <c r="E609">
        <f>Factor_Returns!AH617</f>
        <v>-9.8214525890041506E-3</v>
      </c>
      <c r="F609">
        <f>Factor_Returns!AR617</f>
        <v>2.88854229333564E-2</v>
      </c>
      <c r="G609">
        <f>Factor_Returns!BB617</f>
        <v>1.7282431961835501E-3</v>
      </c>
    </row>
    <row r="610" spans="1:7" x14ac:dyDescent="0.3">
      <c r="A610" s="1">
        <v>43830</v>
      </c>
      <c r="B610">
        <f>Factor_Returns!C631-Factor_Returns!B631</f>
        <v>2.7091E-2</v>
      </c>
      <c r="C610">
        <f>Factor_Returns!F631</f>
        <v>1.27206678672081E-2</v>
      </c>
      <c r="D610">
        <f>Factor_Returns!N618</f>
        <v>5.5600121982274497E-3</v>
      </c>
      <c r="E610">
        <f>Factor_Returns!AH618</f>
        <v>-2.9784441407060401E-2</v>
      </c>
      <c r="F610">
        <f>Factor_Returns!AR618</f>
        <v>-1.20211817312108E-3</v>
      </c>
      <c r="G610">
        <f>Factor_Returns!BB618</f>
        <v>-1.0065820215123301E-2</v>
      </c>
    </row>
    <row r="611" spans="1:7" x14ac:dyDescent="0.3">
      <c r="A611" s="1">
        <v>43861</v>
      </c>
      <c r="B611">
        <f>Factor_Returns!C632-Factor_Returns!B632</f>
        <v>-3.0279999999999999E-3</v>
      </c>
      <c r="C611">
        <f>Factor_Returns!F632</f>
        <v>-4.3326971394170098E-2</v>
      </c>
      <c r="D611">
        <f>Factor_Returns!N619</f>
        <v>2.3655261937619901E-3</v>
      </c>
      <c r="E611">
        <f>Factor_Returns!AH619</f>
        <v>2.1452079935437501E-2</v>
      </c>
      <c r="F611">
        <f>Factor_Returns!AR619</f>
        <v>-5.13490022405305E-3</v>
      </c>
      <c r="G611">
        <f>Factor_Returns!BB619</f>
        <v>3.2083750074921202E-2</v>
      </c>
    </row>
    <row r="612" spans="1:7" x14ac:dyDescent="0.3">
      <c r="A612" s="1">
        <v>43890</v>
      </c>
      <c r="B612">
        <f>Factor_Returns!C633-Factor_Returns!B633</f>
        <v>-7.9118000000000008E-2</v>
      </c>
      <c r="C612">
        <f>Factor_Returns!F633</f>
        <v>-5.5016284395034698E-3</v>
      </c>
      <c r="D612">
        <f>Factor_Returns!N620</f>
        <v>-1.2386371564553999E-2</v>
      </c>
      <c r="E612">
        <f>Factor_Returns!AH620</f>
        <v>2.3544119297093699E-2</v>
      </c>
      <c r="F612">
        <f>Factor_Returns!AR620</f>
        <v>-8.8637785398631708E-3</v>
      </c>
      <c r="G612">
        <f>Factor_Returns!BB620</f>
        <v>-9.5899527190264899E-2</v>
      </c>
    </row>
    <row r="613" spans="1:7" x14ac:dyDescent="0.3">
      <c r="A613" s="1">
        <v>43921</v>
      </c>
      <c r="B613">
        <f>Factor_Returns!C634-Factor_Returns!B634</f>
        <v>-0.14303299999999999</v>
      </c>
      <c r="C613">
        <f>Factor_Returns!F634</f>
        <v>-0.101054240309653</v>
      </c>
      <c r="D613">
        <f>Factor_Returns!N621</f>
        <v>-2.69199219177138E-2</v>
      </c>
      <c r="E613">
        <f>Factor_Returns!AH621</f>
        <v>4.3141433153659099E-2</v>
      </c>
      <c r="F613">
        <f>Factor_Returns!AR621</f>
        <v>-2.7486905935700901E-2</v>
      </c>
      <c r="G613">
        <f>Factor_Returns!BB621</f>
        <v>-1.21973540553431E-2</v>
      </c>
    </row>
    <row r="614" spans="1:7" x14ac:dyDescent="0.3">
      <c r="A614" s="1">
        <v>43951</v>
      </c>
      <c r="B614">
        <f>Factor_Returns!C635-Factor_Returns!B635</f>
        <v>0.12967699999999999</v>
      </c>
      <c r="C614">
        <f>Factor_Returns!F635</f>
        <v>5.3970466714808402E-2</v>
      </c>
      <c r="D614">
        <f>Factor_Returns!N622</f>
        <v>-3.06632156913836E-2</v>
      </c>
      <c r="E614">
        <f>Factor_Returns!AH622</f>
        <v>-1.06772358935676E-3</v>
      </c>
      <c r="F614">
        <f>Factor_Returns!AR622</f>
        <v>-1.18281566187002E-3</v>
      </c>
      <c r="G614">
        <f>Factor_Returns!BB622</f>
        <v>1.40297583505886E-2</v>
      </c>
    </row>
    <row r="615" spans="1:7" x14ac:dyDescent="0.3">
      <c r="A615" s="1">
        <v>43982</v>
      </c>
      <c r="B615">
        <f>Factor_Returns!C636-Factor_Returns!B636</f>
        <v>5.3638999999999999E-2</v>
      </c>
      <c r="C615">
        <f>Factor_Returns!F636</f>
        <v>1.2550548780253599E-2</v>
      </c>
      <c r="D615">
        <f>Factor_Returns!N623</f>
        <v>1.10970831389237E-2</v>
      </c>
      <c r="E615">
        <f>Factor_Returns!AH623</f>
        <v>-4.4800007099029503E-3</v>
      </c>
      <c r="F615">
        <f>Factor_Returns!AR623</f>
        <v>-2.1665222302336199E-2</v>
      </c>
      <c r="G615">
        <f>Factor_Returns!BB623</f>
        <v>-2.00450489593542E-2</v>
      </c>
    </row>
    <row r="616" spans="1:7" x14ac:dyDescent="0.3">
      <c r="A616" s="1">
        <v>44012</v>
      </c>
      <c r="B616">
        <f>Factor_Returns!C637-Factor_Returns!B637</f>
        <v>2.5198999999999999E-2</v>
      </c>
      <c r="C616">
        <f>Factor_Returns!F637</f>
        <v>2.8295226100682001E-2</v>
      </c>
      <c r="D616">
        <f>Factor_Returns!N624</f>
        <v>-2.27325525588211E-2</v>
      </c>
      <c r="E616">
        <f>Factor_Returns!AH624</f>
        <v>1.67784277333849E-2</v>
      </c>
      <c r="F616">
        <f>Factor_Returns!AR624</f>
        <v>1.4752424908493101E-3</v>
      </c>
      <c r="G616">
        <f>Factor_Returns!BB624</f>
        <v>6.8313371458098696E-2</v>
      </c>
    </row>
  </sheetData>
  <mergeCells count="4">
    <mergeCell ref="I1:J1"/>
    <mergeCell ref="I2:J2"/>
    <mergeCell ref="I3:J3"/>
    <mergeCell ref="I4:J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tabSelected="1" workbookViewId="0">
      <selection activeCell="F4" sqref="F4"/>
    </sheetView>
  </sheetViews>
  <sheetFormatPr defaultRowHeight="14.4" x14ac:dyDescent="0.3"/>
  <cols>
    <col min="1" max="1" width="44.44140625" customWidth="1"/>
    <col min="3" max="3" width="9" bestFit="1" customWidth="1"/>
    <col min="4" max="4" width="9.109375" bestFit="1" customWidth="1"/>
    <col min="5" max="8" width="9" bestFit="1" customWidth="1"/>
  </cols>
  <sheetData>
    <row r="1" spans="1:9" x14ac:dyDescent="0.3">
      <c r="A1" s="14" t="s">
        <v>108</v>
      </c>
      <c r="B1" s="15" t="s">
        <v>117</v>
      </c>
      <c r="C1" s="16" t="s">
        <v>116</v>
      </c>
      <c r="D1" s="16"/>
      <c r="E1" s="16"/>
      <c r="F1" s="16"/>
      <c r="G1" s="16"/>
      <c r="H1" s="16"/>
      <c r="I1" s="14" t="s">
        <v>115</v>
      </c>
    </row>
    <row r="2" spans="1:9" x14ac:dyDescent="0.3">
      <c r="A2" s="11"/>
      <c r="B2" s="12"/>
      <c r="C2" s="13" t="s">
        <v>109</v>
      </c>
      <c r="D2" s="13" t="s">
        <v>110</v>
      </c>
      <c r="E2" s="13" t="s">
        <v>111</v>
      </c>
      <c r="F2" s="13" t="s">
        <v>112</v>
      </c>
      <c r="G2" s="13" t="s">
        <v>113</v>
      </c>
      <c r="H2" s="13" t="s">
        <v>114</v>
      </c>
      <c r="I2" s="11"/>
    </row>
    <row r="3" spans="1:9" ht="15.6" x14ac:dyDescent="0.35">
      <c r="A3" s="17" t="s">
        <v>118</v>
      </c>
      <c r="B3" s="18">
        <v>0.13417299999999999</v>
      </c>
      <c r="C3" s="24">
        <f>Model_1!B$1*100</f>
        <v>100</v>
      </c>
      <c r="D3" s="24">
        <f>Model_1!C$1*100</f>
        <v>57.595180457776173</v>
      </c>
      <c r="E3" s="24">
        <f>Model_1!D$1*100</f>
        <v>-49.496727760358972</v>
      </c>
      <c r="F3" s="24">
        <f>Model_1!E$1*100</f>
        <v>-55.736641698401044</v>
      </c>
      <c r="G3" s="24">
        <f>Model_1!F$1*100</f>
        <v>448.33827968998855</v>
      </c>
      <c r="H3" s="24">
        <f>Model_1!G$1*100</f>
        <v>120.07996341288032</v>
      </c>
      <c r="I3" s="18"/>
    </row>
    <row r="4" spans="1:9" ht="15.6" x14ac:dyDescent="0.35">
      <c r="A4" s="19" t="s">
        <v>119</v>
      </c>
      <c r="B4" s="20">
        <v>0.16395100000000001</v>
      </c>
      <c r="C4" s="25">
        <f>Model_2!B$1*100</f>
        <v>-902.80364530794748</v>
      </c>
      <c r="D4" s="25">
        <f>Model_2!C$1*100</f>
        <v>-695.94546320911365</v>
      </c>
      <c r="E4" s="25">
        <f>Model_2!D$1*100</f>
        <v>130.8702065433018</v>
      </c>
      <c r="F4" s="25">
        <f>Model_2!E$1*100</f>
        <v>-70.921228976639597</v>
      </c>
      <c r="G4" s="25">
        <f>Model_2!F$1*100</f>
        <v>1000</v>
      </c>
      <c r="H4" s="25">
        <f>Model_2!G$1*100</f>
        <v>638.80013095039806</v>
      </c>
      <c r="I4" s="20"/>
    </row>
    <row r="5" spans="1:9" ht="15.6" x14ac:dyDescent="0.35">
      <c r="A5" s="19" t="s">
        <v>120</v>
      </c>
      <c r="B5" s="20">
        <v>0.16058800000000001</v>
      </c>
      <c r="C5" s="25">
        <f>Model_3!B$1*100</f>
        <v>-34.227314245810099</v>
      </c>
      <c r="D5" s="25">
        <f>Model_3!C$1*100</f>
        <v>-1000</v>
      </c>
      <c r="E5" s="25">
        <f>Model_3!D$1*100</f>
        <v>349.20612568182275</v>
      </c>
      <c r="F5" s="25">
        <f>Model_3!E$1*100</f>
        <v>-61.352751684665549</v>
      </c>
      <c r="G5" s="25">
        <f>Model_3!F$1*100</f>
        <v>491.82509362801954</v>
      </c>
      <c r="H5" s="25">
        <f>Model_3!G$1*100</f>
        <v>354.54894020671929</v>
      </c>
      <c r="I5" s="20"/>
    </row>
    <row r="6" spans="1:9" ht="15.6" x14ac:dyDescent="0.35">
      <c r="A6" s="19" t="s">
        <v>121</v>
      </c>
      <c r="B6" s="21">
        <v>0.14507</v>
      </c>
      <c r="C6" s="25">
        <f>Model_4!B$1*100</f>
        <v>217.37416102181709</v>
      </c>
      <c r="D6" s="25">
        <f>Model_4!C$1*100</f>
        <v>429.37775913592924</v>
      </c>
      <c r="E6" s="25">
        <f>Model_4!D$1*100</f>
        <v>470.4311328739384</v>
      </c>
      <c r="F6" s="25">
        <f>Model_4!E$1*100</f>
        <v>-13.528109900101132</v>
      </c>
      <c r="G6" s="25">
        <f>Model_4!F$1*100</f>
        <v>-877.98831858539916</v>
      </c>
      <c r="H6" s="25">
        <f>Model_4!G$1*100</f>
        <v>-125.66662454618414</v>
      </c>
      <c r="I6" s="20"/>
    </row>
    <row r="7" spans="1:9" ht="15.6" x14ac:dyDescent="0.35">
      <c r="A7" s="19" t="s">
        <v>122</v>
      </c>
      <c r="B7" s="20">
        <v>0.12504299999999999</v>
      </c>
      <c r="C7" s="25">
        <f>Model_5!B$1*100</f>
        <v>-41.236854850388966</v>
      </c>
      <c r="D7" s="25">
        <f>Model_5!C$1*100</f>
        <v>1000</v>
      </c>
      <c r="E7" s="25">
        <f>Model_5!D$1*100</f>
        <v>317.29376874949998</v>
      </c>
      <c r="F7" s="25">
        <f>Model_5!E$1*100</f>
        <v>-51.83884472999101</v>
      </c>
      <c r="G7" s="25">
        <f>Model_5!F$1*100</f>
        <v>-944.38506977674524</v>
      </c>
      <c r="H7" s="25">
        <f>Model_5!G$1*100</f>
        <v>-179.83299935475887</v>
      </c>
      <c r="I7" s="20"/>
    </row>
    <row r="8" spans="1:9" ht="15.6" x14ac:dyDescent="0.35">
      <c r="A8" s="19" t="s">
        <v>123</v>
      </c>
      <c r="B8" s="20">
        <v>0.13362299999999999</v>
      </c>
      <c r="C8" s="25">
        <f>Model_6!B$1*100</f>
        <v>100</v>
      </c>
      <c r="D8" s="25">
        <f>Model_6!C$1*100</f>
        <v>48.686984481780108</v>
      </c>
      <c r="E8" s="25">
        <f>Model_6!D$1*100</f>
        <v>-51.929133844977912</v>
      </c>
      <c r="F8" s="25">
        <f>Model_6!E$1*100</f>
        <v>-68.746092187054302</v>
      </c>
      <c r="G8" s="25">
        <f>Model_6!F$1*100</f>
        <v>426.13551083623696</v>
      </c>
      <c r="H8" s="25">
        <f>Model_6!G$1*100</f>
        <v>90.77214267962907</v>
      </c>
      <c r="I8" s="20"/>
    </row>
    <row r="9" spans="1:9" ht="15.6" x14ac:dyDescent="0.35">
      <c r="A9" s="23" t="s">
        <v>124</v>
      </c>
      <c r="B9" s="22">
        <v>0.119755</v>
      </c>
      <c r="C9" s="26">
        <f>Model_7!B$1*100</f>
        <v>100</v>
      </c>
      <c r="D9" s="26">
        <f>Model_7!C$1*100</f>
        <v>278.52401048832564</v>
      </c>
      <c r="E9" s="26">
        <f>Model_7!D$1*100</f>
        <v>-657.5747362651947</v>
      </c>
      <c r="F9" s="26">
        <f>Model_7!E$1*100</f>
        <v>-132.09367280270547</v>
      </c>
      <c r="G9" s="26">
        <f>Model_7!F$1*100</f>
        <v>5204.757900912191</v>
      </c>
      <c r="H9" s="26">
        <f>Model_7!G$1*100</f>
        <v>1155.50320273889</v>
      </c>
      <c r="I9" s="22"/>
    </row>
  </sheetData>
  <mergeCells count="4">
    <mergeCell ref="A1:A2"/>
    <mergeCell ref="B1:B2"/>
    <mergeCell ref="C1:H1"/>
    <mergeCell ref="I1:I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Factor_Returns</vt:lpstr>
      <vt:lpstr>Model_1</vt:lpstr>
      <vt:lpstr>Model_2</vt:lpstr>
      <vt:lpstr>Model_3</vt:lpstr>
      <vt:lpstr>Model_4</vt:lpstr>
      <vt:lpstr>Model_5</vt:lpstr>
      <vt:lpstr>Model_6</vt:lpstr>
      <vt:lpstr>Model_7</vt:lpstr>
      <vt:lpstr>Table_6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M. K. Jain</dc:creator>
  <cp:lastModifiedBy>M. K. Jain</cp:lastModifiedBy>
  <dcterms:created xsi:type="dcterms:W3CDTF">2022-12-10T03:55:04Z</dcterms:created>
  <dcterms:modified xsi:type="dcterms:W3CDTF">2022-12-10T20:56:32Z</dcterms:modified>
</cp:coreProperties>
</file>