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ker/Desktop/Project/datasets/"/>
    </mc:Choice>
  </mc:AlternateContent>
  <xr:revisionPtr revIDLastSave="0" documentId="13_ncr:1_{C73E2705-66F0-FD4E-AF28-34CD3F0F891C}" xr6:coauthVersionLast="47" xr6:coauthVersionMax="47" xr10:uidLastSave="{00000000-0000-0000-0000-000000000000}"/>
  <bookViews>
    <workbookView xWindow="0" yWindow="2520" windowWidth="29040" windowHeight="15720" xr2:uid="{00000000-000D-0000-FFFF-FFFF00000000}"/>
  </bookViews>
  <sheets>
    <sheet name="PT_Cons_Statewise" sheetId="7" r:id="rId1"/>
  </sheets>
  <definedNames>
    <definedName name="_xlnm.Print_Area" localSheetId="0">PT_Cons_Statewise!$A$1:$Q$40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7" l="1"/>
</calcChain>
</file>

<file path=xl/sharedStrings.xml><?xml version="1.0" encoding="utf-8"?>
<sst xmlns="http://schemas.openxmlformats.org/spreadsheetml/2006/main" count="54" uniqueCount="54">
  <si>
    <t>Petroleum Planning &amp; Analysis Cell</t>
  </si>
  <si>
    <t>STATE/UT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</si>
  <si>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</si>
  <si>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</si>
  <si>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</si>
  <si>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</si>
  <si>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</si>
  <si>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</si>
  <si>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</si>
  <si>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</si>
  <si>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</si>
  <si>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</si>
  <si>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</si>
  <si>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</si>
  <si>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</si>
  <si>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</si>
  <si>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</si>
  <si>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CHANDIGARH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</si>
  <si>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</si>
  <si>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</si>
  <si>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</si>
  <si>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</si>
  <si>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</si>
  <si>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</si>
  <si>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</si>
  <si>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UTTAR PRADESH</t>
  </si>
  <si>
    <t>UTTARAKHAND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</si>
  <si>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</si>
  <si>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</si>
  <si>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</si>
  <si>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</si>
  <si>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</si>
  <si>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</si>
  <si>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</si>
  <si>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</si>
  <si>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BIHAR</t>
  </si>
  <si>
    <t>JHARKHAND</t>
  </si>
  <si>
    <t>ODISHA</t>
  </si>
  <si>
    <t>WEST BENGAL</t>
  </si>
  <si>
    <t>CHHATTISGARH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</si>
  <si>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</si>
  <si>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</si>
  <si>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</si>
  <si>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</si>
  <si>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</si>
  <si>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</si>
  <si>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</si>
  <si>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</si>
  <si>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</si>
  <si>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</si>
  <si>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</si>
  <si>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2023-24</t>
  </si>
  <si>
    <t>DNH and DD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</si>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</sst>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6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1" fillId="0" borderId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1" applyFont="0">
      <alignment horizontal="center" vertical="center" wrapText="1"/>
    </xf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21" fillId="33" borderId="0" xfId="0" applyFont="1" applyFill="1"/>
    <xf numFmtId="0" fontId="2" fillId="33" borderId="0" xfId="38" applyFont="1" applyFill="1"/>
    <xf numFmtId="0" fontId="22" fillId="33" borderId="2" xfId="0" applyFont="1" applyFill="1" applyBorder="1"/>
    <xf numFmtId="0" fontId="22" fillId="33" borderId="1" xfId="0" applyFont="1" applyFill="1" applyBorder="1"/>
    <xf numFmtId="164" fontId="22" fillId="33" borderId="2" xfId="0" applyNumberFormat="1" applyFont="1" applyFill="1" applyBorder="1"/>
    <xf numFmtId="164" fontId="22" fillId="33" borderId="1" xfId="0" applyNumberFormat="1" applyFont="1" applyFill="1" applyBorder="1"/>
    <xf numFmtId="1" fontId="22" fillId="33" borderId="1" xfId="0" applyNumberFormat="1" applyFont="1" applyFill="1" applyBorder="1"/>
    <xf numFmtId="0" fontId="23" fillId="34" borderId="3" xfId="0" applyFont="1" applyFill="1" applyBorder="1" applyAlignment="1">
      <alignment horizontal="center" vertical="center" wrapText="1"/>
    </xf>
    <xf numFmtId="0" fontId="23" fillId="34" borderId="2" xfId="0" applyFont="1" applyFill="1" applyBorder="1" applyAlignment="1">
      <alignment horizontal="center" vertical="center" wrapText="1"/>
    </xf>
    <xf numFmtId="0" fontId="23" fillId="34" borderId="3" xfId="0" applyFont="1" applyFill="1" applyBorder="1" applyAlignment="1">
      <alignment horizontal="center" vertical="center" shrinkToFit="1"/>
    </xf>
    <xf numFmtId="0" fontId="22" fillId="33" borderId="1" xfId="0" applyFont="1" applyFill="1" applyBorder="1" applyAlignment="1">
      <alignment vertical="center" wrapText="1"/>
    </xf>
    <xf numFmtId="164" fontId="22" fillId="33" borderId="1" xfId="0" applyNumberFormat="1" applyFont="1" applyFill="1" applyBorder="1" applyAlignment="1">
      <alignment vertical="center"/>
    </xf>
    <xf numFmtId="0" fontId="21" fillId="33" borderId="0" xfId="0" applyFont="1" applyFill="1" applyAlignment="1">
      <alignment vertical="center"/>
    </xf>
    <xf numFmtId="0" fontId="24" fillId="33" borderId="0" xfId="0" applyFont="1" applyFill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9" xfId="37" xr:uid="{00000000-0005-0000-0000-000025000000}"/>
    <cellStyle name="Normal 4" xfId="38" xr:uid="{00000000-0005-0000-0000-000026000000}"/>
    <cellStyle name="Note" xfId="39" builtinId="10" customBuiltin="1"/>
    <cellStyle name="Output" xfId="40" builtinId="21" customBuiltin="1"/>
    <cellStyle name="Style 1" xfId="41" xr:uid="{00000000-0005-0000-0000-000029000000}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topLeftCell="A4" zoomScaleNormal="100" workbookViewId="0">
      <pane xSplit="1" ySplit="1" topLeftCell="B5" activePane="bottomRight" state="frozen"/>
      <selection pane="topRight" activeCell="B4" sqref="B4"/>
      <selection pane="bottomLeft" activeCell="A10" sqref="A10"/>
      <selection pane="bottomRight" activeCell="A23" sqref="A23"/>
    </sheetView>
  </sheetViews>
  <sheetFormatPr baseColWidth="10" defaultColWidth="0" defaultRowHeight="14" zeroHeight="1" x14ac:dyDescent="0.15"/>
  <cols>
    <col min="1" max="1" width="28.33203125" style="1" customWidth="1"/>
    <col min="2" max="17" width="11.6640625" style="1" customWidth="1"/>
    <col min="18" max="16384" width="0" style="1" hidden="1"/>
  </cols>
  <sheetData>
    <row r="1" spans="1:17" ht="20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15">
      <c r="F2" s="2"/>
    </row>
    <row r="3" spans="1:17" x14ac:dyDescent="0.15">
      <c r="A3" s="2"/>
    </row>
    <row r="4" spans="1:17" ht="24.75" customHeight="1" x14ac:dyDescent="0.15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8" t="s">
        <v>11</v>
      </c>
      <c r="L4" s="8" t="s">
        <v>12</v>
      </c>
      <c r="M4" s="8" t="s">
        <v>13</v>
      </c>
      <c r="N4" s="10" t="s">
        <v>14</v>
      </c>
      <c r="O4" s="10" t="s">
        <v>15</v>
      </c>
      <c r="P4" s="10" t="s">
        <v>16</v>
      </c>
      <c r="Q4" s="10" t="s">
        <v>51</v>
      </c>
    </row>
    <row r="5" spans="1:17" ht="16" x14ac:dyDescent="0.2">
      <c r="A5" s="3" t="s">
        <v>17</v>
      </c>
      <c r="B5" s="5">
        <v>261.93156999999962</v>
      </c>
      <c r="C5" s="5">
        <v>293.17842999999971</v>
      </c>
      <c r="D5" s="5">
        <v>317.56776999999977</v>
      </c>
      <c r="E5" s="5">
        <v>307.41586999999993</v>
      </c>
      <c r="F5" s="5">
        <v>273.25125000000003</v>
      </c>
      <c r="G5" s="5">
        <v>354.30217000000016</v>
      </c>
      <c r="H5" s="5">
        <v>405.09865999999982</v>
      </c>
      <c r="I5" s="5">
        <v>440.26164999999969</v>
      </c>
      <c r="J5" s="5">
        <v>387.98364999999961</v>
      </c>
      <c r="K5" s="5">
        <v>426.5857499999999</v>
      </c>
      <c r="L5" s="5">
        <v>435.16183999999987</v>
      </c>
      <c r="M5" s="5">
        <v>435.86547579304784</v>
      </c>
      <c r="N5" s="6">
        <v>312.04623089409284</v>
      </c>
      <c r="O5" s="6">
        <v>369.51875716122328</v>
      </c>
      <c r="P5" s="6">
        <v>414.79709993704847</v>
      </c>
      <c r="Q5" s="6">
        <v>467.92851830602831</v>
      </c>
    </row>
    <row r="6" spans="1:17" ht="16" x14ac:dyDescent="0.2">
      <c r="A6" s="4" t="s">
        <v>18</v>
      </c>
      <c r="B6" s="6">
        <v>4072.527780000004</v>
      </c>
      <c r="C6" s="6">
        <v>4135.4724599999972</v>
      </c>
      <c r="D6" s="6"/>
      <c r="E6" s="6">
        <v>4293.7018699999981</v>
      </c>
      <c r="F6" s="6">
        <v>4139.3729400000002</v>
      </c>
      <c r="G6" s="6">
        <v>4291.3172300000006</v>
      </c>
      <c r="H6" s="6">
        <v>4516.9479500000007</v>
      </c>
      <c r="I6" s="6">
        <v>4996.696729999996</v>
      </c>
      <c r="J6" s="6">
        <v>4881.7132200000005</v>
      </c>
      <c r="K6" s="6">
        <v>4998.949779999999</v>
      </c>
      <c r="L6" s="6">
        <v>4890.4855599999955</v>
      </c>
      <c r="M6" s="6">
        <v>4621.3855371204645</v>
      </c>
      <c r="N6" s="6">
        <v>2911.2771840411974</v>
      </c>
      <c r="O6" s="6">
        <v>3405.02419699346</v>
      </c>
      <c r="P6" s="6">
        <v>4321.9706681352154</v>
      </c>
      <c r="Q6" s="6">
        <v>4516.0612736702396</v>
      </c>
    </row>
    <row r="7" spans="1:17" ht="16" x14ac:dyDescent="0.2">
      <c r="A7" s="4" t="s">
        <v>19</v>
      </c>
      <c r="B7" s="6">
        <v>6300.1252900000063</v>
      </c>
      <c r="C7" s="6">
        <v>7486.5105899999971</v>
      </c>
      <c r="D7" s="6">
        <v>8469.6441799999993</v>
      </c>
      <c r="E7" s="6">
        <v>9186.0376699999833</v>
      </c>
      <c r="F7" s="6">
        <v>9648.7082999999893</v>
      </c>
      <c r="G7" s="6">
        <v>9968.3373600000123</v>
      </c>
      <c r="H7" s="6">
        <v>10586.118290000008</v>
      </c>
      <c r="I7" s="6">
        <v>10773.699230000011</v>
      </c>
      <c r="J7" s="6">
        <v>10720.778629999999</v>
      </c>
      <c r="K7" s="6">
        <v>10974.08756999998</v>
      </c>
      <c r="L7" s="6">
        <v>10522.668899999984</v>
      </c>
      <c r="M7" s="6">
        <v>10222.770795667855</v>
      </c>
      <c r="N7" s="6">
        <v>9852.9988728233093</v>
      </c>
      <c r="O7" s="6">
        <v>10546.316061744332</v>
      </c>
      <c r="P7" s="6">
        <v>9453.743515508746</v>
      </c>
      <c r="Q7" s="6">
        <v>10495.7765661504</v>
      </c>
    </row>
    <row r="8" spans="1:17" ht="16" x14ac:dyDescent="0.2">
      <c r="A8" s="4" t="s">
        <v>20</v>
      </c>
      <c r="B8" s="6">
        <v>761.38255999999956</v>
      </c>
      <c r="C8" s="6">
        <v>905.42164999999864</v>
      </c>
      <c r="D8" s="6">
        <v>979.5543799999997</v>
      </c>
      <c r="E8" s="6">
        <v>1058.8833200000017</v>
      </c>
      <c r="F8" s="6">
        <v>1266.0343499999994</v>
      </c>
      <c r="G8" s="6">
        <v>1299.3957499999981</v>
      </c>
      <c r="H8" s="6">
        <v>1246.8515400000006</v>
      </c>
      <c r="I8" s="6">
        <v>1549.2586300000007</v>
      </c>
      <c r="J8" s="6">
        <v>1707.4289400000005</v>
      </c>
      <c r="K8" s="6">
        <v>1578.0840800000005</v>
      </c>
      <c r="L8" s="6">
        <v>1558.8309899999995</v>
      </c>
      <c r="M8" s="6">
        <v>1693.505046092891</v>
      </c>
      <c r="N8" s="6">
        <v>1527.8381833780354</v>
      </c>
      <c r="O8" s="6">
        <v>1924.0688736990235</v>
      </c>
      <c r="P8" s="6">
        <v>2129.7146905355739</v>
      </c>
      <c r="Q8" s="6">
        <v>2043.3009093147823</v>
      </c>
    </row>
    <row r="9" spans="1:17" ht="16" x14ac:dyDescent="0.2">
      <c r="A9" s="4" t="s">
        <v>21</v>
      </c>
      <c r="B9" s="6">
        <v>982.32803999999987</v>
      </c>
      <c r="C9" s="6">
        <v>1139.5276100000001</v>
      </c>
      <c r="D9" s="6">
        <v>1110.0841600000001</v>
      </c>
      <c r="E9" s="6">
        <v>1206.4038199999991</v>
      </c>
      <c r="F9" s="6">
        <v>1232.6373599999999</v>
      </c>
      <c r="G9" s="6">
        <v>1233.9203799999998</v>
      </c>
      <c r="H9" s="6">
        <v>1201.3148699999999</v>
      </c>
      <c r="I9" s="6">
        <v>1341.4920099999993</v>
      </c>
      <c r="J9" s="6">
        <v>1258.6534699999995</v>
      </c>
      <c r="K9" s="6">
        <v>1444.0687999999991</v>
      </c>
      <c r="L9" s="6">
        <v>1502.7200499999992</v>
      </c>
      <c r="M9" s="6">
        <f>1500.02350460626-M10</f>
        <v>1371.698060433454</v>
      </c>
      <c r="N9" s="6">
        <v>1300.8186715881859</v>
      </c>
      <c r="O9" s="6">
        <v>1499.9651333527358</v>
      </c>
      <c r="P9" s="6">
        <v>1667.8746784551663</v>
      </c>
      <c r="Q9" s="6">
        <v>1776.294948323706</v>
      </c>
    </row>
    <row r="10" spans="1:17" ht="16" x14ac:dyDescent="0.2">
      <c r="A10" s="4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>
        <v>128.32544417280599</v>
      </c>
      <c r="N10" s="6">
        <v>140.61458133440019</v>
      </c>
      <c r="O10" s="6">
        <v>158.88125090520688</v>
      </c>
      <c r="P10" s="6">
        <v>175.73404530434129</v>
      </c>
      <c r="Q10" s="6">
        <v>206.42711639420571</v>
      </c>
    </row>
    <row r="11" spans="1:17" ht="16" x14ac:dyDescent="0.2">
      <c r="A11" s="4" t="s">
        <v>23</v>
      </c>
      <c r="B11" s="6">
        <v>5411.1238000000076</v>
      </c>
      <c r="C11" s="6">
        <v>5938.5869600000024</v>
      </c>
      <c r="D11" s="6">
        <v>5576.3653899999999</v>
      </c>
      <c r="E11" s="6">
        <v>5709.0883500000064</v>
      </c>
      <c r="F11" s="6">
        <v>5607.1653100000021</v>
      </c>
      <c r="G11" s="6">
        <v>5486.3054199999933</v>
      </c>
      <c r="H11" s="6">
        <v>5713.8008799999943</v>
      </c>
      <c r="I11" s="6">
        <v>5962.2969099999991</v>
      </c>
      <c r="J11" s="6">
        <v>6346.408010000001</v>
      </c>
      <c r="K11" s="6">
        <v>6787.7459900000122</v>
      </c>
      <c r="L11" s="6">
        <v>7063.3241200000029</v>
      </c>
      <c r="M11" s="6">
        <v>7113.9019010287975</v>
      </c>
      <c r="N11" s="6">
        <v>5964.004849916525</v>
      </c>
      <c r="O11" s="6">
        <v>6578.5605226199568</v>
      </c>
      <c r="P11" s="6">
        <v>6559.7666797431239</v>
      </c>
      <c r="Q11" s="6">
        <v>6884.1157158697824</v>
      </c>
    </row>
    <row r="12" spans="1:17" ht="16" x14ac:dyDescent="0.2">
      <c r="A12" s="4" t="s">
        <v>24</v>
      </c>
      <c r="B12" s="6">
        <v>7889.656500000001</v>
      </c>
      <c r="C12" s="6">
        <v>6986.5474599999916</v>
      </c>
      <c r="D12" s="6">
        <v>7221.1865299999954</v>
      </c>
      <c r="E12" s="6">
        <v>8668.4974799999927</v>
      </c>
      <c r="F12" s="6">
        <v>10086.279719999999</v>
      </c>
      <c r="G12" s="6">
        <v>10626.262189999994</v>
      </c>
      <c r="H12" s="6">
        <v>10879.371649999992</v>
      </c>
      <c r="I12" s="6">
        <v>11217.746649999999</v>
      </c>
      <c r="J12" s="6">
        <v>10983.554119999973</v>
      </c>
      <c r="K12" s="6">
        <v>11267.141440000007</v>
      </c>
      <c r="L12" s="6">
        <v>11402.748989999998</v>
      </c>
      <c r="M12" s="6">
        <v>10920.634866855149</v>
      </c>
      <c r="N12" s="6">
        <v>9179.391579389905</v>
      </c>
      <c r="O12" s="6">
        <v>10242.288309598207</v>
      </c>
      <c r="P12" s="6">
        <v>10770.143633150985</v>
      </c>
      <c r="Q12" s="6">
        <v>11256.701866728517</v>
      </c>
    </row>
    <row r="13" spans="1:17" ht="16" x14ac:dyDescent="0.2">
      <c r="A13" s="4" t="s">
        <v>25</v>
      </c>
      <c r="B13" s="6">
        <v>10749.191930000001</v>
      </c>
      <c r="C13" s="6">
        <v>11373.015020000001</v>
      </c>
      <c r="D13" s="6">
        <v>11603.859799999998</v>
      </c>
      <c r="E13" s="6">
        <v>11921.172399999985</v>
      </c>
      <c r="F13" s="6">
        <v>12193.357899999981</v>
      </c>
      <c r="G13" s="6">
        <v>12498.117479999986</v>
      </c>
      <c r="H13" s="6">
        <v>13347.511499999986</v>
      </c>
      <c r="I13" s="6">
        <v>15011.666589999993</v>
      </c>
      <c r="J13" s="6">
        <v>15929.626460000021</v>
      </c>
      <c r="K13" s="6">
        <v>16890.640679999986</v>
      </c>
      <c r="L13" s="6">
        <v>18180.432389999976</v>
      </c>
      <c r="M13" s="6">
        <v>18407.206878632715</v>
      </c>
      <c r="N13" s="6">
        <v>18090.219551098155</v>
      </c>
      <c r="O13" s="6">
        <v>18791.078713751926</v>
      </c>
      <c r="P13" s="6">
        <v>19400.497553998215</v>
      </c>
      <c r="Q13" s="6">
        <v>20574.689972115571</v>
      </c>
    </row>
    <row r="14" spans="1:17" ht="16" x14ac:dyDescent="0.2">
      <c r="A14" s="4" t="s">
        <v>26</v>
      </c>
      <c r="B14" s="6">
        <v>1027.3912500000008</v>
      </c>
      <c r="C14" s="6">
        <v>1170.1764800000008</v>
      </c>
      <c r="D14" s="6">
        <v>1222.118109999999</v>
      </c>
      <c r="E14" s="6">
        <v>1246.5898599999998</v>
      </c>
      <c r="F14" s="6">
        <v>1218.672610000001</v>
      </c>
      <c r="G14" s="6">
        <v>1209.6280200000006</v>
      </c>
      <c r="H14" s="6">
        <v>1303.2157699999989</v>
      </c>
      <c r="I14" s="6">
        <v>1519.4416499999993</v>
      </c>
      <c r="J14" s="6">
        <v>1486.2227299999995</v>
      </c>
      <c r="K14" s="6">
        <v>1525.5970100000015</v>
      </c>
      <c r="L14" s="6">
        <v>1725.49317</v>
      </c>
      <c r="M14" s="6">
        <v>1655.7014805191695</v>
      </c>
      <c r="N14" s="6">
        <v>1533.6102659364517</v>
      </c>
      <c r="O14" s="6">
        <v>1619.1214831141854</v>
      </c>
      <c r="P14" s="6">
        <v>1761.3799800210602</v>
      </c>
      <c r="Q14" s="6">
        <v>1870.1640361974735</v>
      </c>
    </row>
    <row r="15" spans="1:17" ht="16" x14ac:dyDescent="0.2">
      <c r="A15" s="3" t="s">
        <v>27</v>
      </c>
      <c r="B15" s="5">
        <v>110.06556999999997</v>
      </c>
      <c r="C15" s="5">
        <v>133.9477399999999</v>
      </c>
      <c r="D15" s="5">
        <v>135.90891999999999</v>
      </c>
      <c r="E15" s="5">
        <v>144.99566000000002</v>
      </c>
      <c r="F15" s="5">
        <v>158.29003</v>
      </c>
      <c r="G15" s="5">
        <v>171.10708999999997</v>
      </c>
      <c r="H15" s="5">
        <v>177.67134000000001</v>
      </c>
      <c r="I15" s="5">
        <v>199.73970999999992</v>
      </c>
      <c r="J15" s="5">
        <v>224.91372000000001</v>
      </c>
      <c r="K15" s="5">
        <v>242.37125999999981</v>
      </c>
      <c r="L15" s="5">
        <v>248.39737000000028</v>
      </c>
      <c r="M15" s="5">
        <v>263.32331682073033</v>
      </c>
      <c r="N15" s="6">
        <v>275.80597544831483</v>
      </c>
      <c r="O15" s="6">
        <v>302.12551136046392</v>
      </c>
      <c r="P15" s="6">
        <v>345.90597052351518</v>
      </c>
      <c r="Q15" s="6">
        <v>374.6804550866413</v>
      </c>
    </row>
    <row r="16" spans="1:17" ht="16" x14ac:dyDescent="0.2">
      <c r="A16" s="4" t="s">
        <v>28</v>
      </c>
      <c r="B16" s="6">
        <v>1517.6842899999995</v>
      </c>
      <c r="C16" s="6">
        <v>1660.5808699999998</v>
      </c>
      <c r="D16" s="6">
        <v>1713.579140000001</v>
      </c>
      <c r="E16" s="6">
        <v>1767.9696899999974</v>
      </c>
      <c r="F16" s="6">
        <v>1686.0274299999999</v>
      </c>
      <c r="G16" s="6">
        <v>1880.4471599999999</v>
      </c>
      <c r="H16" s="6">
        <v>1905.4009800000017</v>
      </c>
      <c r="I16" s="6">
        <v>2119.5333000000001</v>
      </c>
      <c r="J16" s="6">
        <v>2242.7223000000004</v>
      </c>
      <c r="K16" s="6">
        <v>2517.3431600000031</v>
      </c>
      <c r="L16" s="6">
        <v>2743.9824999999987</v>
      </c>
      <c r="M16" s="6">
        <v>2823.3073319528444</v>
      </c>
      <c r="N16" s="6">
        <v>2710.0273246722149</v>
      </c>
      <c r="O16" s="6">
        <v>2923.0999990253908</v>
      </c>
      <c r="P16" s="6">
        <v>3102.5510019917901</v>
      </c>
      <c r="Q16" s="6">
        <v>3197.0932769144647</v>
      </c>
    </row>
    <row r="17" spans="1:17" ht="16" x14ac:dyDescent="0.2">
      <c r="A17" s="4" t="s">
        <v>29</v>
      </c>
      <c r="B17" s="6">
        <v>123.80502000000011</v>
      </c>
      <c r="C17" s="6">
        <v>138.91609999999997</v>
      </c>
      <c r="D17" s="6">
        <v>104.07436000000001</v>
      </c>
      <c r="E17" s="6">
        <v>134.49854000000008</v>
      </c>
      <c r="F17" s="6">
        <v>156.35057999999992</v>
      </c>
      <c r="G17" s="6">
        <v>164.05915000000002</v>
      </c>
      <c r="H17" s="6">
        <v>173.34242999999998</v>
      </c>
      <c r="I17" s="6">
        <v>179.49986999999987</v>
      </c>
      <c r="J17" s="6">
        <v>163.15558999999999</v>
      </c>
      <c r="K17" s="6">
        <v>207.46038000000013</v>
      </c>
      <c r="L17" s="6">
        <v>240.98948999999999</v>
      </c>
      <c r="M17" s="6">
        <v>254.71312181648065</v>
      </c>
      <c r="N17" s="6">
        <v>236.65076148130473</v>
      </c>
      <c r="O17" s="6">
        <v>254.00112320266791</v>
      </c>
      <c r="P17" s="6">
        <v>313.86828667121847</v>
      </c>
      <c r="Q17" s="6">
        <v>249.85544098633275</v>
      </c>
    </row>
    <row r="18" spans="1:17" ht="16" x14ac:dyDescent="0.2">
      <c r="A18" s="4" t="s">
        <v>30</v>
      </c>
      <c r="B18" s="6">
        <v>323.80191000000008</v>
      </c>
      <c r="C18" s="6">
        <v>351.33766000000008</v>
      </c>
      <c r="D18" s="6">
        <v>393.88338999999985</v>
      </c>
      <c r="E18" s="6">
        <v>457.2253400000003</v>
      </c>
      <c r="F18" s="6">
        <v>472.21729999999974</v>
      </c>
      <c r="G18" s="6">
        <v>468.62694999999979</v>
      </c>
      <c r="H18" s="6">
        <v>422.37349000000063</v>
      </c>
      <c r="I18" s="6">
        <v>418.68050000000011</v>
      </c>
      <c r="J18" s="6">
        <v>428.00293999999997</v>
      </c>
      <c r="K18" s="6">
        <v>484.33544000000001</v>
      </c>
      <c r="L18" s="6">
        <v>491.87827000000021</v>
      </c>
      <c r="M18" s="6">
        <v>550.33488844125577</v>
      </c>
      <c r="N18" s="6">
        <v>409.29736974746879</v>
      </c>
      <c r="O18" s="6">
        <v>472.63558579942656</v>
      </c>
      <c r="P18" s="6">
        <v>561.51169750331667</v>
      </c>
      <c r="Q18" s="6">
        <v>619.77948873036689</v>
      </c>
    </row>
    <row r="19" spans="1:17" ht="16" x14ac:dyDescent="0.2">
      <c r="A19" s="4" t="s">
        <v>31</v>
      </c>
      <c r="B19" s="6">
        <v>79.707790000000003</v>
      </c>
      <c r="C19" s="6">
        <v>83.887480000000053</v>
      </c>
      <c r="D19" s="6">
        <v>89.895150000000015</v>
      </c>
      <c r="E19" s="6">
        <v>100.91960000000005</v>
      </c>
      <c r="F19" s="6">
        <v>106.32254000000007</v>
      </c>
      <c r="G19" s="6">
        <v>103.27104999999996</v>
      </c>
      <c r="H19" s="6">
        <v>107.43388999999998</v>
      </c>
      <c r="I19" s="6">
        <v>113.08734999999997</v>
      </c>
      <c r="J19" s="6">
        <v>117.28669000000009</v>
      </c>
      <c r="K19" s="6">
        <v>124.51213999999999</v>
      </c>
      <c r="L19" s="6">
        <v>138.76195999999999</v>
      </c>
      <c r="M19" s="6">
        <v>140.90579533030086</v>
      </c>
      <c r="N19" s="6">
        <v>130.41384162354643</v>
      </c>
      <c r="O19" s="6">
        <v>145.9917532049798</v>
      </c>
      <c r="P19" s="6">
        <v>174.86129756137404</v>
      </c>
      <c r="Q19" s="6">
        <v>197.78277549627745</v>
      </c>
    </row>
    <row r="20" spans="1:17" ht="16" x14ac:dyDescent="0.2">
      <c r="A20" s="4" t="s">
        <v>32</v>
      </c>
      <c r="B20" s="6">
        <v>86.168239999999997</v>
      </c>
      <c r="C20" s="6">
        <v>94.014969999999963</v>
      </c>
      <c r="D20" s="6">
        <v>110.77884999999992</v>
      </c>
      <c r="E20" s="6">
        <v>116.35404000000001</v>
      </c>
      <c r="F20" s="6">
        <v>117.89917999999992</v>
      </c>
      <c r="G20" s="6">
        <v>120.46598999999995</v>
      </c>
      <c r="H20" s="6">
        <v>120.29962999999998</v>
      </c>
      <c r="I20" s="6">
        <v>127.26412999999997</v>
      </c>
      <c r="J20" s="6">
        <v>132.25200999999984</v>
      </c>
      <c r="K20" s="6">
        <v>143.07198999999997</v>
      </c>
      <c r="L20" s="6">
        <v>154.36187999999999</v>
      </c>
      <c r="M20" s="6">
        <v>171.58251839054455</v>
      </c>
      <c r="N20" s="6">
        <v>162.54325240570529</v>
      </c>
      <c r="O20" s="6">
        <v>190.75484763681365</v>
      </c>
      <c r="P20" s="6">
        <v>203.02160421134892</v>
      </c>
      <c r="Q20" s="6">
        <v>218.61844355892075</v>
      </c>
    </row>
    <row r="21" spans="1:17" ht="16" x14ac:dyDescent="0.2">
      <c r="A21" s="4" t="s">
        <v>33</v>
      </c>
      <c r="B21" s="6">
        <v>67.395870000000031</v>
      </c>
      <c r="C21" s="6">
        <v>82.185090000000059</v>
      </c>
      <c r="D21" s="6">
        <v>96.828179999999989</v>
      </c>
      <c r="E21" s="6">
        <v>93.924529999999947</v>
      </c>
      <c r="F21" s="6">
        <v>91.094800000000077</v>
      </c>
      <c r="G21" s="6">
        <v>95.303929999999994</v>
      </c>
      <c r="H21" s="6">
        <v>92.92192</v>
      </c>
      <c r="I21" s="6">
        <v>100.20069999999996</v>
      </c>
      <c r="J21" s="6">
        <v>104.31502</v>
      </c>
      <c r="K21" s="6">
        <v>117.10366999999999</v>
      </c>
      <c r="L21" s="6">
        <v>125.87463000000001</v>
      </c>
      <c r="M21" s="6">
        <v>130.08957953738729</v>
      </c>
      <c r="N21" s="6">
        <v>108.14884443893374</v>
      </c>
      <c r="O21" s="6">
        <v>129.65861041433288</v>
      </c>
      <c r="P21" s="6">
        <v>151.60881967022902</v>
      </c>
      <c r="Q21" s="6">
        <v>151.37862487301663</v>
      </c>
    </row>
    <row r="22" spans="1:17" ht="16" x14ac:dyDescent="0.2">
      <c r="A22" s="4" t="s">
        <v>34</v>
      </c>
      <c r="B22" s="6">
        <v>159.25352000000012</v>
      </c>
      <c r="C22" s="6">
        <v>169.41456999999988</v>
      </c>
      <c r="D22" s="6">
        <v>181.73261000000008</v>
      </c>
      <c r="E22" s="6">
        <v>188.89025999999993</v>
      </c>
      <c r="F22" s="6">
        <v>181.59345000000008</v>
      </c>
      <c r="G22" s="6">
        <v>180.92379000000011</v>
      </c>
      <c r="H22" s="6">
        <v>190.3256899999999</v>
      </c>
      <c r="I22" s="6">
        <v>212.13713000000013</v>
      </c>
      <c r="J22" s="6">
        <v>214.69385000000011</v>
      </c>
      <c r="K22" s="6">
        <v>234.77019000000013</v>
      </c>
      <c r="L22" s="6">
        <v>234.85895000000002</v>
      </c>
      <c r="M22" s="6">
        <v>231.78284082286311</v>
      </c>
      <c r="N22" s="6">
        <v>229.79967205442222</v>
      </c>
      <c r="O22" s="6">
        <v>237.34526123102833</v>
      </c>
      <c r="P22" s="6">
        <v>249.30434660205796</v>
      </c>
      <c r="Q22" s="6">
        <v>268.82822077683329</v>
      </c>
    </row>
    <row r="23" spans="1:17" ht="16" x14ac:dyDescent="0.2">
      <c r="A23" s="3" t="s">
        <v>53</v>
      </c>
      <c r="B23" s="5">
        <v>134.04790999999992</v>
      </c>
      <c r="C23" s="5">
        <v>134.90200999999993</v>
      </c>
      <c r="D23" s="5">
        <v>138.36509999999998</v>
      </c>
      <c r="E23" s="5">
        <v>133.80190999999994</v>
      </c>
      <c r="F23" s="5">
        <v>136.83310999999998</v>
      </c>
      <c r="G23" s="5">
        <v>166.25807000000003</v>
      </c>
      <c r="H23" s="5">
        <v>171.65543000000008</v>
      </c>
      <c r="I23" s="5">
        <v>179.72200999999998</v>
      </c>
      <c r="J23" s="5">
        <v>185.99710999999982</v>
      </c>
      <c r="K23" s="5">
        <v>201.70369999999983</v>
      </c>
      <c r="L23" s="6">
        <v>212.01694000000001</v>
      </c>
      <c r="M23" s="6">
        <v>217.14047490016944</v>
      </c>
      <c r="N23" s="6">
        <v>171.46119677408419</v>
      </c>
      <c r="O23" s="6">
        <v>189.79096197336426</v>
      </c>
      <c r="P23" s="6">
        <v>220.42844939126016</v>
      </c>
      <c r="Q23" s="6">
        <v>222.10212444341028</v>
      </c>
    </row>
    <row r="24" spans="1:17" ht="16" x14ac:dyDescent="0.2">
      <c r="A24" s="4" t="s">
        <v>35</v>
      </c>
      <c r="B24" s="6">
        <v>2990.5638600000007</v>
      </c>
      <c r="C24" s="6">
        <v>3360.8077200000002</v>
      </c>
      <c r="D24" s="6">
        <v>3583.4646599999987</v>
      </c>
      <c r="E24" s="6">
        <v>3723.4797200000012</v>
      </c>
      <c r="F24" s="6">
        <v>3782.02972</v>
      </c>
      <c r="G24" s="6">
        <v>3972.7623100000023</v>
      </c>
      <c r="H24" s="6">
        <v>4107.5460100000028</v>
      </c>
      <c r="I24" s="6">
        <v>4633.1583799999989</v>
      </c>
      <c r="J24" s="6">
        <v>4758.5261099999998</v>
      </c>
      <c r="K24" s="6">
        <v>4971.8102500000086</v>
      </c>
      <c r="L24" s="6">
        <v>5242.3418699999984</v>
      </c>
      <c r="M24" s="6">
        <v>5396.8935046812903</v>
      </c>
      <c r="N24" s="6">
        <v>5518.296652711083</v>
      </c>
      <c r="O24" s="6">
        <v>5362.8660967656169</v>
      </c>
      <c r="P24" s="6">
        <v>5571.6670862423134</v>
      </c>
      <c r="Q24" s="6">
        <v>5772.6916852784634</v>
      </c>
    </row>
    <row r="25" spans="1:17" ht="16" x14ac:dyDescent="0.2">
      <c r="A25" s="4" t="s">
        <v>36</v>
      </c>
      <c r="B25" s="6">
        <v>1770.1725600000013</v>
      </c>
      <c r="C25" s="6">
        <v>1972.7734800000039</v>
      </c>
      <c r="D25" s="6">
        <v>2149.4478300000005</v>
      </c>
      <c r="E25" s="6">
        <v>2265.6635199999992</v>
      </c>
      <c r="F25" s="6">
        <v>2422.2507000000028</v>
      </c>
      <c r="G25" s="6">
        <v>2506.5031299999982</v>
      </c>
      <c r="H25" s="6">
        <v>2627.0805699999964</v>
      </c>
      <c r="I25" s="6">
        <v>2767.9782399999949</v>
      </c>
      <c r="J25" s="6">
        <v>2920.7929600000029</v>
      </c>
      <c r="K25" s="6">
        <v>3184.2743500000001</v>
      </c>
      <c r="L25" s="6">
        <v>3409.1393000000021</v>
      </c>
      <c r="M25" s="6">
        <v>3416.3679749214984</v>
      </c>
      <c r="N25" s="6">
        <v>3139.3035786140049</v>
      </c>
      <c r="O25" s="6">
        <v>3245.7815188702707</v>
      </c>
      <c r="P25" s="6">
        <v>3380.6804181851417</v>
      </c>
      <c r="Q25" s="6">
        <v>3605.5504872274096</v>
      </c>
    </row>
    <row r="26" spans="1:17" ht="16" x14ac:dyDescent="0.2">
      <c r="A26" s="4" t="s">
        <v>37</v>
      </c>
      <c r="B26" s="6">
        <v>2652.6770499999993</v>
      </c>
      <c r="C26" s="6">
        <v>2985.2138299999974</v>
      </c>
      <c r="D26" s="6">
        <v>3277.6913799999966</v>
      </c>
      <c r="E26" s="6">
        <v>3350.5947600000022</v>
      </c>
      <c r="F26" s="6">
        <v>3418.6926600000011</v>
      </c>
      <c r="G26" s="6">
        <v>3675.5478099999996</v>
      </c>
      <c r="H26" s="6">
        <v>3926.4725499999977</v>
      </c>
      <c r="I26" s="6">
        <v>4461.2741899999928</v>
      </c>
      <c r="J26" s="6">
        <v>5176.837739999999</v>
      </c>
      <c r="K26" s="6">
        <v>5687.3361599999953</v>
      </c>
      <c r="L26" s="6">
        <v>5929.7314599999945</v>
      </c>
      <c r="M26" s="6">
        <v>6029.6368400409856</v>
      </c>
      <c r="N26" s="6">
        <v>5926.6734491520938</v>
      </c>
      <c r="O26" s="6">
        <v>6154.443426478213</v>
      </c>
      <c r="P26" s="6">
        <v>6642.6978220913252</v>
      </c>
      <c r="Q26" s="6">
        <v>7418.284243135713</v>
      </c>
    </row>
    <row r="27" spans="1:17" ht="16" x14ac:dyDescent="0.2">
      <c r="A27" s="4" t="s">
        <v>38</v>
      </c>
      <c r="B27" s="6">
        <v>5248.358699999997</v>
      </c>
      <c r="C27" s="6">
        <v>5468.5421100000003</v>
      </c>
      <c r="D27" s="6">
        <v>5973.8077299999868</v>
      </c>
      <c r="E27" s="6">
        <v>5930.9630899999966</v>
      </c>
      <c r="F27" s="6">
        <v>6444.4436799999958</v>
      </c>
      <c r="G27" s="6">
        <v>6796.5519699999986</v>
      </c>
      <c r="H27" s="6">
        <v>6447.8654399999923</v>
      </c>
      <c r="I27" s="6">
        <v>7193.5671700000039</v>
      </c>
      <c r="J27" s="6">
        <v>7504.9904199999983</v>
      </c>
      <c r="K27" s="6">
        <v>8249.0512699999999</v>
      </c>
      <c r="L27" s="6">
        <v>8788.9108299999989</v>
      </c>
      <c r="M27" s="6">
        <v>9308.4911011097902</v>
      </c>
      <c r="N27" s="6">
        <v>8490.7375219724818</v>
      </c>
      <c r="O27" s="6">
        <v>8681.0036364122388</v>
      </c>
      <c r="P27" s="6">
        <v>8896.5836695473317</v>
      </c>
      <c r="Q27" s="6">
        <v>9598.4475716773468</v>
      </c>
    </row>
    <row r="28" spans="1:17" ht="16" x14ac:dyDescent="0.2">
      <c r="A28" s="3" t="s">
        <v>39</v>
      </c>
      <c r="B28" s="5">
        <v>1792.1231299999988</v>
      </c>
      <c r="C28" s="5">
        <v>1828.9509800000008</v>
      </c>
      <c r="D28" s="5">
        <v>1907.0516599999996</v>
      </c>
      <c r="E28" s="5">
        <v>1978.9205100000017</v>
      </c>
      <c r="F28" s="5">
        <v>2254.8635700000013</v>
      </c>
      <c r="G28" s="5">
        <v>2422.7516400000004</v>
      </c>
      <c r="H28" s="5">
        <v>2555.9222700000018</v>
      </c>
      <c r="I28" s="5">
        <v>2872.6133999999952</v>
      </c>
      <c r="J28" s="5">
        <v>2910.2356299999997</v>
      </c>
      <c r="K28" s="5">
        <v>3586.6732200000015</v>
      </c>
      <c r="L28" s="6">
        <v>4109.875170000003</v>
      </c>
      <c r="M28" s="6">
        <v>3666.9914660018812</v>
      </c>
      <c r="N28" s="6">
        <v>3420.814793838902</v>
      </c>
      <c r="O28" s="6">
        <v>3598.1782999787965</v>
      </c>
      <c r="P28" s="6">
        <v>4156.1832847141695</v>
      </c>
      <c r="Q28" s="6">
        <v>4285.5100906570269</v>
      </c>
    </row>
    <row r="29" spans="1:17" s="13" customFormat="1" ht="34.5" customHeight="1" x14ac:dyDescent="0.2">
      <c r="A29" s="11" t="s">
        <v>52</v>
      </c>
      <c r="B29" s="12">
        <v>354.25564000000008</v>
      </c>
      <c r="C29" s="12">
        <v>431.83519000000035</v>
      </c>
      <c r="D29" s="12">
        <v>449.4279800000005</v>
      </c>
      <c r="E29" s="12">
        <v>400.30169000000006</v>
      </c>
      <c r="F29" s="12">
        <v>371.36116000000004</v>
      </c>
      <c r="G29" s="12">
        <v>443.64311999999984</v>
      </c>
      <c r="H29" s="12">
        <v>533.64555999999993</v>
      </c>
      <c r="I29" s="12">
        <v>591.99585000000002</v>
      </c>
      <c r="J29" s="12">
        <v>657.9393</v>
      </c>
      <c r="K29" s="12">
        <v>636.53565999999978</v>
      </c>
      <c r="L29" s="12">
        <v>618.85977000000003</v>
      </c>
      <c r="M29" s="12">
        <v>570.37995708182825</v>
      </c>
      <c r="N29" s="12">
        <v>541.63307260857755</v>
      </c>
      <c r="O29" s="12">
        <v>522.09372809061676</v>
      </c>
      <c r="P29" s="12">
        <v>535.776435875022</v>
      </c>
      <c r="Q29" s="6">
        <v>499.53053647822549</v>
      </c>
    </row>
    <row r="30" spans="1:17" ht="16" x14ac:dyDescent="0.2">
      <c r="A30" s="4" t="s">
        <v>40</v>
      </c>
      <c r="B30" s="6">
        <v>1069.6179700000009</v>
      </c>
      <c r="C30" s="6">
        <v>1047.5604499999999</v>
      </c>
      <c r="D30" s="6">
        <v>1083.1317800000013</v>
      </c>
      <c r="E30" s="6">
        <v>1056.6485800000016</v>
      </c>
      <c r="F30" s="6">
        <v>961.96885000000032</v>
      </c>
      <c r="G30" s="6">
        <v>650.87606000000039</v>
      </c>
      <c r="H30" s="6">
        <v>686.25891000000036</v>
      </c>
      <c r="I30" s="6">
        <v>729.88379000000111</v>
      </c>
      <c r="J30" s="6">
        <v>779.5430800000014</v>
      </c>
      <c r="K30" s="6">
        <v>779.14502999999968</v>
      </c>
      <c r="L30" s="6">
        <v>797.53549999999962</v>
      </c>
      <c r="M30" s="6">
        <v>789.91511400229444</v>
      </c>
      <c r="N30" s="6">
        <v>555.5835004417188</v>
      </c>
      <c r="O30" s="6">
        <v>680.14148310319115</v>
      </c>
      <c r="P30" s="6">
        <v>778.52099563356762</v>
      </c>
      <c r="Q30" s="6">
        <v>833.82216217987957</v>
      </c>
    </row>
    <row r="31" spans="1:17" ht="16" x14ac:dyDescent="0.2">
      <c r="A31" s="4" t="s">
        <v>41</v>
      </c>
      <c r="B31" s="6">
        <v>15742.843419999999</v>
      </c>
      <c r="C31" s="6">
        <v>17223.380350000003</v>
      </c>
      <c r="D31" s="6">
        <v>16058.200989999994</v>
      </c>
      <c r="E31" s="6">
        <v>16311.694979999989</v>
      </c>
      <c r="F31" s="6">
        <v>17227.175850000018</v>
      </c>
      <c r="G31" s="6">
        <v>17029.665750000007</v>
      </c>
      <c r="H31" s="6">
        <v>17625.155800000033</v>
      </c>
      <c r="I31" s="6">
        <v>18979.886300000009</v>
      </c>
      <c r="J31" s="6">
        <v>18963.013110000007</v>
      </c>
      <c r="K31" s="6">
        <v>19134.392220000009</v>
      </c>
      <c r="L31" s="6">
        <v>21216.442809999979</v>
      </c>
      <c r="M31" s="6">
        <v>22535.577484713009</v>
      </c>
      <c r="N31" s="6">
        <v>21940.063143291798</v>
      </c>
      <c r="O31" s="6">
        <v>24220.705356905975</v>
      </c>
      <c r="P31" s="6">
        <v>25705.11950502911</v>
      </c>
      <c r="Q31" s="6">
        <v>24646.19354027394</v>
      </c>
    </row>
    <row r="32" spans="1:17" ht="16" x14ac:dyDescent="0.2">
      <c r="A32" s="4" t="s">
        <v>42</v>
      </c>
      <c r="B32" s="6">
        <v>4429.2174799999957</v>
      </c>
      <c r="C32" s="6">
        <v>4505.9661499999966</v>
      </c>
      <c r="D32" s="6">
        <v>5036.5013399999962</v>
      </c>
      <c r="E32" s="6">
        <v>5196.8012799999988</v>
      </c>
      <c r="F32" s="6">
        <v>5839.7768100000158</v>
      </c>
      <c r="G32" s="6">
        <v>6066.7567299999982</v>
      </c>
      <c r="H32" s="6">
        <v>6430.9617099999823</v>
      </c>
      <c r="I32" s="6">
        <v>7008.5711300000021</v>
      </c>
      <c r="J32" s="6">
        <v>6962.420329999989</v>
      </c>
      <c r="K32" s="6">
        <v>7397.7902700000004</v>
      </c>
      <c r="L32" s="6">
        <v>8005.9597000000012</v>
      </c>
      <c r="M32" s="6">
        <v>7859.998645173323</v>
      </c>
      <c r="N32" s="6">
        <v>7283.3163471032294</v>
      </c>
      <c r="O32" s="6">
        <v>7533.9295194766719</v>
      </c>
      <c r="P32" s="6">
        <v>8346.0215936681834</v>
      </c>
      <c r="Q32" s="6">
        <v>8796.6949182529988</v>
      </c>
    </row>
    <row r="33" spans="1:17" ht="16" x14ac:dyDescent="0.2">
      <c r="A33" s="4" t="s">
        <v>43</v>
      </c>
      <c r="B33" s="6">
        <v>15819.937190000008</v>
      </c>
      <c r="C33" s="6">
        <v>15920.10589000001</v>
      </c>
      <c r="D33" s="6">
        <v>16406.929209999998</v>
      </c>
      <c r="E33" s="6">
        <v>17090.348029999983</v>
      </c>
      <c r="F33" s="6">
        <v>17380.554390000019</v>
      </c>
      <c r="G33" s="6">
        <v>16767.605380000008</v>
      </c>
      <c r="H33" s="6">
        <v>16922.159790000009</v>
      </c>
      <c r="I33" s="6">
        <v>18227.455139999965</v>
      </c>
      <c r="J33" s="6">
        <v>19333.408240000001</v>
      </c>
      <c r="K33" s="6">
        <v>20618.01645999997</v>
      </c>
      <c r="L33" s="6">
        <v>21017.232580000007</v>
      </c>
      <c r="M33" s="6">
        <v>20796.805445321839</v>
      </c>
      <c r="N33" s="6">
        <v>17849.385676165803</v>
      </c>
      <c r="O33" s="6">
        <v>19050.51074517802</v>
      </c>
      <c r="P33" s="6">
        <v>20950.722120916696</v>
      </c>
      <c r="Q33" s="6">
        <v>22030.13947701122</v>
      </c>
    </row>
    <row r="34" spans="1:17" ht="16" x14ac:dyDescent="0.2">
      <c r="A34" s="3" t="s">
        <v>44</v>
      </c>
      <c r="B34" s="5">
        <v>9389.8999600000061</v>
      </c>
      <c r="C34" s="5">
        <v>9419.648069999992</v>
      </c>
      <c r="D34" s="5">
        <v>9787.3515900000039</v>
      </c>
      <c r="E34" s="5">
        <v>10543.323140000006</v>
      </c>
      <c r="F34" s="5">
        <v>10961.822810000014</v>
      </c>
      <c r="G34" s="5">
        <v>10689.270570000001</v>
      </c>
      <c r="H34" s="5">
        <v>6268.8921799999835</v>
      </c>
      <c r="I34" s="5">
        <v>6182.2902499999918</v>
      </c>
      <c r="J34" s="5">
        <v>6584.5528300000051</v>
      </c>
      <c r="K34" s="5">
        <v>6953.3288899999998</v>
      </c>
      <c r="L34" s="6">
        <v>7819.8209399999932</v>
      </c>
      <c r="M34" s="6">
        <v>7699.3445063237377</v>
      </c>
      <c r="N34" s="6">
        <v>7266.291119527662</v>
      </c>
      <c r="O34" s="6">
        <v>7552.554333198721</v>
      </c>
      <c r="P34" s="6">
        <v>8036.9227313831752</v>
      </c>
      <c r="Q34" s="6">
        <v>8163.0709985628973</v>
      </c>
    </row>
    <row r="35" spans="1:17" ht="16" x14ac:dyDescent="0.2">
      <c r="A35" s="4" t="s">
        <v>45</v>
      </c>
      <c r="B35" s="6">
        <v>6985.9289499999877</v>
      </c>
      <c r="C35" s="6">
        <v>7398.3946100000021</v>
      </c>
      <c r="D35" s="6">
        <v>7740.5850899999823</v>
      </c>
      <c r="E35" s="6">
        <v>8075.4149799999977</v>
      </c>
      <c r="F35" s="6">
        <v>8504.0572699999902</v>
      </c>
      <c r="G35" s="6">
        <v>8931.1649400000133</v>
      </c>
      <c r="H35" s="6">
        <v>9577.0989099999915</v>
      </c>
      <c r="I35" s="6">
        <v>11051.238910000002</v>
      </c>
      <c r="J35" s="6">
        <v>11459.306089999995</v>
      </c>
      <c r="K35" s="6">
        <v>12548.07202999999</v>
      </c>
      <c r="L35" s="6">
        <v>13205.948999999986</v>
      </c>
      <c r="M35" s="6">
        <v>13067.367699628663</v>
      </c>
      <c r="N35" s="6">
        <v>11121.366307076318</v>
      </c>
      <c r="O35" s="6">
        <v>12479.309491508062</v>
      </c>
      <c r="P35" s="6">
        <v>15009.424811873494</v>
      </c>
      <c r="Q35" s="6">
        <v>15420.976569866303</v>
      </c>
    </row>
    <row r="36" spans="1:17" ht="16" x14ac:dyDescent="0.2">
      <c r="A36" s="4" t="s">
        <v>46</v>
      </c>
      <c r="B36" s="6">
        <v>4472.226990000001</v>
      </c>
      <c r="C36" s="6">
        <v>4834.8988599999975</v>
      </c>
      <c r="D36" s="6">
        <v>4912.0094600000039</v>
      </c>
      <c r="E36" s="6">
        <v>4937.6496199999956</v>
      </c>
      <c r="F36" s="6">
        <v>5288.0688199999913</v>
      </c>
      <c r="G36" s="6">
        <v>5292.0487000000021</v>
      </c>
      <c r="H36" s="6">
        <v>5390.1953399999948</v>
      </c>
      <c r="I36" s="6">
        <v>5551.6585599999898</v>
      </c>
      <c r="J36" s="6">
        <v>5724.3780400000041</v>
      </c>
      <c r="K36" s="6">
        <v>6145.006689999992</v>
      </c>
      <c r="L36" s="6">
        <v>6338.9464199999993</v>
      </c>
      <c r="M36" s="6">
        <v>6533.4584719129616</v>
      </c>
      <c r="N36" s="6">
        <v>5461.2843238939049</v>
      </c>
      <c r="O36" s="6">
        <v>5901.6801010185245</v>
      </c>
      <c r="P36" s="6">
        <v>6879.0530109287183</v>
      </c>
      <c r="Q36" s="6">
        <v>6891.6834217613923</v>
      </c>
    </row>
    <row r="37" spans="1:17" ht="16" x14ac:dyDescent="0.2">
      <c r="A37" s="4" t="s">
        <v>47</v>
      </c>
      <c r="B37" s="6">
        <v>18.873040000000003</v>
      </c>
      <c r="C37" s="6">
        <v>19.902029999999996</v>
      </c>
      <c r="D37" s="6">
        <v>23.34104</v>
      </c>
      <c r="E37" s="6">
        <v>14.124459999999999</v>
      </c>
      <c r="F37" s="6">
        <v>12.763919999999999</v>
      </c>
      <c r="G37" s="6">
        <v>13.273689999999995</v>
      </c>
      <c r="H37" s="6">
        <v>14.747419999999996</v>
      </c>
      <c r="I37" s="6">
        <v>14.991170000000004</v>
      </c>
      <c r="J37" s="6">
        <v>13.774069999999991</v>
      </c>
      <c r="K37" s="6">
        <v>14.542879999999997</v>
      </c>
      <c r="L37" s="6">
        <v>15.137629999999998</v>
      </c>
      <c r="M37" s="6">
        <v>16.532864978814249</v>
      </c>
      <c r="N37" s="6">
        <v>17.692458998378214</v>
      </c>
      <c r="O37" s="6">
        <v>17.595040023426069</v>
      </c>
      <c r="P37" s="6">
        <v>18.091357021731319</v>
      </c>
      <c r="Q37" s="6">
        <v>21.537481986977262</v>
      </c>
    </row>
    <row r="38" spans="1:17" ht="16" x14ac:dyDescent="0.2">
      <c r="A38" s="4" t="s">
        <v>48</v>
      </c>
      <c r="B38" s="6">
        <v>492.97658999999999</v>
      </c>
      <c r="C38" s="6">
        <v>547.23618999999997</v>
      </c>
      <c r="D38" s="6">
        <v>557.95300999999938</v>
      </c>
      <c r="E38" s="6">
        <v>548.76680000000033</v>
      </c>
      <c r="F38" s="6">
        <v>515.9311799999997</v>
      </c>
      <c r="G38" s="6">
        <v>450.63803999999999</v>
      </c>
      <c r="H38" s="6">
        <v>459.18261999999964</v>
      </c>
      <c r="I38" s="6">
        <v>520.77287999999965</v>
      </c>
      <c r="J38" s="6">
        <v>542.59766000000013</v>
      </c>
      <c r="K38" s="6">
        <v>554.46252000000015</v>
      </c>
      <c r="L38" s="6">
        <v>542.08999000000006</v>
      </c>
      <c r="M38" s="6">
        <v>516.65372756916418</v>
      </c>
      <c r="N38" s="6">
        <v>412.81659797366376</v>
      </c>
      <c r="O38" s="6">
        <v>531.40796467967743</v>
      </c>
      <c r="P38" s="6">
        <v>820.18869094174158</v>
      </c>
      <c r="Q38" s="6">
        <v>859.79156111813256</v>
      </c>
    </row>
    <row r="39" spans="1:17" ht="16" x14ac:dyDescent="0.2">
      <c r="A39" s="4" t="s">
        <v>49</v>
      </c>
      <c r="B39" s="6">
        <v>10854.641529999988</v>
      </c>
      <c r="C39" s="6">
        <v>11315.427420000002</v>
      </c>
      <c r="D39" s="6">
        <v>11918.060850000011</v>
      </c>
      <c r="E39" s="6">
        <v>12641.086990000007</v>
      </c>
      <c r="F39" s="6">
        <v>13498.629019999986</v>
      </c>
      <c r="G39" s="6">
        <v>12578.150279999983</v>
      </c>
      <c r="H39" s="6">
        <v>12210.518279999997</v>
      </c>
      <c r="I39" s="6">
        <v>12698.283619999993</v>
      </c>
      <c r="J39" s="6">
        <v>13284.059730000006</v>
      </c>
      <c r="K39" s="6">
        <v>13938.655310000024</v>
      </c>
      <c r="L39" s="6">
        <v>14421.19410000001</v>
      </c>
      <c r="M39" s="6">
        <v>14115.553342752391</v>
      </c>
      <c r="N39" s="6">
        <v>12194.965682473376</v>
      </c>
      <c r="O39" s="6">
        <v>13067.679287357081</v>
      </c>
      <c r="P39" s="6">
        <v>14524.940511333923</v>
      </c>
      <c r="Q39" s="6">
        <v>15491.204600771414</v>
      </c>
    </row>
    <row r="40" spans="1:17" ht="16" x14ac:dyDescent="0.2">
      <c r="A40" s="4" t="s">
        <v>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6">
        <v>4817.634670000004</v>
      </c>
      <c r="I40" s="6">
        <v>5705.2755199999929</v>
      </c>
      <c r="J40" s="6">
        <v>6133.3018099999999</v>
      </c>
      <c r="K40" s="6">
        <v>6561.7956999999924</v>
      </c>
      <c r="L40" s="6">
        <v>6999.7487599999968</v>
      </c>
      <c r="M40" s="6">
        <v>6952.5077192418294</v>
      </c>
      <c r="N40" s="6">
        <v>6222.7768249562478</v>
      </c>
      <c r="O40" s="6">
        <v>6859.3132378351647</v>
      </c>
      <c r="P40" s="6">
        <v>7287.7755382918776</v>
      </c>
      <c r="Q40" s="6">
        <v>7567.2905740051683</v>
      </c>
    </row>
    <row r="41" spans="1:17" x14ac:dyDescent="0.15"/>
    <row r="42" spans="1:17" x14ac:dyDescent="0.15"/>
    <row r="43" spans="1:17" x14ac:dyDescent="0.15"/>
    <row r="44" spans="1:17" x14ac:dyDescent="0.15"/>
    <row r="45" spans="1:17" x14ac:dyDescent="0.15"/>
    <row r="46" spans="1:17" x14ac:dyDescent="0.15"/>
    <row r="47" spans="1:17" x14ac:dyDescent="0.15"/>
    <row r="48" spans="1:17" x14ac:dyDescent="0.15"/>
    <row r="49" x14ac:dyDescent="0.15"/>
    <row r="50" x14ac:dyDescent="0.15"/>
    <row r="51" x14ac:dyDescent="0.15"/>
    <row r="52" x14ac:dyDescent="0.15"/>
    <row r="53" x14ac:dyDescent="0.15"/>
    <row r="54" x14ac:dyDescent="0.15"/>
    <row r="55" x14ac:dyDescent="0.15"/>
    <row r="56" x14ac:dyDescent="0.15"/>
    <row r="57" x14ac:dyDescent="0.15"/>
    <row r="58" x14ac:dyDescent="0.15"/>
    <row r="59" x14ac:dyDescent="0.15"/>
  </sheetData>
  <mergeCells count="1">
    <mergeCell ref="A1:Q1"/>
  </mergeCells>
  <pageMargins left="0.25" right="0.25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PT_Cons_Statewise</vt:lpstr>
      <vt:lpstr>PT_Cons_Statewise!Print_Area</vt:lpstr>
    </vt:vector>
  </TitlesOfParts>
  <Manager/>
  <Company>ppac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dpkaushal</dc:creator>
  <cp:keywords/>
  <dc:description/>
  <cp:lastModifiedBy>Mayank Khurana</cp:lastModifiedBy>
  <cp:revision/>
  <dcterms:created xsi:type="dcterms:W3CDTF">2010-07-01T08:23:30Z</dcterms:created>
  <dcterms:modified xsi:type="dcterms:W3CDTF">2024-09-02T01:10:45Z</dcterms:modified>
  <cp:category/>
  <cp:contentStatus/>
</cp:coreProperties>
</file>