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<sst xmlns="http://schemas.openxmlformats.org/spreadsheetml/2006/main" count="1801" uniqueCount="311">
  <si>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</si>
  <si>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</si>
  <si>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</si>
  <si>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</si>
  <si>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</si>
  <si>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</si>
  <si>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</si>
  <si>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</si>
  <si>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</si>
  <si>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</si>
  <si>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</si>
  <si>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</si>
  <si>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</si>
  <si>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</si>
  <si>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</si>
  <si>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</si>
  <si>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</si>
  <si>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</si>
  <si>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</si>
  <si>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</si>
  <si>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</si>
  <si>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</si>
  <si>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</si>
  <si>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</si>
  <si>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</si>
  <si>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</si>
  <si>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</si>
  <si>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</si>
  <si>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</si>
  <si>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</si>
  <si>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</si>
  <si>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</si>
  <si>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</si>
  <si>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</si>
  <si>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</si>
  <si>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</si>
  <si>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</si>
  <si>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</si>
  <si>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</si>
  <si>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</si>
  <si>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</si>
  <si>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</si>
  <si>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</si>
  <si>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</si>
  <si>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</si>
  <si>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</si>
  <si>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</si>
  <si>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</si>
  <si>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</si>
  <si>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</si>
  <si>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</si>
  <si>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</si>
  <si>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</si>
  <si>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</si>
  <si>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</si>
  <si>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</si>
  <si>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</si>
  <si>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</si>
  <si>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</si>
  <si>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</si>
  <si>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</si>
  <si>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</si>
  <si>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</si>
  <si>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</si>
  <si>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</si>
  <si>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</si>
  <si>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</si>
  <si>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</si>
  <si>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</si>
  <si>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</si>
  <si>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</si>
  <si>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</si>
  <si>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</si>
  <si>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</si>
  <si>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originationDateR</t>
  </si>
  <si>
    <t>originalFirstPaymentDateR</t>
  </si>
  <si>
    <t>interestPaidThroughDateR</t>
  </si>
  <si>
    <t>loanMaturityDateR</t>
  </si>
  <si>
    <t>zeroBalanceEffectiveDateR</t>
  </si>
  <si>
    <t>DemandResolutionDateR</t>
  </si>
  <si>
    <t>reportingPeriodBeginningDateR</t>
  </si>
  <si>
    <t>reportingPeriodEndingDateR</t>
  </si>
  <si>
    <t>mostRecentServicingTransferReceivedDateR</t>
  </si>
  <si>
    <t>vehicleValueSourceCodeM</t>
  </si>
  <si>
    <t>repurchaseReplacementReasonCodeM</t>
  </si>
  <si>
    <t>servicingAdvanceMethodCodeM</t>
  </si>
  <si>
    <t>obligorIncomeVerificationLevelCodeM</t>
  </si>
  <si>
    <t>interestCalculationTypeCodeM</t>
  </si>
  <si>
    <t>vehicleNewUsedCodeM</t>
  </si>
  <si>
    <t>paymentTypeCodeM</t>
  </si>
  <si>
    <t>subventedM</t>
  </si>
  <si>
    <t>assetSubjectDemandStatusCodeM</t>
  </si>
  <si>
    <t>originalInterestRateTypeCodeM</t>
  </si>
  <si>
    <t>obligorEmploymentVerificationCodeM</t>
  </si>
  <si>
    <t>zeroBalanceCodeM</t>
  </si>
  <si>
    <t>vehicleTypeCodeM</t>
  </si>
  <si>
    <t>modificationTypeCodeM</t>
  </si>
  <si>
    <t>accountStatus</t>
  </si>
  <si>
    <t>target</t>
  </si>
  <si>
    <t>CIK number-Sequential asset number</t>
  </si>
  <si>
    <t>06-01-2018</t>
  </si>
  <si>
    <t>05-01-2018</t>
  </si>
  <si>
    <t>04-01-2018</t>
  </si>
  <si>
    <t>03-01-2018</t>
  </si>
  <si>
    <t>02-01-2018</t>
  </si>
  <si>
    <t>01-01-2018</t>
  </si>
  <si>
    <t>12-01-2017</t>
  </si>
  <si>
    <t>11-01-2017</t>
  </si>
  <si>
    <t>10-01-2017</t>
  </si>
  <si>
    <t>09-01-2017</t>
  </si>
  <si>
    <t>08-01-2017</t>
  </si>
  <si>
    <t>07-01-2017</t>
  </si>
  <si>
    <t>06-01-2017</t>
  </si>
  <si>
    <t>05-01-2017</t>
  </si>
  <si>
    <t>04-01-2017</t>
  </si>
  <si>
    <t>03-01-2017</t>
  </si>
  <si>
    <t>01-01-2017</t>
  </si>
  <si>
    <t>02-01-2017</t>
  </si>
  <si>
    <t>12-01-2016</t>
  </si>
  <si>
    <t>06-30-2018</t>
  </si>
  <si>
    <t>05-31-2018</t>
  </si>
  <si>
    <t>04-30-2018</t>
  </si>
  <si>
    <t>03-31-2018</t>
  </si>
  <si>
    <t>02-28-2018</t>
  </si>
  <si>
    <t>01-31-2018</t>
  </si>
  <si>
    <t>12-31-2017</t>
  </si>
  <si>
    <t>11-30-2017</t>
  </si>
  <si>
    <t>10-31-2017</t>
  </si>
  <si>
    <t>09-30-2017</t>
  </si>
  <si>
    <t>08-31-2017</t>
  </si>
  <si>
    <t>07-31-2017</t>
  </si>
  <si>
    <t>06-30-2017</t>
  </si>
  <si>
    <t>05-31-2017</t>
  </si>
  <si>
    <t>04-30-2017</t>
  </si>
  <si>
    <t>03-31-2017</t>
  </si>
  <si>
    <t>01-31-2017</t>
  </si>
  <si>
    <t>02-28-2017</t>
  </si>
  <si>
    <t>12-31-2016</t>
  </si>
  <si>
    <t>GM FINANCIAL</t>
  </si>
  <si>
    <t>05/2012</t>
  </si>
  <si>
    <t>03/2012</t>
  </si>
  <si>
    <t>04/2012</t>
  </si>
  <si>
    <t>07/2018</t>
  </si>
  <si>
    <t>05/2018</t>
  </si>
  <si>
    <t>06/2012</t>
  </si>
  <si>
    <t>0</t>
  </si>
  <si>
    <t>1</t>
  </si>
  <si>
    <t>GMC</t>
  </si>
  <si>
    <t>HYUNDAI</t>
  </si>
  <si>
    <t>CHEVROLET</t>
  </si>
  <si>
    <t>ACADIA</t>
  </si>
  <si>
    <t>SANTA FE</t>
  </si>
  <si>
    <t>MALIBU</t>
  </si>
  <si>
    <t>Credit Bureau Score</t>
  </si>
  <si>
    <t>GA</t>
  </si>
  <si>
    <t>FL</t>
  </si>
  <si>
    <t>KY</t>
  </si>
  <si>
    <t>-</t>
  </si>
  <si>
    <t>05-24-2018</t>
  </si>
  <si>
    <t>04-23-2018</t>
  </si>
  <si>
    <t>03-23-2018</t>
  </si>
  <si>
    <t>02-23-2018</t>
  </si>
  <si>
    <t>01-23-2018</t>
  </si>
  <si>
    <t>12-23-2017</t>
  </si>
  <si>
    <t>11-21-2017</t>
  </si>
  <si>
    <t>10-21-2017</t>
  </si>
  <si>
    <t>09-23-2017</t>
  </si>
  <si>
    <t>08-24-2017</t>
  </si>
  <si>
    <t>07-25-2017</t>
  </si>
  <si>
    <t>07-07-2017</t>
  </si>
  <si>
    <t>07-24-2017</t>
  </si>
  <si>
    <t>06-28-2017</t>
  </si>
  <si>
    <t>06-09-2017</t>
  </si>
  <si>
    <t>06-22-2017</t>
  </si>
  <si>
    <t>05-25-2017</t>
  </si>
  <si>
    <t>05-09-2017</t>
  </si>
  <si>
    <t>05-22-2017</t>
  </si>
  <si>
    <t>04-26-2017</t>
  </si>
  <si>
    <t>04-07-2017</t>
  </si>
  <si>
    <t>04-24-2017</t>
  </si>
  <si>
    <t>03-22-2017</t>
  </si>
  <si>
    <t>03-08-2017</t>
  </si>
  <si>
    <t>03-23-2017</t>
  </si>
  <si>
    <t>01-25-2017</t>
  </si>
  <si>
    <t>01-09-2017</t>
  </si>
  <si>
    <t>01-18-2017</t>
  </si>
  <si>
    <t>02-22-2017</t>
  </si>
  <si>
    <t>02-08-2017</t>
  </si>
  <si>
    <t>02-23-2017</t>
  </si>
  <si>
    <t>12-28-2016</t>
  </si>
  <si>
    <t>12-10-2016</t>
  </si>
  <si>
    <t>12-20-2016</t>
  </si>
  <si>
    <t>06/2018</t>
  </si>
  <si>
    <t>08/2017</t>
  </si>
  <si>
    <t>2018.07.23_AmeriCredit Automobile Receivables Trust 2017-1 Data Tape</t>
  </si>
  <si>
    <t>2018.06.25_AmeriCredit Automobile Receivables Trust 2017-1 Data Tape</t>
  </si>
  <si>
    <t>2018.05.23_AmeriCredit Automobile Receivables Trust 2017-1 Data Tape</t>
  </si>
  <si>
    <t>2018.04.23_AmeriCredit Automobile Receivables Trust 2017-1 Data Tape</t>
  </si>
  <si>
    <t>2018.03.23_AmeriCredit Automobile Receivables Trust 2017-1 Data Tape</t>
  </si>
  <si>
    <t>2018.02.23_AmeriCredit Automobile Receivables Trust 2017-1 Data Tape</t>
  </si>
  <si>
    <t>2018.01.23_AmeriCredit Automobile Receivables Trust 2017-1 Data Tape</t>
  </si>
  <si>
    <t>2017.12.26_AmeriCredit Automobile Receivables Trust 2017-1 Data Tape</t>
  </si>
  <si>
    <t>2017.11.22_AmeriCredit Automobile Receivables Trust 2017-1 Data Tape</t>
  </si>
  <si>
    <t>2017.10.23_AmeriCredit Automobile Receivables Trust 2017-1 Data Tape</t>
  </si>
  <si>
    <t>2017.09.25_AmeriCredit Automobile Receivables Trust 2017-1 Data Tape</t>
  </si>
  <si>
    <t>2017.08.23_AmeriCredit Automobile Receivables Trust 2017-1 Data Tape</t>
  </si>
  <si>
    <t>2017.07.24_AmeriCredit Automobile Receivables Trust 2017-1 Data Tape</t>
  </si>
  <si>
    <t>2017.06.23_AmeriCredit Automobile Receivables Trust 2017-1 Data Tape</t>
  </si>
  <si>
    <t>2017.05.23_AmeriCredit Automobile Receivables Trust 2017-1 Data Tape</t>
  </si>
  <si>
    <t>2017.04.24_AmeriCredit Automobile Receivables Trust 2017-1 Data Tape</t>
  </si>
  <si>
    <t>2017.03.23_AmeriCredit Automobile Receivables Trust 2017-1 Data Tape</t>
  </si>
  <si>
    <t>2017.02.07_AmeriCredit Automobile Receivables Trust 2017-1 Data Tape</t>
  </si>
  <si>
    <t>0001694010 - 007893-2017-1</t>
  </si>
  <si>
    <t>0001694010 - 000401-2017-1</t>
  </si>
  <si>
    <t>0001694010 - 003092-2017-1</t>
  </si>
  <si>
    <t>2012-05</t>
  </si>
  <si>
    <t>2012-03</t>
  </si>
  <si>
    <t>2012-04</t>
  </si>
  <si>
    <t>2012-06</t>
  </si>
  <si>
    <t>2018-05-24</t>
  </si>
  <si>
    <t>2018-04-23</t>
  </si>
  <si>
    <t>2018-03-23</t>
  </si>
  <si>
    <t>2018-02-23</t>
  </si>
  <si>
    <t>2018-01-23</t>
  </si>
  <si>
    <t>2017-12-23</t>
  </si>
  <si>
    <t>2017-11-21</t>
  </si>
  <si>
    <t>2017-10-21</t>
  </si>
  <si>
    <t>2017-09-23</t>
  </si>
  <si>
    <t>2017-08-24</t>
  </si>
  <si>
    <t>2017-07-25</t>
  </si>
  <si>
    <t>2017-07-07</t>
  </si>
  <si>
    <t>2017-07-24</t>
  </si>
  <si>
    <t>2017-06-28</t>
  </si>
  <si>
    <t>2017-06-09</t>
  </si>
  <si>
    <t>2017-06-22</t>
  </si>
  <si>
    <t>2017-05-25</t>
  </si>
  <si>
    <t>2017-05-09</t>
  </si>
  <si>
    <t>2017-05-22</t>
  </si>
  <si>
    <t>2017-04-26</t>
  </si>
  <si>
    <t>2017-04-07</t>
  </si>
  <si>
    <t>2017-04-24</t>
  </si>
  <si>
    <t>2017-03-22</t>
  </si>
  <si>
    <t>2017-03-08</t>
  </si>
  <si>
    <t>2017-03-23</t>
  </si>
  <si>
    <t>2017-01-25</t>
  </si>
  <si>
    <t>2017-01-09</t>
  </si>
  <si>
    <t>2017-01-18</t>
  </si>
  <si>
    <t>2017-02-22</t>
  </si>
  <si>
    <t>2017-02-08</t>
  </si>
  <si>
    <t>2017-02-23</t>
  </si>
  <si>
    <t>2016-12-28</t>
  </si>
  <si>
    <t>2016-12-10</t>
  </si>
  <si>
    <t>2016-12-20</t>
  </si>
  <si>
    <t>2018-07</t>
  </si>
  <si>
    <t>2018-05</t>
  </si>
  <si>
    <t>2018-06</t>
  </si>
  <si>
    <t>2017-08</t>
  </si>
  <si>
    <t>2018-06-01</t>
  </si>
  <si>
    <t>2018-05-01</t>
  </si>
  <si>
    <t>2018-04-01</t>
  </si>
  <si>
    <t>2018-03-01</t>
  </si>
  <si>
    <t>2018-02-01</t>
  </si>
  <si>
    <t>2018-01-01</t>
  </si>
  <si>
    <t>2017-12-01</t>
  </si>
  <si>
    <t>2017-11-01</t>
  </si>
  <si>
    <t>2017-10-01</t>
  </si>
  <si>
    <t>2017-09-01</t>
  </si>
  <si>
    <t>2017-08-01</t>
  </si>
  <si>
    <t>2017-07-01</t>
  </si>
  <si>
    <t>2017-06-01</t>
  </si>
  <si>
    <t>2017-05-01</t>
  </si>
  <si>
    <t>2017-04-01</t>
  </si>
  <si>
    <t>2017-03-01</t>
  </si>
  <si>
    <t>2017-01-01</t>
  </si>
  <si>
    <t>2017-02-01</t>
  </si>
  <si>
    <t>2016-12-01</t>
  </si>
  <si>
    <t>2018-06-30</t>
  </si>
  <si>
    <t>2018-05-31</t>
  </si>
  <si>
    <t>2018-04-30</t>
  </si>
  <si>
    <t>2018-03-31</t>
  </si>
  <si>
    <t>2018-02-28</t>
  </si>
  <si>
    <t>2018-01-31</t>
  </si>
  <si>
    <t>2017-12-31</t>
  </si>
  <si>
    <t>2017-11-30</t>
  </si>
  <si>
    <t>2017-10-31</t>
  </si>
  <si>
    <t>2017-09-30</t>
  </si>
  <si>
    <t>2017-08-31</t>
  </si>
  <si>
    <t>2017-07-31</t>
  </si>
  <si>
    <t>2017-06-30</t>
  </si>
  <si>
    <t>2017-05-31</t>
  </si>
  <si>
    <t>2017-04-30</t>
  </si>
  <si>
    <t>2017-03-31</t>
  </si>
  <si>
    <t>2017-01-31</t>
  </si>
  <si>
    <t>2017-02-28</t>
  </si>
  <si>
    <t>2016-12-31</t>
  </si>
  <si>
    <t>Other</t>
  </si>
  <si>
    <t>Invoice Price</t>
  </si>
  <si>
    <t>No advancing</t>
  </si>
  <si>
    <t>Stated, not verified</t>
  </si>
  <si>
    <t>Simple</t>
  </si>
  <si>
    <t>New</t>
  </si>
  <si>
    <t>Used</t>
  </si>
  <si>
    <t>Monthly</t>
  </si>
  <si>
    <t>No</t>
  </si>
  <si>
    <t>Yes - Rate Subvention</t>
  </si>
  <si>
    <t>Fixed</t>
  </si>
  <si>
    <t>Prepaid or Matured</t>
  </si>
  <si>
    <t>Unavailable</t>
  </si>
  <si>
    <t>SUV</t>
  </si>
  <si>
    <t>Car</t>
  </si>
  <si>
    <t>Prepaid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</si>
</sst>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38"/>
  <sheetViews>
    <sheetView tabSelected="1" workbookViewId="0"/>
  </sheetViews>
  <sheetFormatPr defaultRowHeight="15"/>
  <sheetData>
    <row r="1" spans="1:10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</row>
    <row r="2" spans="1:100">
      <c r="A2" s="1">
        <v>735436</v>
      </c>
      <c r="B2" t="s">
        <v>99</v>
      </c>
      <c r="C2">
        <f>"0001694010 - 007893"</f>
        <v>0</v>
      </c>
      <c r="D2" t="s">
        <v>100</v>
      </c>
      <c r="E2" t="s">
        <v>119</v>
      </c>
      <c r="F2" t="s">
        <v>138</v>
      </c>
      <c r="G2" t="s">
        <v>139</v>
      </c>
      <c r="H2">
        <v>31724.76</v>
      </c>
      <c r="I2">
        <v>73</v>
      </c>
      <c r="J2" t="s">
        <v>142</v>
      </c>
      <c r="K2">
        <v>0.115</v>
      </c>
      <c r="L2">
        <v>1</v>
      </c>
      <c r="M2">
        <v>1</v>
      </c>
      <c r="N2">
        <v>0</v>
      </c>
      <c r="O2" t="s">
        <v>144</v>
      </c>
      <c r="P2" t="b">
        <v>1</v>
      </c>
      <c r="Q2">
        <v>1</v>
      </c>
      <c r="R2">
        <v>2</v>
      </c>
      <c r="S2" t="s">
        <v>145</v>
      </c>
      <c r="T2" t="s">
        <v>147</v>
      </c>
      <c r="U2" t="s">
        <v>150</v>
      </c>
      <c r="V2">
        <v>1</v>
      </c>
      <c r="W2">
        <v>2012</v>
      </c>
      <c r="X2">
        <v>3</v>
      </c>
      <c r="Y2">
        <v>32950</v>
      </c>
      <c r="Z2">
        <v>98</v>
      </c>
      <c r="AA2" t="s">
        <v>153</v>
      </c>
      <c r="AB2">
        <v>505</v>
      </c>
      <c r="AC2">
        <v>2</v>
      </c>
      <c r="AD2">
        <v>2</v>
      </c>
      <c r="AE2" t="b">
        <v>0</v>
      </c>
      <c r="AF2">
        <v>0.0477</v>
      </c>
      <c r="AG2" t="s">
        <v>154</v>
      </c>
      <c r="AH2" t="b">
        <v>0</v>
      </c>
      <c r="AI2">
        <v>0</v>
      </c>
      <c r="AJ2" t="b">
        <v>0</v>
      </c>
      <c r="AK2">
        <v>1</v>
      </c>
      <c r="AL2">
        <v>1237.34</v>
      </c>
      <c r="AM2">
        <v>0</v>
      </c>
      <c r="AN2">
        <v>0.115</v>
      </c>
      <c r="AP2">
        <v>0.0225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1250.22</v>
      </c>
      <c r="AZ2">
        <v>12.88</v>
      </c>
      <c r="BA2">
        <v>1237.34</v>
      </c>
      <c r="BB2">
        <v>0</v>
      </c>
      <c r="BC2">
        <v>0</v>
      </c>
      <c r="BD2" t="s">
        <v>157</v>
      </c>
      <c r="BE2" t="s">
        <v>192</v>
      </c>
      <c r="BF2" t="s">
        <v>146</v>
      </c>
      <c r="BH2" t="s">
        <v>138</v>
      </c>
      <c r="BI2" t="s">
        <v>157</v>
      </c>
      <c r="BJ2" t="b">
        <v>0</v>
      </c>
      <c r="BK2" t="s">
        <v>157</v>
      </c>
      <c r="BM2" t="s">
        <v>157</v>
      </c>
      <c r="BN2" t="s">
        <v>157</v>
      </c>
      <c r="BO2" t="s">
        <v>157</v>
      </c>
      <c r="BP2">
        <v>0</v>
      </c>
      <c r="BQ2">
        <v>0</v>
      </c>
      <c r="BR2" t="s">
        <v>157</v>
      </c>
      <c r="BS2">
        <v>0</v>
      </c>
      <c r="BT2" t="b">
        <v>0</v>
      </c>
      <c r="BU2">
        <v>0</v>
      </c>
      <c r="BV2" t="s">
        <v>194</v>
      </c>
      <c r="BW2" t="s">
        <v>212</v>
      </c>
      <c r="BX2" t="s">
        <v>215</v>
      </c>
      <c r="BY2" t="s">
        <v>218</v>
      </c>
      <c r="CA2" t="s">
        <v>253</v>
      </c>
      <c r="CB2" t="s">
        <v>255</v>
      </c>
      <c r="CD2" t="s">
        <v>257</v>
      </c>
      <c r="CE2" t="s">
        <v>276</v>
      </c>
      <c r="CG2" t="s">
        <v>295</v>
      </c>
      <c r="CH2" t="s">
        <v>295</v>
      </c>
      <c r="CI2" t="s">
        <v>297</v>
      </c>
      <c r="CJ2" t="s">
        <v>298</v>
      </c>
      <c r="CK2" t="s">
        <v>299</v>
      </c>
      <c r="CL2" t="s">
        <v>300</v>
      </c>
      <c r="CM2" t="s">
        <v>302</v>
      </c>
      <c r="CN2" t="s">
        <v>303</v>
      </c>
      <c r="CO2" t="s">
        <v>295</v>
      </c>
      <c r="CP2" t="s">
        <v>305</v>
      </c>
      <c r="CQ2" t="s">
        <v>298</v>
      </c>
      <c r="CR2" t="s">
        <v>306</v>
      </c>
      <c r="CS2" t="s">
        <v>308</v>
      </c>
      <c r="CT2" t="s">
        <v>295</v>
      </c>
      <c r="CU2" t="s">
        <v>306</v>
      </c>
      <c r="CV2" t="s">
        <v>310</v>
      </c>
    </row>
    <row r="3" spans="1:100">
      <c r="A3" s="1">
        <v>771910</v>
      </c>
      <c r="B3" t="s">
        <v>99</v>
      </c>
      <c r="C3">
        <f>"0001694010 - 007893"</f>
        <v>0</v>
      </c>
      <c r="D3" t="s">
        <v>101</v>
      </c>
      <c r="E3" t="s">
        <v>120</v>
      </c>
      <c r="F3" t="s">
        <v>138</v>
      </c>
      <c r="G3" t="s">
        <v>139</v>
      </c>
      <c r="H3">
        <v>31724.76</v>
      </c>
      <c r="I3">
        <v>73</v>
      </c>
      <c r="J3" t="s">
        <v>142</v>
      </c>
      <c r="K3">
        <v>0.115</v>
      </c>
      <c r="L3">
        <v>1</v>
      </c>
      <c r="M3">
        <v>1</v>
      </c>
      <c r="N3">
        <v>0</v>
      </c>
      <c r="O3" t="s">
        <v>144</v>
      </c>
      <c r="P3" t="b">
        <v>1</v>
      </c>
      <c r="Q3">
        <v>1</v>
      </c>
      <c r="R3">
        <v>2</v>
      </c>
      <c r="S3" t="s">
        <v>145</v>
      </c>
      <c r="T3" t="s">
        <v>147</v>
      </c>
      <c r="U3" t="s">
        <v>150</v>
      </c>
      <c r="V3">
        <v>1</v>
      </c>
      <c r="W3">
        <v>2012</v>
      </c>
      <c r="X3">
        <v>3</v>
      </c>
      <c r="Y3">
        <v>32950</v>
      </c>
      <c r="Z3">
        <v>98</v>
      </c>
      <c r="AA3" t="s">
        <v>153</v>
      </c>
      <c r="AB3">
        <v>505</v>
      </c>
      <c r="AC3">
        <v>2</v>
      </c>
      <c r="AD3">
        <v>2</v>
      </c>
      <c r="AE3" t="b">
        <v>0</v>
      </c>
      <c r="AF3">
        <v>0.0477</v>
      </c>
      <c r="AG3" t="s">
        <v>154</v>
      </c>
      <c r="AH3" t="b">
        <v>0</v>
      </c>
      <c r="AI3">
        <v>2</v>
      </c>
      <c r="AJ3" t="b">
        <v>0</v>
      </c>
      <c r="AK3">
        <v>1</v>
      </c>
      <c r="AL3">
        <v>2268.08</v>
      </c>
      <c r="AM3">
        <v>614.74</v>
      </c>
      <c r="AN3">
        <v>0.115</v>
      </c>
      <c r="AO3">
        <v>0.115</v>
      </c>
      <c r="AP3">
        <v>0.0225</v>
      </c>
      <c r="AQ3">
        <v>0</v>
      </c>
      <c r="AR3">
        <v>0</v>
      </c>
      <c r="AS3">
        <v>590.33</v>
      </c>
      <c r="AT3">
        <v>0</v>
      </c>
      <c r="AU3">
        <v>0</v>
      </c>
      <c r="AV3">
        <v>0</v>
      </c>
      <c r="AW3">
        <v>1237.34</v>
      </c>
      <c r="AX3">
        <v>0</v>
      </c>
      <c r="AY3">
        <v>1051.36</v>
      </c>
      <c r="AZ3">
        <v>20.62</v>
      </c>
      <c r="BA3">
        <v>1030.74</v>
      </c>
      <c r="BB3">
        <v>0</v>
      </c>
      <c r="BC3">
        <v>0</v>
      </c>
      <c r="BD3" t="s">
        <v>158</v>
      </c>
      <c r="BE3" t="s">
        <v>157</v>
      </c>
      <c r="BF3" t="s">
        <v>157</v>
      </c>
      <c r="BG3">
        <v>0</v>
      </c>
      <c r="BH3" t="s">
        <v>138</v>
      </c>
      <c r="BI3" t="s">
        <v>157</v>
      </c>
      <c r="BJ3" t="b">
        <v>0</v>
      </c>
      <c r="BK3" t="s">
        <v>157</v>
      </c>
      <c r="BM3" t="s">
        <v>157</v>
      </c>
      <c r="BN3" t="s">
        <v>157</v>
      </c>
      <c r="BO3" t="s">
        <v>157</v>
      </c>
      <c r="BP3">
        <v>0</v>
      </c>
      <c r="BQ3">
        <v>0</v>
      </c>
      <c r="BR3" t="s">
        <v>157</v>
      </c>
      <c r="BS3">
        <v>0</v>
      </c>
      <c r="BT3" t="b">
        <v>0</v>
      </c>
      <c r="BU3">
        <v>0</v>
      </c>
      <c r="BV3" t="s">
        <v>195</v>
      </c>
      <c r="BW3" t="s">
        <v>212</v>
      </c>
      <c r="BX3" t="s">
        <v>215</v>
      </c>
      <c r="BY3" t="s">
        <v>218</v>
      </c>
      <c r="BZ3" t="s">
        <v>219</v>
      </c>
      <c r="CA3" t="s">
        <v>253</v>
      </c>
      <c r="CD3" t="s">
        <v>258</v>
      </c>
      <c r="CE3" t="s">
        <v>277</v>
      </c>
      <c r="CG3" t="s">
        <v>295</v>
      </c>
      <c r="CH3" t="s">
        <v>295</v>
      </c>
      <c r="CI3" t="s">
        <v>297</v>
      </c>
      <c r="CJ3" t="s">
        <v>298</v>
      </c>
      <c r="CK3" t="s">
        <v>299</v>
      </c>
      <c r="CL3" t="s">
        <v>300</v>
      </c>
      <c r="CM3" t="s">
        <v>302</v>
      </c>
      <c r="CN3" t="s">
        <v>303</v>
      </c>
      <c r="CO3" t="s">
        <v>295</v>
      </c>
      <c r="CP3" t="s">
        <v>305</v>
      </c>
      <c r="CQ3" t="s">
        <v>298</v>
      </c>
      <c r="CR3" t="s">
        <v>307</v>
      </c>
      <c r="CS3" t="s">
        <v>308</v>
      </c>
      <c r="CT3" t="s">
        <v>295</v>
      </c>
      <c r="CU3" t="s">
        <v>307</v>
      </c>
      <c r="CV3" t="s">
        <v>310</v>
      </c>
    </row>
    <row r="4" spans="1:100">
      <c r="A4" s="1">
        <v>809630</v>
      </c>
      <c r="B4" t="s">
        <v>99</v>
      </c>
      <c r="C4">
        <f>"0001694010 - 007893"</f>
        <v>0</v>
      </c>
      <c r="D4" t="s">
        <v>102</v>
      </c>
      <c r="E4" t="s">
        <v>121</v>
      </c>
      <c r="F4" t="s">
        <v>138</v>
      </c>
      <c r="G4" t="s">
        <v>139</v>
      </c>
      <c r="H4">
        <v>31724.76</v>
      </c>
      <c r="I4">
        <v>73</v>
      </c>
      <c r="J4" t="s">
        <v>142</v>
      </c>
      <c r="K4">
        <v>0.115</v>
      </c>
      <c r="L4">
        <v>1</v>
      </c>
      <c r="M4">
        <v>1</v>
      </c>
      <c r="N4">
        <v>0</v>
      </c>
      <c r="O4" t="s">
        <v>144</v>
      </c>
      <c r="P4" t="b">
        <v>1</v>
      </c>
      <c r="Q4">
        <v>1</v>
      </c>
      <c r="R4">
        <v>2</v>
      </c>
      <c r="S4" t="s">
        <v>145</v>
      </c>
      <c r="T4" t="s">
        <v>147</v>
      </c>
      <c r="U4" t="s">
        <v>150</v>
      </c>
      <c r="V4">
        <v>1</v>
      </c>
      <c r="W4">
        <v>2012</v>
      </c>
      <c r="X4">
        <v>3</v>
      </c>
      <c r="Y4">
        <v>32950</v>
      </c>
      <c r="Z4">
        <v>98</v>
      </c>
      <c r="AA4" t="s">
        <v>153</v>
      </c>
      <c r="AB4">
        <v>505</v>
      </c>
      <c r="AC4">
        <v>2</v>
      </c>
      <c r="AD4">
        <v>2</v>
      </c>
      <c r="AE4" t="b">
        <v>0</v>
      </c>
      <c r="AF4">
        <v>0.0477</v>
      </c>
      <c r="AG4" t="s">
        <v>154</v>
      </c>
      <c r="AH4" t="b">
        <v>0</v>
      </c>
      <c r="AI4">
        <v>3</v>
      </c>
      <c r="AJ4" t="b">
        <v>0</v>
      </c>
      <c r="AK4">
        <v>1</v>
      </c>
      <c r="AL4">
        <v>2841.23</v>
      </c>
      <c r="AM4">
        <v>1051.36</v>
      </c>
      <c r="AN4">
        <v>0.115</v>
      </c>
      <c r="AO4">
        <v>0.115</v>
      </c>
      <c r="AP4">
        <v>0.0225</v>
      </c>
      <c r="AQ4">
        <v>0</v>
      </c>
      <c r="AR4">
        <v>0</v>
      </c>
      <c r="AS4">
        <v>769.14</v>
      </c>
      <c r="AT4">
        <v>11.56364823</v>
      </c>
      <c r="AU4">
        <v>603.17635177</v>
      </c>
      <c r="AV4">
        <v>0</v>
      </c>
      <c r="AW4">
        <v>2268.08</v>
      </c>
      <c r="AX4">
        <v>614.74</v>
      </c>
      <c r="AY4">
        <v>600</v>
      </c>
      <c r="AZ4">
        <v>26.85</v>
      </c>
      <c r="BA4">
        <v>573.15</v>
      </c>
      <c r="BB4">
        <v>0</v>
      </c>
      <c r="BC4">
        <v>0</v>
      </c>
      <c r="BD4" t="s">
        <v>159</v>
      </c>
      <c r="BE4" t="s">
        <v>157</v>
      </c>
      <c r="BF4" t="s">
        <v>157</v>
      </c>
      <c r="BG4">
        <v>6</v>
      </c>
      <c r="BH4" t="s">
        <v>138</v>
      </c>
      <c r="BI4" t="s">
        <v>157</v>
      </c>
      <c r="BJ4" t="b">
        <v>0</v>
      </c>
      <c r="BK4" t="s">
        <v>157</v>
      </c>
      <c r="BM4" t="s">
        <v>157</v>
      </c>
      <c r="BN4" t="s">
        <v>157</v>
      </c>
      <c r="BO4" t="s">
        <v>157</v>
      </c>
      <c r="BP4">
        <v>0</v>
      </c>
      <c r="BQ4">
        <v>0</v>
      </c>
      <c r="BR4" t="s">
        <v>157</v>
      </c>
      <c r="BS4">
        <v>0</v>
      </c>
      <c r="BT4" t="b">
        <v>0</v>
      </c>
      <c r="BU4">
        <v>0</v>
      </c>
      <c r="BV4" t="s">
        <v>196</v>
      </c>
      <c r="BW4" t="s">
        <v>212</v>
      </c>
      <c r="BX4" t="s">
        <v>215</v>
      </c>
      <c r="BY4" t="s">
        <v>218</v>
      </c>
      <c r="BZ4" t="s">
        <v>220</v>
      </c>
      <c r="CA4" t="s">
        <v>253</v>
      </c>
      <c r="CD4" t="s">
        <v>259</v>
      </c>
      <c r="CE4" t="s">
        <v>278</v>
      </c>
      <c r="CG4" t="s">
        <v>295</v>
      </c>
      <c r="CH4" t="s">
        <v>295</v>
      </c>
      <c r="CI4" t="s">
        <v>297</v>
      </c>
      <c r="CJ4" t="s">
        <v>298</v>
      </c>
      <c r="CK4" t="s">
        <v>299</v>
      </c>
      <c r="CL4" t="s">
        <v>300</v>
      </c>
      <c r="CM4" t="s">
        <v>302</v>
      </c>
      <c r="CN4" t="s">
        <v>303</v>
      </c>
      <c r="CO4" t="s">
        <v>295</v>
      </c>
      <c r="CP4" t="s">
        <v>305</v>
      </c>
      <c r="CQ4" t="s">
        <v>298</v>
      </c>
      <c r="CR4" t="s">
        <v>307</v>
      </c>
      <c r="CS4" t="s">
        <v>308</v>
      </c>
      <c r="CT4" t="s">
        <v>295</v>
      </c>
      <c r="CU4" t="s">
        <v>307</v>
      </c>
      <c r="CV4" t="s">
        <v>310</v>
      </c>
    </row>
    <row r="5" spans="1:100">
      <c r="A5" s="1">
        <v>848416</v>
      </c>
      <c r="B5" t="s">
        <v>99</v>
      </c>
      <c r="C5">
        <f>"0001694010 - 007893"</f>
        <v>0</v>
      </c>
      <c r="D5" t="s">
        <v>103</v>
      </c>
      <c r="E5" t="s">
        <v>122</v>
      </c>
      <c r="F5" t="s">
        <v>138</v>
      </c>
      <c r="G5" t="s">
        <v>139</v>
      </c>
      <c r="H5">
        <v>31724.76</v>
      </c>
      <c r="I5">
        <v>73</v>
      </c>
      <c r="J5" t="s">
        <v>142</v>
      </c>
      <c r="K5">
        <v>0.115</v>
      </c>
      <c r="L5">
        <v>1</v>
      </c>
      <c r="M5">
        <v>1</v>
      </c>
      <c r="N5">
        <v>0</v>
      </c>
      <c r="O5" t="s">
        <v>144</v>
      </c>
      <c r="P5" t="b">
        <v>1</v>
      </c>
      <c r="Q5">
        <v>1</v>
      </c>
      <c r="R5">
        <v>2</v>
      </c>
      <c r="S5" t="s">
        <v>145</v>
      </c>
      <c r="T5" t="s">
        <v>147</v>
      </c>
      <c r="U5" t="s">
        <v>150</v>
      </c>
      <c r="V5">
        <v>1</v>
      </c>
      <c r="W5">
        <v>2012</v>
      </c>
      <c r="X5">
        <v>3</v>
      </c>
      <c r="Y5">
        <v>32950</v>
      </c>
      <c r="Z5">
        <v>98</v>
      </c>
      <c r="AA5" t="s">
        <v>153</v>
      </c>
      <c r="AB5">
        <v>505</v>
      </c>
      <c r="AC5">
        <v>2</v>
      </c>
      <c r="AD5">
        <v>2</v>
      </c>
      <c r="AE5" t="b">
        <v>0</v>
      </c>
      <c r="AF5">
        <v>0.0477</v>
      </c>
      <c r="AG5" t="s">
        <v>154</v>
      </c>
      <c r="AH5" t="b">
        <v>0</v>
      </c>
      <c r="AI5">
        <v>4</v>
      </c>
      <c r="AJ5" t="b">
        <v>0</v>
      </c>
      <c r="AK5">
        <v>1</v>
      </c>
      <c r="AL5">
        <v>3510.26</v>
      </c>
      <c r="AM5">
        <v>1036.62</v>
      </c>
      <c r="AN5">
        <v>0.115</v>
      </c>
      <c r="AO5">
        <v>0.115</v>
      </c>
      <c r="AP5">
        <v>0.0225</v>
      </c>
      <c r="AQ5">
        <v>0</v>
      </c>
      <c r="AR5">
        <v>0</v>
      </c>
      <c r="AS5">
        <v>748.05</v>
      </c>
      <c r="AT5">
        <v>17.26327844</v>
      </c>
      <c r="AU5">
        <v>597.47672156</v>
      </c>
      <c r="AV5">
        <v>0</v>
      </c>
      <c r="AW5">
        <v>2841.23</v>
      </c>
      <c r="AX5">
        <v>614.74</v>
      </c>
      <c r="AY5">
        <v>700</v>
      </c>
      <c r="AZ5">
        <v>30.97</v>
      </c>
      <c r="BA5">
        <v>669.03</v>
      </c>
      <c r="BB5">
        <v>0</v>
      </c>
      <c r="BC5">
        <v>0</v>
      </c>
      <c r="BD5" t="s">
        <v>160</v>
      </c>
      <c r="BE5" t="s">
        <v>157</v>
      </c>
      <c r="BF5" t="s">
        <v>157</v>
      </c>
      <c r="BG5">
        <v>7</v>
      </c>
      <c r="BH5" t="s">
        <v>138</v>
      </c>
      <c r="BI5" t="s">
        <v>157</v>
      </c>
      <c r="BJ5" t="b">
        <v>0</v>
      </c>
      <c r="BK5" t="s">
        <v>157</v>
      </c>
      <c r="BM5" t="s">
        <v>157</v>
      </c>
      <c r="BN5" t="s">
        <v>157</v>
      </c>
      <c r="BO5" t="s">
        <v>157</v>
      </c>
      <c r="BP5">
        <v>0</v>
      </c>
      <c r="BQ5">
        <v>0</v>
      </c>
      <c r="BR5" t="s">
        <v>157</v>
      </c>
      <c r="BS5">
        <v>0</v>
      </c>
      <c r="BT5" t="b">
        <v>0</v>
      </c>
      <c r="BU5">
        <v>0</v>
      </c>
      <c r="BV5" t="s">
        <v>197</v>
      </c>
      <c r="BW5" t="s">
        <v>212</v>
      </c>
      <c r="BX5" t="s">
        <v>215</v>
      </c>
      <c r="BY5" t="s">
        <v>218</v>
      </c>
      <c r="BZ5" t="s">
        <v>221</v>
      </c>
      <c r="CA5" t="s">
        <v>253</v>
      </c>
      <c r="CD5" t="s">
        <v>260</v>
      </c>
      <c r="CE5" t="s">
        <v>279</v>
      </c>
      <c r="CG5" t="s">
        <v>295</v>
      </c>
      <c r="CH5" t="s">
        <v>295</v>
      </c>
      <c r="CI5" t="s">
        <v>297</v>
      </c>
      <c r="CJ5" t="s">
        <v>298</v>
      </c>
      <c r="CK5" t="s">
        <v>299</v>
      </c>
      <c r="CL5" t="s">
        <v>300</v>
      </c>
      <c r="CM5" t="s">
        <v>302</v>
      </c>
      <c r="CN5" t="s">
        <v>303</v>
      </c>
      <c r="CO5" t="s">
        <v>295</v>
      </c>
      <c r="CP5" t="s">
        <v>305</v>
      </c>
      <c r="CQ5" t="s">
        <v>298</v>
      </c>
      <c r="CR5" t="s">
        <v>307</v>
      </c>
      <c r="CS5" t="s">
        <v>308</v>
      </c>
      <c r="CT5" t="s">
        <v>295</v>
      </c>
      <c r="CU5" t="s">
        <v>307</v>
      </c>
      <c r="CV5" t="s">
        <v>310</v>
      </c>
    </row>
    <row r="6" spans="1:100">
      <c r="A6" s="1">
        <v>888290</v>
      </c>
      <c r="B6" t="s">
        <v>99</v>
      </c>
      <c r="C6">
        <f>"0001694010 - 007893"</f>
        <v>0</v>
      </c>
      <c r="D6" t="s">
        <v>104</v>
      </c>
      <c r="E6" t="s">
        <v>123</v>
      </c>
      <c r="F6" t="s">
        <v>138</v>
      </c>
      <c r="G6" t="s">
        <v>139</v>
      </c>
      <c r="H6">
        <v>31724.76</v>
      </c>
      <c r="I6">
        <v>73</v>
      </c>
      <c r="J6" t="s">
        <v>142</v>
      </c>
      <c r="K6">
        <v>0.115</v>
      </c>
      <c r="L6">
        <v>1</v>
      </c>
      <c r="M6">
        <v>1</v>
      </c>
      <c r="N6">
        <v>0</v>
      </c>
      <c r="O6" t="s">
        <v>144</v>
      </c>
      <c r="P6" t="b">
        <v>1</v>
      </c>
      <c r="Q6">
        <v>1</v>
      </c>
      <c r="R6">
        <v>2</v>
      </c>
      <c r="S6" t="s">
        <v>145</v>
      </c>
      <c r="T6" t="s">
        <v>147</v>
      </c>
      <c r="U6" t="s">
        <v>150</v>
      </c>
      <c r="V6">
        <v>1</v>
      </c>
      <c r="W6">
        <v>2012</v>
      </c>
      <c r="X6">
        <v>3</v>
      </c>
      <c r="Y6">
        <v>32950</v>
      </c>
      <c r="Z6">
        <v>98</v>
      </c>
      <c r="AA6" t="s">
        <v>153</v>
      </c>
      <c r="AB6">
        <v>505</v>
      </c>
      <c r="AC6">
        <v>2</v>
      </c>
      <c r="AD6">
        <v>2</v>
      </c>
      <c r="AE6" t="b">
        <v>0</v>
      </c>
      <c r="AF6">
        <v>0.0477</v>
      </c>
      <c r="AG6" t="s">
        <v>154</v>
      </c>
      <c r="AH6" t="b">
        <v>0</v>
      </c>
      <c r="AI6">
        <v>5</v>
      </c>
      <c r="AJ6" t="b">
        <v>0</v>
      </c>
      <c r="AK6">
        <v>1</v>
      </c>
      <c r="AL6">
        <v>4095.26</v>
      </c>
      <c r="AM6">
        <v>1121.88</v>
      </c>
      <c r="AN6">
        <v>0.115</v>
      </c>
      <c r="AO6">
        <v>0.115</v>
      </c>
      <c r="AP6">
        <v>0.0225</v>
      </c>
      <c r="AQ6">
        <v>0</v>
      </c>
      <c r="AR6">
        <v>0</v>
      </c>
      <c r="AS6">
        <v>722.6900000000001</v>
      </c>
      <c r="AT6">
        <v>22.90880567</v>
      </c>
      <c r="AU6">
        <v>591.83119433</v>
      </c>
      <c r="AV6">
        <v>0</v>
      </c>
      <c r="AW6">
        <v>3510.26</v>
      </c>
      <c r="AX6">
        <v>614.74</v>
      </c>
      <c r="AY6">
        <v>625</v>
      </c>
      <c r="AZ6">
        <v>40</v>
      </c>
      <c r="BA6">
        <v>585</v>
      </c>
      <c r="BB6">
        <v>0</v>
      </c>
      <c r="BC6">
        <v>0</v>
      </c>
      <c r="BD6" t="s">
        <v>161</v>
      </c>
      <c r="BE6" t="s">
        <v>157</v>
      </c>
      <c r="BF6" t="s">
        <v>157</v>
      </c>
      <c r="BG6">
        <v>4</v>
      </c>
      <c r="BH6" t="s">
        <v>138</v>
      </c>
      <c r="BI6" t="s">
        <v>157</v>
      </c>
      <c r="BJ6" t="b">
        <v>0</v>
      </c>
      <c r="BK6" t="s">
        <v>157</v>
      </c>
      <c r="BM6" t="s">
        <v>157</v>
      </c>
      <c r="BN6" t="s">
        <v>157</v>
      </c>
      <c r="BO6" t="s">
        <v>157</v>
      </c>
      <c r="BP6">
        <v>0</v>
      </c>
      <c r="BQ6">
        <v>0</v>
      </c>
      <c r="BR6" t="s">
        <v>157</v>
      </c>
      <c r="BS6">
        <v>0</v>
      </c>
      <c r="BT6" t="b">
        <v>0</v>
      </c>
      <c r="BU6">
        <v>0</v>
      </c>
      <c r="BV6" t="s">
        <v>198</v>
      </c>
      <c r="BW6" t="s">
        <v>212</v>
      </c>
      <c r="BX6" t="s">
        <v>215</v>
      </c>
      <c r="BY6" t="s">
        <v>218</v>
      </c>
      <c r="BZ6" t="s">
        <v>222</v>
      </c>
      <c r="CA6" t="s">
        <v>253</v>
      </c>
      <c r="CD6" t="s">
        <v>261</v>
      </c>
      <c r="CE6" t="s">
        <v>280</v>
      </c>
      <c r="CG6" t="s">
        <v>295</v>
      </c>
      <c r="CH6" t="s">
        <v>295</v>
      </c>
      <c r="CI6" t="s">
        <v>297</v>
      </c>
      <c r="CJ6" t="s">
        <v>298</v>
      </c>
      <c r="CK6" t="s">
        <v>299</v>
      </c>
      <c r="CL6" t="s">
        <v>300</v>
      </c>
      <c r="CM6" t="s">
        <v>302</v>
      </c>
      <c r="CN6" t="s">
        <v>303</v>
      </c>
      <c r="CO6" t="s">
        <v>295</v>
      </c>
      <c r="CP6" t="s">
        <v>305</v>
      </c>
      <c r="CQ6" t="s">
        <v>298</v>
      </c>
      <c r="CR6" t="s">
        <v>307</v>
      </c>
      <c r="CS6" t="s">
        <v>308</v>
      </c>
      <c r="CT6" t="s">
        <v>295</v>
      </c>
      <c r="CU6" t="s">
        <v>307</v>
      </c>
      <c r="CV6" t="s">
        <v>310</v>
      </c>
    </row>
    <row r="7" spans="1:100">
      <c r="A7" s="1">
        <v>928980</v>
      </c>
      <c r="B7" t="s">
        <v>99</v>
      </c>
      <c r="C7">
        <f>"0001694010 - 007893"</f>
        <v>0</v>
      </c>
      <c r="D7" t="s">
        <v>105</v>
      </c>
      <c r="E7" t="s">
        <v>124</v>
      </c>
      <c r="F7" t="s">
        <v>138</v>
      </c>
      <c r="G7" t="s">
        <v>139</v>
      </c>
      <c r="H7">
        <v>31724.76</v>
      </c>
      <c r="I7">
        <v>73</v>
      </c>
      <c r="J7" t="s">
        <v>142</v>
      </c>
      <c r="K7">
        <v>0.115</v>
      </c>
      <c r="L7">
        <v>1</v>
      </c>
      <c r="M7">
        <v>1</v>
      </c>
      <c r="N7">
        <v>0</v>
      </c>
      <c r="O7" t="s">
        <v>144</v>
      </c>
      <c r="P7" t="b">
        <v>1</v>
      </c>
      <c r="Q7">
        <v>1</v>
      </c>
      <c r="R7">
        <v>2</v>
      </c>
      <c r="S7" t="s">
        <v>145</v>
      </c>
      <c r="T7" t="s">
        <v>147</v>
      </c>
      <c r="U7" t="s">
        <v>150</v>
      </c>
      <c r="V7">
        <v>1</v>
      </c>
      <c r="W7">
        <v>2012</v>
      </c>
      <c r="X7">
        <v>3</v>
      </c>
      <c r="Y7">
        <v>32950</v>
      </c>
      <c r="Z7">
        <v>98</v>
      </c>
      <c r="AA7" t="s">
        <v>153</v>
      </c>
      <c r="AB7">
        <v>505</v>
      </c>
      <c r="AC7">
        <v>2</v>
      </c>
      <c r="AD7">
        <v>2</v>
      </c>
      <c r="AE7" t="b">
        <v>0</v>
      </c>
      <c r="AF7">
        <v>0.0477</v>
      </c>
      <c r="AG7" t="s">
        <v>154</v>
      </c>
      <c r="AH7" t="b">
        <v>0</v>
      </c>
      <c r="AI7">
        <v>6</v>
      </c>
      <c r="AJ7" t="b">
        <v>0</v>
      </c>
      <c r="AK7">
        <v>1</v>
      </c>
      <c r="AL7">
        <v>4664.45</v>
      </c>
      <c r="AM7">
        <v>1132.14</v>
      </c>
      <c r="AN7">
        <v>0.115</v>
      </c>
      <c r="AO7">
        <v>0.115</v>
      </c>
      <c r="AP7">
        <v>0.0225</v>
      </c>
      <c r="AQ7">
        <v>0</v>
      </c>
      <c r="AR7">
        <v>0</v>
      </c>
      <c r="AS7">
        <v>696.8200000000001</v>
      </c>
      <c r="AT7">
        <v>28.5007435</v>
      </c>
      <c r="AU7">
        <v>586.2392565</v>
      </c>
      <c r="AV7">
        <v>0</v>
      </c>
      <c r="AW7">
        <v>4095.26</v>
      </c>
      <c r="AX7">
        <v>614.74</v>
      </c>
      <c r="AY7">
        <v>614.74</v>
      </c>
      <c r="AZ7">
        <v>45.55</v>
      </c>
      <c r="BA7">
        <v>569.1900000000001</v>
      </c>
      <c r="BB7">
        <v>0</v>
      </c>
      <c r="BC7">
        <v>0</v>
      </c>
      <c r="BD7" t="s">
        <v>162</v>
      </c>
      <c r="BE7" t="s">
        <v>157</v>
      </c>
      <c r="BF7" t="s">
        <v>157</v>
      </c>
      <c r="BG7">
        <v>7</v>
      </c>
      <c r="BH7" t="s">
        <v>138</v>
      </c>
      <c r="BI7" t="s">
        <v>157</v>
      </c>
      <c r="BJ7" t="b">
        <v>0</v>
      </c>
      <c r="BK7" t="s">
        <v>157</v>
      </c>
      <c r="BM7" t="s">
        <v>157</v>
      </c>
      <c r="BN7" t="s">
        <v>157</v>
      </c>
      <c r="BO7" t="s">
        <v>157</v>
      </c>
      <c r="BP7">
        <v>0</v>
      </c>
      <c r="BQ7">
        <v>0</v>
      </c>
      <c r="BR7" t="s">
        <v>157</v>
      </c>
      <c r="BS7">
        <v>0</v>
      </c>
      <c r="BT7" t="b">
        <v>0</v>
      </c>
      <c r="BU7">
        <v>0</v>
      </c>
      <c r="BV7" t="s">
        <v>199</v>
      </c>
      <c r="BW7" t="s">
        <v>212</v>
      </c>
      <c r="BX7" t="s">
        <v>215</v>
      </c>
      <c r="BY7" t="s">
        <v>218</v>
      </c>
      <c r="BZ7" t="s">
        <v>223</v>
      </c>
      <c r="CA7" t="s">
        <v>253</v>
      </c>
      <c r="CD7" t="s">
        <v>262</v>
      </c>
      <c r="CE7" t="s">
        <v>281</v>
      </c>
      <c r="CG7" t="s">
        <v>295</v>
      </c>
      <c r="CH7" t="s">
        <v>295</v>
      </c>
      <c r="CI7" t="s">
        <v>297</v>
      </c>
      <c r="CJ7" t="s">
        <v>298</v>
      </c>
      <c r="CK7" t="s">
        <v>299</v>
      </c>
      <c r="CL7" t="s">
        <v>300</v>
      </c>
      <c r="CM7" t="s">
        <v>302</v>
      </c>
      <c r="CN7" t="s">
        <v>303</v>
      </c>
      <c r="CO7" t="s">
        <v>295</v>
      </c>
      <c r="CP7" t="s">
        <v>305</v>
      </c>
      <c r="CQ7" t="s">
        <v>298</v>
      </c>
      <c r="CR7" t="s">
        <v>307</v>
      </c>
      <c r="CS7" t="s">
        <v>308</v>
      </c>
      <c r="CT7" t="s">
        <v>295</v>
      </c>
      <c r="CU7" t="s">
        <v>307</v>
      </c>
      <c r="CV7" t="s">
        <v>310</v>
      </c>
    </row>
    <row r="8" spans="1:100">
      <c r="A8" s="1">
        <v>970433</v>
      </c>
      <c r="B8" t="s">
        <v>99</v>
      </c>
      <c r="C8">
        <f>"0001694010 - 007893"</f>
        <v>0</v>
      </c>
      <c r="D8" t="s">
        <v>106</v>
      </c>
      <c r="E8" t="s">
        <v>125</v>
      </c>
      <c r="F8" t="s">
        <v>138</v>
      </c>
      <c r="G8" t="s">
        <v>139</v>
      </c>
      <c r="H8">
        <v>31724.76</v>
      </c>
      <c r="I8">
        <v>73</v>
      </c>
      <c r="J8" t="s">
        <v>142</v>
      </c>
      <c r="K8">
        <v>0.115</v>
      </c>
      <c r="L8">
        <v>1</v>
      </c>
      <c r="M8">
        <v>1</v>
      </c>
      <c r="N8">
        <v>0</v>
      </c>
      <c r="O8" t="s">
        <v>144</v>
      </c>
      <c r="P8" t="b">
        <v>1</v>
      </c>
      <c r="Q8">
        <v>1</v>
      </c>
      <c r="R8">
        <v>2</v>
      </c>
      <c r="S8" t="s">
        <v>145</v>
      </c>
      <c r="T8" t="s">
        <v>147</v>
      </c>
      <c r="U8" t="s">
        <v>150</v>
      </c>
      <c r="V8">
        <v>1</v>
      </c>
      <c r="W8">
        <v>2012</v>
      </c>
      <c r="X8">
        <v>3</v>
      </c>
      <c r="Y8">
        <v>32950</v>
      </c>
      <c r="Z8">
        <v>98</v>
      </c>
      <c r="AA8" t="s">
        <v>153</v>
      </c>
      <c r="AB8">
        <v>505</v>
      </c>
      <c r="AC8">
        <v>2</v>
      </c>
      <c r="AD8">
        <v>2</v>
      </c>
      <c r="AE8" t="b">
        <v>0</v>
      </c>
      <c r="AF8">
        <v>0.0477</v>
      </c>
      <c r="AG8" t="s">
        <v>154</v>
      </c>
      <c r="AH8" t="b">
        <v>0</v>
      </c>
      <c r="AI8">
        <v>7</v>
      </c>
      <c r="AJ8" t="b">
        <v>0</v>
      </c>
      <c r="AK8">
        <v>1</v>
      </c>
      <c r="AL8">
        <v>5236.65</v>
      </c>
      <c r="AM8">
        <v>1132.14</v>
      </c>
      <c r="AN8">
        <v>0.115</v>
      </c>
      <c r="AO8">
        <v>0.115</v>
      </c>
      <c r="AP8">
        <v>0.0225</v>
      </c>
      <c r="AQ8">
        <v>0</v>
      </c>
      <c r="AR8">
        <v>0</v>
      </c>
      <c r="AS8">
        <v>644.48</v>
      </c>
      <c r="AT8">
        <v>34.03960062</v>
      </c>
      <c r="AU8">
        <v>580.70039938</v>
      </c>
      <c r="AV8">
        <v>0</v>
      </c>
      <c r="AW8">
        <v>4664.45</v>
      </c>
      <c r="AX8">
        <v>614.74</v>
      </c>
      <c r="AY8">
        <v>625</v>
      </c>
      <c r="AZ8">
        <v>52.8</v>
      </c>
      <c r="BA8">
        <v>572.2</v>
      </c>
      <c r="BB8">
        <v>0</v>
      </c>
      <c r="BC8">
        <v>0</v>
      </c>
      <c r="BD8" t="s">
        <v>163</v>
      </c>
      <c r="BE8" t="s">
        <v>157</v>
      </c>
      <c r="BF8" t="s">
        <v>157</v>
      </c>
      <c r="BG8">
        <v>7</v>
      </c>
      <c r="BH8" t="s">
        <v>138</v>
      </c>
      <c r="BI8" t="s">
        <v>157</v>
      </c>
      <c r="BJ8" t="b">
        <v>0</v>
      </c>
      <c r="BK8" t="s">
        <v>157</v>
      </c>
      <c r="BM8" t="s">
        <v>157</v>
      </c>
      <c r="BN8" t="s">
        <v>157</v>
      </c>
      <c r="BO8" t="s">
        <v>157</v>
      </c>
      <c r="BP8">
        <v>0</v>
      </c>
      <c r="BQ8">
        <v>0</v>
      </c>
      <c r="BR8" t="s">
        <v>157</v>
      </c>
      <c r="BS8">
        <v>0</v>
      </c>
      <c r="BT8" t="b">
        <v>0</v>
      </c>
      <c r="BU8">
        <v>0</v>
      </c>
      <c r="BV8" t="s">
        <v>200</v>
      </c>
      <c r="BW8" t="s">
        <v>212</v>
      </c>
      <c r="BX8" t="s">
        <v>215</v>
      </c>
      <c r="BY8" t="s">
        <v>218</v>
      </c>
      <c r="BZ8" t="s">
        <v>224</v>
      </c>
      <c r="CA8" t="s">
        <v>253</v>
      </c>
      <c r="CD8" t="s">
        <v>263</v>
      </c>
      <c r="CE8" t="s">
        <v>282</v>
      </c>
      <c r="CG8" t="s">
        <v>295</v>
      </c>
      <c r="CH8" t="s">
        <v>295</v>
      </c>
      <c r="CI8" t="s">
        <v>297</v>
      </c>
      <c r="CJ8" t="s">
        <v>298</v>
      </c>
      <c r="CK8" t="s">
        <v>299</v>
      </c>
      <c r="CL8" t="s">
        <v>300</v>
      </c>
      <c r="CM8" t="s">
        <v>302</v>
      </c>
      <c r="CN8" t="s">
        <v>303</v>
      </c>
      <c r="CO8" t="s">
        <v>295</v>
      </c>
      <c r="CP8" t="s">
        <v>305</v>
      </c>
      <c r="CQ8" t="s">
        <v>298</v>
      </c>
      <c r="CR8" t="s">
        <v>307</v>
      </c>
      <c r="CS8" t="s">
        <v>308</v>
      </c>
      <c r="CT8" t="s">
        <v>295</v>
      </c>
      <c r="CU8" t="s">
        <v>307</v>
      </c>
      <c r="CV8" t="s">
        <v>310</v>
      </c>
    </row>
    <row r="9" spans="1:100">
      <c r="A9" s="1">
        <v>1012764</v>
      </c>
      <c r="B9" t="s">
        <v>99</v>
      </c>
      <c r="C9">
        <f>"0001694010 - 007893"</f>
        <v>0</v>
      </c>
      <c r="D9" t="s">
        <v>107</v>
      </c>
      <c r="E9" t="s">
        <v>126</v>
      </c>
      <c r="F9" t="s">
        <v>138</v>
      </c>
      <c r="G9" t="s">
        <v>139</v>
      </c>
      <c r="H9">
        <v>31724.76</v>
      </c>
      <c r="I9">
        <v>73</v>
      </c>
      <c r="J9" t="s">
        <v>142</v>
      </c>
      <c r="K9">
        <v>0.115</v>
      </c>
      <c r="L9">
        <v>1</v>
      </c>
      <c r="M9">
        <v>1</v>
      </c>
      <c r="N9">
        <v>0</v>
      </c>
      <c r="O9" t="s">
        <v>144</v>
      </c>
      <c r="P9" t="b">
        <v>1</v>
      </c>
      <c r="Q9">
        <v>1</v>
      </c>
      <c r="R9">
        <v>2</v>
      </c>
      <c r="S9" t="s">
        <v>145</v>
      </c>
      <c r="T9" t="s">
        <v>147</v>
      </c>
      <c r="U9" t="s">
        <v>150</v>
      </c>
      <c r="V9">
        <v>1</v>
      </c>
      <c r="W9">
        <v>2012</v>
      </c>
      <c r="X9">
        <v>3</v>
      </c>
      <c r="Y9">
        <v>32950</v>
      </c>
      <c r="Z9">
        <v>98</v>
      </c>
      <c r="AA9" t="s">
        <v>153</v>
      </c>
      <c r="AB9">
        <v>505</v>
      </c>
      <c r="AC9">
        <v>2</v>
      </c>
      <c r="AD9">
        <v>2</v>
      </c>
      <c r="AE9" t="b">
        <v>0</v>
      </c>
      <c r="AF9">
        <v>0.0477</v>
      </c>
      <c r="AG9" t="s">
        <v>154</v>
      </c>
      <c r="AH9" t="b">
        <v>0</v>
      </c>
      <c r="AI9">
        <v>8</v>
      </c>
      <c r="AJ9" t="b">
        <v>0</v>
      </c>
      <c r="AK9">
        <v>1</v>
      </c>
      <c r="AL9">
        <v>5804.95</v>
      </c>
      <c r="AM9">
        <v>1142.4</v>
      </c>
      <c r="AN9">
        <v>0.115</v>
      </c>
      <c r="AO9">
        <v>0.115</v>
      </c>
      <c r="AP9">
        <v>0.0225</v>
      </c>
      <c r="AQ9">
        <v>0</v>
      </c>
      <c r="AR9">
        <v>0</v>
      </c>
      <c r="AS9">
        <v>618.1</v>
      </c>
      <c r="AT9">
        <v>39.52588089</v>
      </c>
      <c r="AU9">
        <v>575.21411911</v>
      </c>
      <c r="AV9">
        <v>0</v>
      </c>
      <c r="AW9">
        <v>5236.65</v>
      </c>
      <c r="AX9">
        <v>614.74</v>
      </c>
      <c r="AY9">
        <v>625</v>
      </c>
      <c r="AZ9">
        <v>56.7</v>
      </c>
      <c r="BA9">
        <v>568.3</v>
      </c>
      <c r="BB9">
        <v>0</v>
      </c>
      <c r="BC9">
        <v>0</v>
      </c>
      <c r="BD9" t="s">
        <v>164</v>
      </c>
      <c r="BE9" t="s">
        <v>157</v>
      </c>
      <c r="BF9" t="s">
        <v>157</v>
      </c>
      <c r="BG9">
        <v>6</v>
      </c>
      <c r="BH9" t="s">
        <v>138</v>
      </c>
      <c r="BI9" t="s">
        <v>157</v>
      </c>
      <c r="BJ9" t="b">
        <v>0</v>
      </c>
      <c r="BK9" t="s">
        <v>157</v>
      </c>
      <c r="BM9" t="s">
        <v>157</v>
      </c>
      <c r="BN9" t="s">
        <v>157</v>
      </c>
      <c r="BO9" t="s">
        <v>157</v>
      </c>
      <c r="BP9">
        <v>0</v>
      </c>
      <c r="BQ9">
        <v>0</v>
      </c>
      <c r="BR9" t="s">
        <v>157</v>
      </c>
      <c r="BS9">
        <v>0</v>
      </c>
      <c r="BT9" t="b">
        <v>0</v>
      </c>
      <c r="BU9">
        <v>0</v>
      </c>
      <c r="BV9" t="s">
        <v>201</v>
      </c>
      <c r="BW9" t="s">
        <v>212</v>
      </c>
      <c r="BX9" t="s">
        <v>215</v>
      </c>
      <c r="BY9" t="s">
        <v>218</v>
      </c>
      <c r="BZ9" t="s">
        <v>225</v>
      </c>
      <c r="CA9" t="s">
        <v>253</v>
      </c>
      <c r="CD9" t="s">
        <v>264</v>
      </c>
      <c r="CE9" t="s">
        <v>283</v>
      </c>
      <c r="CG9" t="s">
        <v>295</v>
      </c>
      <c r="CH9" t="s">
        <v>295</v>
      </c>
      <c r="CI9" t="s">
        <v>297</v>
      </c>
      <c r="CJ9" t="s">
        <v>298</v>
      </c>
      <c r="CK9" t="s">
        <v>299</v>
      </c>
      <c r="CL9" t="s">
        <v>300</v>
      </c>
      <c r="CM9" t="s">
        <v>302</v>
      </c>
      <c r="CN9" t="s">
        <v>303</v>
      </c>
      <c r="CO9" t="s">
        <v>295</v>
      </c>
      <c r="CP9" t="s">
        <v>305</v>
      </c>
      <c r="CQ9" t="s">
        <v>298</v>
      </c>
      <c r="CR9" t="s">
        <v>307</v>
      </c>
      <c r="CS9" t="s">
        <v>308</v>
      </c>
      <c r="CT9" t="s">
        <v>295</v>
      </c>
      <c r="CU9" t="s">
        <v>307</v>
      </c>
      <c r="CV9" t="s">
        <v>310</v>
      </c>
    </row>
    <row r="10" spans="1:100">
      <c r="A10" s="1">
        <v>1055996</v>
      </c>
      <c r="B10" t="s">
        <v>99</v>
      </c>
      <c r="C10">
        <f>"0001694010 - 007893"</f>
        <v>0</v>
      </c>
      <c r="D10" t="s">
        <v>108</v>
      </c>
      <c r="E10" t="s">
        <v>127</v>
      </c>
      <c r="F10" t="s">
        <v>138</v>
      </c>
      <c r="G10" t="s">
        <v>139</v>
      </c>
      <c r="H10">
        <v>31724.76</v>
      </c>
      <c r="I10">
        <v>73</v>
      </c>
      <c r="J10" t="s">
        <v>142</v>
      </c>
      <c r="K10">
        <v>0.115</v>
      </c>
      <c r="L10">
        <v>1</v>
      </c>
      <c r="M10">
        <v>1</v>
      </c>
      <c r="N10">
        <v>0</v>
      </c>
      <c r="O10" t="s">
        <v>144</v>
      </c>
      <c r="P10" t="b">
        <v>1</v>
      </c>
      <c r="Q10">
        <v>1</v>
      </c>
      <c r="R10">
        <v>2</v>
      </c>
      <c r="S10" t="s">
        <v>145</v>
      </c>
      <c r="T10" t="s">
        <v>147</v>
      </c>
      <c r="U10" t="s">
        <v>150</v>
      </c>
      <c r="V10">
        <v>1</v>
      </c>
      <c r="W10">
        <v>2012</v>
      </c>
      <c r="X10">
        <v>3</v>
      </c>
      <c r="Y10">
        <v>32950</v>
      </c>
      <c r="Z10">
        <v>98</v>
      </c>
      <c r="AA10" t="s">
        <v>153</v>
      </c>
      <c r="AB10">
        <v>505</v>
      </c>
      <c r="AC10">
        <v>2</v>
      </c>
      <c r="AD10">
        <v>2</v>
      </c>
      <c r="AE10" t="b">
        <v>0</v>
      </c>
      <c r="AF10">
        <v>0.0477</v>
      </c>
      <c r="AG10" t="s">
        <v>154</v>
      </c>
      <c r="AH10" t="b">
        <v>0</v>
      </c>
      <c r="AI10">
        <v>9</v>
      </c>
      <c r="AJ10" t="b">
        <v>0</v>
      </c>
      <c r="AK10">
        <v>1</v>
      </c>
      <c r="AL10">
        <v>6363.81</v>
      </c>
      <c r="AM10">
        <v>1152.66</v>
      </c>
      <c r="AN10">
        <v>0.115</v>
      </c>
      <c r="AO10">
        <v>0.115</v>
      </c>
      <c r="AP10">
        <v>0.0225</v>
      </c>
      <c r="AQ10">
        <v>0</v>
      </c>
      <c r="AR10">
        <v>0</v>
      </c>
      <c r="AS10">
        <v>591.2</v>
      </c>
      <c r="AT10">
        <v>44.96008338</v>
      </c>
      <c r="AU10">
        <v>569.77991662</v>
      </c>
      <c r="AV10">
        <v>0</v>
      </c>
      <c r="AW10">
        <v>5804.95</v>
      </c>
      <c r="AX10">
        <v>614.74</v>
      </c>
      <c r="AY10">
        <v>615</v>
      </c>
      <c r="AZ10">
        <v>56.14</v>
      </c>
      <c r="BA10">
        <v>558.86</v>
      </c>
      <c r="BB10">
        <v>0</v>
      </c>
      <c r="BC10">
        <v>0</v>
      </c>
      <c r="BD10" t="s">
        <v>165</v>
      </c>
      <c r="BE10" t="s">
        <v>157</v>
      </c>
      <c r="BF10" t="s">
        <v>157</v>
      </c>
      <c r="BG10">
        <v>7</v>
      </c>
      <c r="BH10" t="s">
        <v>138</v>
      </c>
      <c r="BI10" t="s">
        <v>157</v>
      </c>
      <c r="BJ10" t="b">
        <v>0</v>
      </c>
      <c r="BK10" t="s">
        <v>157</v>
      </c>
      <c r="BM10" t="s">
        <v>157</v>
      </c>
      <c r="BN10" t="s">
        <v>157</v>
      </c>
      <c r="BO10" t="s">
        <v>157</v>
      </c>
      <c r="BP10">
        <v>0</v>
      </c>
      <c r="BQ10">
        <v>0</v>
      </c>
      <c r="BR10" t="s">
        <v>157</v>
      </c>
      <c r="BS10">
        <v>0</v>
      </c>
      <c r="BT10" t="b">
        <v>0</v>
      </c>
      <c r="BU10">
        <v>0</v>
      </c>
      <c r="BV10" t="s">
        <v>202</v>
      </c>
      <c r="BW10" t="s">
        <v>212</v>
      </c>
      <c r="BX10" t="s">
        <v>215</v>
      </c>
      <c r="BY10" t="s">
        <v>218</v>
      </c>
      <c r="BZ10" t="s">
        <v>226</v>
      </c>
      <c r="CA10" t="s">
        <v>253</v>
      </c>
      <c r="CD10" t="s">
        <v>265</v>
      </c>
      <c r="CE10" t="s">
        <v>284</v>
      </c>
      <c r="CG10" t="s">
        <v>295</v>
      </c>
      <c r="CH10" t="s">
        <v>295</v>
      </c>
      <c r="CI10" t="s">
        <v>297</v>
      </c>
      <c r="CJ10" t="s">
        <v>298</v>
      </c>
      <c r="CK10" t="s">
        <v>299</v>
      </c>
      <c r="CL10" t="s">
        <v>300</v>
      </c>
      <c r="CM10" t="s">
        <v>302</v>
      </c>
      <c r="CN10" t="s">
        <v>303</v>
      </c>
      <c r="CO10" t="s">
        <v>295</v>
      </c>
      <c r="CP10" t="s">
        <v>305</v>
      </c>
      <c r="CQ10" t="s">
        <v>298</v>
      </c>
      <c r="CR10" t="s">
        <v>307</v>
      </c>
      <c r="CS10" t="s">
        <v>308</v>
      </c>
      <c r="CT10" t="s">
        <v>295</v>
      </c>
      <c r="CU10" t="s">
        <v>307</v>
      </c>
      <c r="CV10" t="s">
        <v>310</v>
      </c>
    </row>
    <row r="11" spans="1:100">
      <c r="A11" s="1">
        <v>1100200</v>
      </c>
      <c r="B11" t="s">
        <v>99</v>
      </c>
      <c r="C11">
        <f>"0001694010 - 007893"</f>
        <v>0</v>
      </c>
      <c r="D11" t="s">
        <v>109</v>
      </c>
      <c r="E11" t="s">
        <v>128</v>
      </c>
      <c r="F11" t="s">
        <v>138</v>
      </c>
      <c r="G11" t="s">
        <v>139</v>
      </c>
      <c r="H11">
        <v>31724.76</v>
      </c>
      <c r="I11">
        <v>73</v>
      </c>
      <c r="J11" t="s">
        <v>142</v>
      </c>
      <c r="K11">
        <v>0.115</v>
      </c>
      <c r="L11">
        <v>1</v>
      </c>
      <c r="M11">
        <v>1</v>
      </c>
      <c r="N11">
        <v>0</v>
      </c>
      <c r="O11" t="s">
        <v>144</v>
      </c>
      <c r="P11" t="b">
        <v>1</v>
      </c>
      <c r="Q11">
        <v>1</v>
      </c>
      <c r="R11">
        <v>2</v>
      </c>
      <c r="S11" t="s">
        <v>145</v>
      </c>
      <c r="T11" t="s">
        <v>147</v>
      </c>
      <c r="U11" t="s">
        <v>150</v>
      </c>
      <c r="V11">
        <v>1</v>
      </c>
      <c r="W11">
        <v>2012</v>
      </c>
      <c r="X11">
        <v>3</v>
      </c>
      <c r="Y11">
        <v>32950</v>
      </c>
      <c r="Z11">
        <v>98</v>
      </c>
      <c r="AA11" t="s">
        <v>153</v>
      </c>
      <c r="AB11">
        <v>505</v>
      </c>
      <c r="AC11">
        <v>2</v>
      </c>
      <c r="AD11">
        <v>2</v>
      </c>
      <c r="AE11" t="b">
        <v>0</v>
      </c>
      <c r="AF11">
        <v>0.0477</v>
      </c>
      <c r="AG11" t="s">
        <v>154</v>
      </c>
      <c r="AH11" t="b">
        <v>0</v>
      </c>
      <c r="AI11">
        <v>10</v>
      </c>
      <c r="AJ11" t="b">
        <v>0</v>
      </c>
      <c r="AK11">
        <v>1</v>
      </c>
      <c r="AL11">
        <v>6948.14</v>
      </c>
      <c r="AM11">
        <v>1152.92</v>
      </c>
      <c r="AN11">
        <v>0.115</v>
      </c>
      <c r="AO11">
        <v>0.115</v>
      </c>
      <c r="AP11">
        <v>0.0225</v>
      </c>
      <c r="AQ11">
        <v>0</v>
      </c>
      <c r="AR11">
        <v>0</v>
      </c>
      <c r="AS11">
        <v>564.29</v>
      </c>
      <c r="AT11">
        <v>50.34270243</v>
      </c>
      <c r="AU11">
        <v>564.39729757</v>
      </c>
      <c r="AV11">
        <v>0</v>
      </c>
      <c r="AW11">
        <v>6363.81</v>
      </c>
      <c r="AX11">
        <v>614.74</v>
      </c>
      <c r="AY11">
        <v>650</v>
      </c>
      <c r="AZ11">
        <v>65.67</v>
      </c>
      <c r="BA11">
        <v>584.33</v>
      </c>
      <c r="BB11">
        <v>0</v>
      </c>
      <c r="BC11">
        <v>0</v>
      </c>
      <c r="BD11" t="s">
        <v>166</v>
      </c>
      <c r="BE11" t="s">
        <v>157</v>
      </c>
      <c r="BF11" t="s">
        <v>157</v>
      </c>
      <c r="BG11">
        <v>6</v>
      </c>
      <c r="BH11" t="s">
        <v>138</v>
      </c>
      <c r="BI11" t="s">
        <v>157</v>
      </c>
      <c r="BJ11" t="b">
        <v>0</v>
      </c>
      <c r="BK11" t="s">
        <v>157</v>
      </c>
      <c r="BM11" t="s">
        <v>157</v>
      </c>
      <c r="BN11" t="s">
        <v>157</v>
      </c>
      <c r="BO11" t="s">
        <v>157</v>
      </c>
      <c r="BP11">
        <v>0</v>
      </c>
      <c r="BQ11">
        <v>0</v>
      </c>
      <c r="BR11" t="s">
        <v>157</v>
      </c>
      <c r="BS11">
        <v>0</v>
      </c>
      <c r="BT11" t="b">
        <v>0</v>
      </c>
      <c r="BU11">
        <v>0</v>
      </c>
      <c r="BV11" t="s">
        <v>203</v>
      </c>
      <c r="BW11" t="s">
        <v>212</v>
      </c>
      <c r="BX11" t="s">
        <v>215</v>
      </c>
      <c r="BY11" t="s">
        <v>218</v>
      </c>
      <c r="BZ11" t="s">
        <v>227</v>
      </c>
      <c r="CA11" t="s">
        <v>253</v>
      </c>
      <c r="CD11" t="s">
        <v>266</v>
      </c>
      <c r="CE11" t="s">
        <v>285</v>
      </c>
      <c r="CG11" t="s">
        <v>295</v>
      </c>
      <c r="CH11" t="s">
        <v>295</v>
      </c>
      <c r="CI11" t="s">
        <v>297</v>
      </c>
      <c r="CJ11" t="s">
        <v>298</v>
      </c>
      <c r="CK11" t="s">
        <v>299</v>
      </c>
      <c r="CL11" t="s">
        <v>300</v>
      </c>
      <c r="CM11" t="s">
        <v>302</v>
      </c>
      <c r="CN11" t="s">
        <v>303</v>
      </c>
      <c r="CO11" t="s">
        <v>295</v>
      </c>
      <c r="CP11" t="s">
        <v>305</v>
      </c>
      <c r="CQ11" t="s">
        <v>298</v>
      </c>
      <c r="CR11" t="s">
        <v>307</v>
      </c>
      <c r="CS11" t="s">
        <v>308</v>
      </c>
      <c r="CT11" t="s">
        <v>295</v>
      </c>
      <c r="CU11" t="s">
        <v>307</v>
      </c>
      <c r="CV11" t="s">
        <v>310</v>
      </c>
    </row>
    <row r="12" spans="1:100">
      <c r="A12" s="1">
        <v>1139478</v>
      </c>
      <c r="B12" t="s">
        <v>99</v>
      </c>
      <c r="C12">
        <f>"0001694010 - 000401"</f>
        <v>0</v>
      </c>
      <c r="D12" t="s">
        <v>110</v>
      </c>
      <c r="E12" t="s">
        <v>129</v>
      </c>
      <c r="F12" t="s">
        <v>138</v>
      </c>
      <c r="G12" t="s">
        <v>140</v>
      </c>
      <c r="H12">
        <v>24174.79</v>
      </c>
      <c r="I12">
        <v>74</v>
      </c>
      <c r="J12" t="s">
        <v>143</v>
      </c>
      <c r="K12">
        <v>0.132</v>
      </c>
      <c r="L12">
        <v>1</v>
      </c>
      <c r="M12">
        <v>1</v>
      </c>
      <c r="N12">
        <v>0</v>
      </c>
      <c r="O12" t="s">
        <v>139</v>
      </c>
      <c r="P12" t="b">
        <v>1</v>
      </c>
      <c r="Q12">
        <v>2</v>
      </c>
      <c r="R12">
        <v>2</v>
      </c>
      <c r="S12" t="s">
        <v>145</v>
      </c>
      <c r="T12" t="s">
        <v>148</v>
      </c>
      <c r="U12" t="s">
        <v>151</v>
      </c>
      <c r="V12">
        <v>2</v>
      </c>
      <c r="W12">
        <v>2011</v>
      </c>
      <c r="X12">
        <v>3</v>
      </c>
      <c r="Y12">
        <v>18525</v>
      </c>
      <c r="Z12">
        <v>98</v>
      </c>
      <c r="AA12" t="s">
        <v>153</v>
      </c>
      <c r="AB12">
        <v>635</v>
      </c>
      <c r="AC12">
        <v>2</v>
      </c>
      <c r="AD12">
        <v>2</v>
      </c>
      <c r="AE12" t="b">
        <v>0</v>
      </c>
      <c r="AF12">
        <v>0.09329999999999999</v>
      </c>
      <c r="AG12" t="s">
        <v>155</v>
      </c>
      <c r="AH12" t="b">
        <v>0</v>
      </c>
      <c r="AI12">
        <v>0</v>
      </c>
      <c r="AJ12" t="b">
        <v>0</v>
      </c>
      <c r="AK12">
        <v>1</v>
      </c>
      <c r="AL12">
        <v>5082.58</v>
      </c>
      <c r="AM12">
        <v>0</v>
      </c>
      <c r="AN12">
        <v>0.132</v>
      </c>
      <c r="AP12">
        <v>0.0225</v>
      </c>
      <c r="AQ12">
        <v>0</v>
      </c>
      <c r="AR12">
        <v>0</v>
      </c>
      <c r="AS12">
        <v>0</v>
      </c>
      <c r="AT12">
        <v>45.74383714</v>
      </c>
      <c r="AU12">
        <v>444.74616286</v>
      </c>
      <c r="AV12">
        <v>0</v>
      </c>
      <c r="AW12">
        <v>0</v>
      </c>
      <c r="AX12">
        <v>490.49</v>
      </c>
      <c r="AY12">
        <v>5100.96</v>
      </c>
      <c r="AZ12">
        <v>18.38</v>
      </c>
      <c r="BA12">
        <v>5082.58</v>
      </c>
      <c r="BB12">
        <v>0</v>
      </c>
      <c r="BC12">
        <v>0</v>
      </c>
      <c r="BD12" t="s">
        <v>157</v>
      </c>
      <c r="BE12" t="s">
        <v>193</v>
      </c>
      <c r="BF12" t="s">
        <v>146</v>
      </c>
      <c r="BH12" t="s">
        <v>138</v>
      </c>
      <c r="BI12" t="s">
        <v>157</v>
      </c>
      <c r="BJ12" t="b">
        <v>0</v>
      </c>
      <c r="BK12" t="s">
        <v>157</v>
      </c>
      <c r="BM12" t="s">
        <v>157</v>
      </c>
      <c r="BN12" t="s">
        <v>157</v>
      </c>
      <c r="BO12" t="s">
        <v>157</v>
      </c>
      <c r="BP12">
        <v>0</v>
      </c>
      <c r="BQ12">
        <v>0</v>
      </c>
      <c r="BR12" t="s">
        <v>157</v>
      </c>
      <c r="BS12">
        <v>0</v>
      </c>
      <c r="BT12" t="b">
        <v>0</v>
      </c>
      <c r="BU12">
        <v>0</v>
      </c>
      <c r="BV12" t="s">
        <v>204</v>
      </c>
      <c r="BW12" t="s">
        <v>213</v>
      </c>
      <c r="BX12" t="s">
        <v>216</v>
      </c>
      <c r="BY12" t="s">
        <v>215</v>
      </c>
      <c r="CA12" t="s">
        <v>254</v>
      </c>
      <c r="CB12" t="s">
        <v>256</v>
      </c>
      <c r="CD12" t="s">
        <v>267</v>
      </c>
      <c r="CE12" t="s">
        <v>286</v>
      </c>
      <c r="CG12" t="s">
        <v>295</v>
      </c>
      <c r="CH12" t="s">
        <v>295</v>
      </c>
      <c r="CI12" t="s">
        <v>297</v>
      </c>
      <c r="CJ12" t="s">
        <v>298</v>
      </c>
      <c r="CK12" t="s">
        <v>299</v>
      </c>
      <c r="CL12" t="s">
        <v>301</v>
      </c>
      <c r="CM12" t="s">
        <v>302</v>
      </c>
      <c r="CN12" t="s">
        <v>303</v>
      </c>
      <c r="CO12" t="s">
        <v>295</v>
      </c>
      <c r="CP12" t="s">
        <v>305</v>
      </c>
      <c r="CQ12" t="s">
        <v>298</v>
      </c>
      <c r="CR12" t="s">
        <v>306</v>
      </c>
      <c r="CS12" t="s">
        <v>308</v>
      </c>
      <c r="CT12" t="s">
        <v>295</v>
      </c>
      <c r="CU12" t="s">
        <v>306</v>
      </c>
      <c r="CV12" t="s">
        <v>310</v>
      </c>
    </row>
    <row r="13" spans="1:100">
      <c r="A13" s="1">
        <v>1141510</v>
      </c>
      <c r="B13" t="s">
        <v>99</v>
      </c>
      <c r="C13">
        <f>"0001694010 - 003092"</f>
        <v>0</v>
      </c>
      <c r="D13" t="s">
        <v>110</v>
      </c>
      <c r="E13" t="s">
        <v>129</v>
      </c>
      <c r="F13" t="s">
        <v>138</v>
      </c>
      <c r="G13" t="s">
        <v>141</v>
      </c>
      <c r="H13">
        <v>25406.97</v>
      </c>
      <c r="I13">
        <v>74</v>
      </c>
      <c r="J13" t="s">
        <v>142</v>
      </c>
      <c r="K13">
        <v>0.079</v>
      </c>
      <c r="L13">
        <v>1</v>
      </c>
      <c r="M13">
        <v>1</v>
      </c>
      <c r="N13">
        <v>0</v>
      </c>
      <c r="O13" t="s">
        <v>144</v>
      </c>
      <c r="P13" t="b">
        <v>1</v>
      </c>
      <c r="Q13">
        <v>2</v>
      </c>
      <c r="R13">
        <v>2</v>
      </c>
      <c r="S13" t="s">
        <v>146</v>
      </c>
      <c r="T13" t="s">
        <v>149</v>
      </c>
      <c r="U13" t="s">
        <v>152</v>
      </c>
      <c r="V13">
        <v>1</v>
      </c>
      <c r="W13">
        <v>2012</v>
      </c>
      <c r="X13">
        <v>1</v>
      </c>
      <c r="Y13">
        <v>22491</v>
      </c>
      <c r="Z13">
        <v>1</v>
      </c>
      <c r="AA13" t="s">
        <v>153</v>
      </c>
      <c r="AB13">
        <v>549</v>
      </c>
      <c r="AC13">
        <v>2</v>
      </c>
      <c r="AD13">
        <v>2</v>
      </c>
      <c r="AE13" t="b">
        <v>1</v>
      </c>
      <c r="AF13">
        <v>0.0919</v>
      </c>
      <c r="AG13" t="s">
        <v>156</v>
      </c>
      <c r="AH13" t="b">
        <v>0</v>
      </c>
      <c r="AI13">
        <v>0</v>
      </c>
      <c r="AJ13" t="b">
        <v>0</v>
      </c>
      <c r="AK13">
        <v>1</v>
      </c>
      <c r="AL13">
        <v>5790.68</v>
      </c>
      <c r="AM13">
        <v>0</v>
      </c>
      <c r="AN13">
        <v>0.079</v>
      </c>
      <c r="AP13">
        <v>0.0225</v>
      </c>
      <c r="AQ13">
        <v>0</v>
      </c>
      <c r="AR13">
        <v>0</v>
      </c>
      <c r="AS13">
        <v>0</v>
      </c>
      <c r="AT13">
        <v>28.21333137</v>
      </c>
      <c r="AU13">
        <v>417.37666863</v>
      </c>
      <c r="AV13">
        <v>0</v>
      </c>
      <c r="AW13">
        <v>0</v>
      </c>
      <c r="AX13">
        <v>445.59</v>
      </c>
      <c r="AY13">
        <v>5857.22</v>
      </c>
      <c r="AZ13">
        <v>66.54000000000001</v>
      </c>
      <c r="BA13">
        <v>5790.68</v>
      </c>
      <c r="BB13">
        <v>0</v>
      </c>
      <c r="BC13">
        <v>0</v>
      </c>
      <c r="BD13" t="s">
        <v>157</v>
      </c>
      <c r="BE13" t="s">
        <v>193</v>
      </c>
      <c r="BF13" t="s">
        <v>146</v>
      </c>
      <c r="BH13" t="s">
        <v>138</v>
      </c>
      <c r="BI13" t="s">
        <v>157</v>
      </c>
      <c r="BJ13" t="b">
        <v>0</v>
      </c>
      <c r="BK13" t="s">
        <v>157</v>
      </c>
      <c r="BM13" t="s">
        <v>157</v>
      </c>
      <c r="BN13" t="s">
        <v>157</v>
      </c>
      <c r="BO13" t="s">
        <v>157</v>
      </c>
      <c r="BP13">
        <v>0</v>
      </c>
      <c r="BQ13">
        <v>0</v>
      </c>
      <c r="BR13" t="s">
        <v>157</v>
      </c>
      <c r="BS13">
        <v>0</v>
      </c>
      <c r="BT13" t="b">
        <v>0</v>
      </c>
      <c r="BU13">
        <v>0</v>
      </c>
      <c r="BV13" t="s">
        <v>204</v>
      </c>
      <c r="BW13" t="s">
        <v>214</v>
      </c>
      <c r="BX13" t="s">
        <v>217</v>
      </c>
      <c r="BY13" t="s">
        <v>218</v>
      </c>
      <c r="CA13" t="s">
        <v>253</v>
      </c>
      <c r="CB13" t="s">
        <v>256</v>
      </c>
      <c r="CD13" t="s">
        <v>267</v>
      </c>
      <c r="CE13" t="s">
        <v>286</v>
      </c>
      <c r="CG13" t="s">
        <v>296</v>
      </c>
      <c r="CH13" t="s">
        <v>295</v>
      </c>
      <c r="CI13" t="s">
        <v>297</v>
      </c>
      <c r="CJ13" t="s">
        <v>298</v>
      </c>
      <c r="CK13" t="s">
        <v>299</v>
      </c>
      <c r="CL13" t="s">
        <v>300</v>
      </c>
      <c r="CM13" t="s">
        <v>302</v>
      </c>
      <c r="CN13" t="s">
        <v>304</v>
      </c>
      <c r="CO13" t="s">
        <v>295</v>
      </c>
      <c r="CP13" t="s">
        <v>305</v>
      </c>
      <c r="CQ13" t="s">
        <v>298</v>
      </c>
      <c r="CR13" t="s">
        <v>306</v>
      </c>
      <c r="CS13" t="s">
        <v>309</v>
      </c>
      <c r="CT13" t="s">
        <v>295</v>
      </c>
      <c r="CU13" t="s">
        <v>306</v>
      </c>
      <c r="CV13" t="s">
        <v>310</v>
      </c>
    </row>
    <row r="14" spans="1:100">
      <c r="A14" s="1">
        <v>1145212</v>
      </c>
      <c r="B14" t="s">
        <v>99</v>
      </c>
      <c r="C14">
        <f>"0001694010 - 007893"</f>
        <v>0</v>
      </c>
      <c r="D14" t="s">
        <v>110</v>
      </c>
      <c r="E14" t="s">
        <v>129</v>
      </c>
      <c r="F14" t="s">
        <v>138</v>
      </c>
      <c r="G14" t="s">
        <v>139</v>
      </c>
      <c r="H14">
        <v>31724.76</v>
      </c>
      <c r="I14">
        <v>73</v>
      </c>
      <c r="J14" t="s">
        <v>142</v>
      </c>
      <c r="K14">
        <v>0.115</v>
      </c>
      <c r="L14">
        <v>1</v>
      </c>
      <c r="M14">
        <v>1</v>
      </c>
      <c r="N14">
        <v>0</v>
      </c>
      <c r="O14" t="s">
        <v>144</v>
      </c>
      <c r="P14" t="b">
        <v>1</v>
      </c>
      <c r="Q14">
        <v>1</v>
      </c>
      <c r="R14">
        <v>2</v>
      </c>
      <c r="S14" t="s">
        <v>145</v>
      </c>
      <c r="T14" t="s">
        <v>147</v>
      </c>
      <c r="U14" t="s">
        <v>150</v>
      </c>
      <c r="V14">
        <v>1</v>
      </c>
      <c r="W14">
        <v>2012</v>
      </c>
      <c r="X14">
        <v>3</v>
      </c>
      <c r="Y14">
        <v>32950</v>
      </c>
      <c r="Z14">
        <v>98</v>
      </c>
      <c r="AA14" t="s">
        <v>153</v>
      </c>
      <c r="AB14">
        <v>505</v>
      </c>
      <c r="AC14">
        <v>2</v>
      </c>
      <c r="AD14">
        <v>2</v>
      </c>
      <c r="AE14" t="b">
        <v>0</v>
      </c>
      <c r="AF14">
        <v>0.0477</v>
      </c>
      <c r="AG14" t="s">
        <v>154</v>
      </c>
      <c r="AH14" t="b">
        <v>0</v>
      </c>
      <c r="AI14">
        <v>11</v>
      </c>
      <c r="AJ14" t="b">
        <v>0</v>
      </c>
      <c r="AK14">
        <v>1</v>
      </c>
      <c r="AL14">
        <v>7489.98</v>
      </c>
      <c r="AM14">
        <v>1188.18</v>
      </c>
      <c r="AN14">
        <v>0.115</v>
      </c>
      <c r="AO14">
        <v>0.115</v>
      </c>
      <c r="AP14">
        <v>0.0225</v>
      </c>
      <c r="AQ14">
        <v>0</v>
      </c>
      <c r="AR14">
        <v>0</v>
      </c>
      <c r="AS14">
        <v>535.62</v>
      </c>
      <c r="AT14">
        <v>55.67422771</v>
      </c>
      <c r="AU14">
        <v>559.06577229</v>
      </c>
      <c r="AV14">
        <v>0</v>
      </c>
      <c r="AW14">
        <v>6948.14</v>
      </c>
      <c r="AX14">
        <v>614.74</v>
      </c>
      <c r="AY14">
        <v>615</v>
      </c>
      <c r="AZ14">
        <v>73.16</v>
      </c>
      <c r="BA14">
        <v>541.84</v>
      </c>
      <c r="BB14">
        <v>0</v>
      </c>
      <c r="BC14">
        <v>0</v>
      </c>
      <c r="BD14" t="s">
        <v>167</v>
      </c>
      <c r="BE14" t="s">
        <v>157</v>
      </c>
      <c r="BF14" t="s">
        <v>157</v>
      </c>
      <c r="BG14">
        <v>7</v>
      </c>
      <c r="BH14" t="s">
        <v>138</v>
      </c>
      <c r="BI14" t="s">
        <v>157</v>
      </c>
      <c r="BJ14" t="b">
        <v>0</v>
      </c>
      <c r="BK14" t="s">
        <v>157</v>
      </c>
      <c r="BM14" t="s">
        <v>157</v>
      </c>
      <c r="BN14" t="s">
        <v>157</v>
      </c>
      <c r="BO14" t="s">
        <v>157</v>
      </c>
      <c r="BP14">
        <v>0</v>
      </c>
      <c r="BQ14">
        <v>0</v>
      </c>
      <c r="BR14" t="s">
        <v>157</v>
      </c>
      <c r="BS14">
        <v>0</v>
      </c>
      <c r="BT14" t="b">
        <v>0</v>
      </c>
      <c r="BU14">
        <v>0</v>
      </c>
      <c r="BV14" t="s">
        <v>204</v>
      </c>
      <c r="BW14" t="s">
        <v>212</v>
      </c>
      <c r="BX14" t="s">
        <v>215</v>
      </c>
      <c r="BY14" t="s">
        <v>218</v>
      </c>
      <c r="BZ14" t="s">
        <v>228</v>
      </c>
      <c r="CA14" t="s">
        <v>253</v>
      </c>
      <c r="CD14" t="s">
        <v>267</v>
      </c>
      <c r="CE14" t="s">
        <v>286</v>
      </c>
      <c r="CG14" t="s">
        <v>295</v>
      </c>
      <c r="CH14" t="s">
        <v>295</v>
      </c>
      <c r="CI14" t="s">
        <v>297</v>
      </c>
      <c r="CJ14" t="s">
        <v>298</v>
      </c>
      <c r="CK14" t="s">
        <v>299</v>
      </c>
      <c r="CL14" t="s">
        <v>300</v>
      </c>
      <c r="CM14" t="s">
        <v>302</v>
      </c>
      <c r="CN14" t="s">
        <v>303</v>
      </c>
      <c r="CO14" t="s">
        <v>295</v>
      </c>
      <c r="CP14" t="s">
        <v>305</v>
      </c>
      <c r="CQ14" t="s">
        <v>298</v>
      </c>
      <c r="CR14" t="s">
        <v>307</v>
      </c>
      <c r="CS14" t="s">
        <v>308</v>
      </c>
      <c r="CT14" t="s">
        <v>295</v>
      </c>
      <c r="CU14" t="s">
        <v>307</v>
      </c>
      <c r="CV14" t="s">
        <v>310</v>
      </c>
    </row>
    <row r="15" spans="1:100">
      <c r="A15" s="1">
        <v>1185237</v>
      </c>
      <c r="B15" t="s">
        <v>99</v>
      </c>
      <c r="C15">
        <f>"0001694010 - 000401"</f>
        <v>0</v>
      </c>
      <c r="D15" t="s">
        <v>111</v>
      </c>
      <c r="E15" t="s">
        <v>130</v>
      </c>
      <c r="F15" t="s">
        <v>138</v>
      </c>
      <c r="G15" t="s">
        <v>140</v>
      </c>
      <c r="H15">
        <v>24174.79</v>
      </c>
      <c r="I15">
        <v>74</v>
      </c>
      <c r="J15" t="s">
        <v>143</v>
      </c>
      <c r="K15">
        <v>0.132</v>
      </c>
      <c r="L15">
        <v>1</v>
      </c>
      <c r="M15">
        <v>1</v>
      </c>
      <c r="N15">
        <v>0</v>
      </c>
      <c r="O15" t="s">
        <v>139</v>
      </c>
      <c r="P15" t="b">
        <v>1</v>
      </c>
      <c r="Q15">
        <v>2</v>
      </c>
      <c r="R15">
        <v>2</v>
      </c>
      <c r="S15" t="s">
        <v>145</v>
      </c>
      <c r="T15" t="s">
        <v>148</v>
      </c>
      <c r="U15" t="s">
        <v>151</v>
      </c>
      <c r="V15">
        <v>2</v>
      </c>
      <c r="W15">
        <v>2011</v>
      </c>
      <c r="X15">
        <v>3</v>
      </c>
      <c r="Y15">
        <v>18525</v>
      </c>
      <c r="Z15">
        <v>98</v>
      </c>
      <c r="AA15" t="s">
        <v>153</v>
      </c>
      <c r="AB15">
        <v>635</v>
      </c>
      <c r="AC15">
        <v>2</v>
      </c>
      <c r="AD15">
        <v>2</v>
      </c>
      <c r="AE15" t="b">
        <v>0</v>
      </c>
      <c r="AF15">
        <v>0.09329999999999999</v>
      </c>
      <c r="AG15" t="s">
        <v>155</v>
      </c>
      <c r="AH15" t="b">
        <v>0</v>
      </c>
      <c r="AI15">
        <v>10</v>
      </c>
      <c r="AJ15" t="b">
        <v>0</v>
      </c>
      <c r="AK15">
        <v>1</v>
      </c>
      <c r="AL15">
        <v>5519.18</v>
      </c>
      <c r="AM15">
        <v>490.49</v>
      </c>
      <c r="AN15">
        <v>0.132</v>
      </c>
      <c r="AO15">
        <v>0.132</v>
      </c>
      <c r="AP15">
        <v>0.0225</v>
      </c>
      <c r="AQ15">
        <v>0</v>
      </c>
      <c r="AR15">
        <v>0</v>
      </c>
      <c r="AS15">
        <v>0</v>
      </c>
      <c r="AT15">
        <v>50.55401418</v>
      </c>
      <c r="AU15">
        <v>439.93598582</v>
      </c>
      <c r="AV15">
        <v>0</v>
      </c>
      <c r="AW15">
        <v>5082.58</v>
      </c>
      <c r="AX15">
        <v>490.49</v>
      </c>
      <c r="AY15">
        <v>490.49</v>
      </c>
      <c r="AZ15">
        <v>53.89</v>
      </c>
      <c r="BA15">
        <v>436.6</v>
      </c>
      <c r="BB15">
        <v>0</v>
      </c>
      <c r="BC15">
        <v>0</v>
      </c>
      <c r="BD15" t="s">
        <v>168</v>
      </c>
      <c r="BE15" t="s">
        <v>157</v>
      </c>
      <c r="BF15" t="s">
        <v>157</v>
      </c>
      <c r="BG15">
        <v>0</v>
      </c>
      <c r="BH15" t="s">
        <v>138</v>
      </c>
      <c r="BI15" t="s">
        <v>157</v>
      </c>
      <c r="BJ15" t="b">
        <v>0</v>
      </c>
      <c r="BK15" t="s">
        <v>157</v>
      </c>
      <c r="BM15" t="s">
        <v>157</v>
      </c>
      <c r="BN15" t="s">
        <v>157</v>
      </c>
      <c r="BO15" t="s">
        <v>157</v>
      </c>
      <c r="BP15">
        <v>0</v>
      </c>
      <c r="BQ15">
        <v>0</v>
      </c>
      <c r="BR15" t="s">
        <v>157</v>
      </c>
      <c r="BS15">
        <v>0</v>
      </c>
      <c r="BT15" t="b">
        <v>0</v>
      </c>
      <c r="BU15">
        <v>0</v>
      </c>
      <c r="BV15" t="s">
        <v>205</v>
      </c>
      <c r="BW15" t="s">
        <v>213</v>
      </c>
      <c r="BX15" t="s">
        <v>216</v>
      </c>
      <c r="BY15" t="s">
        <v>215</v>
      </c>
      <c r="BZ15" t="s">
        <v>229</v>
      </c>
      <c r="CA15" t="s">
        <v>254</v>
      </c>
      <c r="CD15" t="s">
        <v>268</v>
      </c>
      <c r="CE15" t="s">
        <v>287</v>
      </c>
      <c r="CG15" t="s">
        <v>295</v>
      </c>
      <c r="CH15" t="s">
        <v>295</v>
      </c>
      <c r="CI15" t="s">
        <v>297</v>
      </c>
      <c r="CJ15" t="s">
        <v>298</v>
      </c>
      <c r="CK15" t="s">
        <v>299</v>
      </c>
      <c r="CL15" t="s">
        <v>301</v>
      </c>
      <c r="CM15" t="s">
        <v>302</v>
      </c>
      <c r="CN15" t="s">
        <v>303</v>
      </c>
      <c r="CO15" t="s">
        <v>295</v>
      </c>
      <c r="CP15" t="s">
        <v>305</v>
      </c>
      <c r="CQ15" t="s">
        <v>298</v>
      </c>
      <c r="CR15" t="s">
        <v>307</v>
      </c>
      <c r="CS15" t="s">
        <v>308</v>
      </c>
      <c r="CT15" t="s">
        <v>295</v>
      </c>
      <c r="CU15" t="s">
        <v>307</v>
      </c>
      <c r="CV15" t="s">
        <v>310</v>
      </c>
    </row>
    <row r="16" spans="1:100">
      <c r="A16" s="1">
        <v>1187375</v>
      </c>
      <c r="B16" t="s">
        <v>99</v>
      </c>
      <c r="C16">
        <f>"0001694010 - 003092"</f>
        <v>0</v>
      </c>
      <c r="D16" t="s">
        <v>111</v>
      </c>
      <c r="E16" t="s">
        <v>130</v>
      </c>
      <c r="F16" t="s">
        <v>138</v>
      </c>
      <c r="G16" t="s">
        <v>141</v>
      </c>
      <c r="H16">
        <v>25406.97</v>
      </c>
      <c r="I16">
        <v>74</v>
      </c>
      <c r="J16" t="s">
        <v>142</v>
      </c>
      <c r="K16">
        <v>0.079</v>
      </c>
      <c r="L16">
        <v>1</v>
      </c>
      <c r="M16">
        <v>1</v>
      </c>
      <c r="N16">
        <v>0</v>
      </c>
      <c r="O16" t="s">
        <v>144</v>
      </c>
      <c r="P16" t="b">
        <v>1</v>
      </c>
      <c r="Q16">
        <v>2</v>
      </c>
      <c r="R16">
        <v>2</v>
      </c>
      <c r="S16" t="s">
        <v>146</v>
      </c>
      <c r="T16" t="s">
        <v>149</v>
      </c>
      <c r="U16" t="s">
        <v>152</v>
      </c>
      <c r="V16">
        <v>1</v>
      </c>
      <c r="W16">
        <v>2012</v>
      </c>
      <c r="X16">
        <v>1</v>
      </c>
      <c r="Y16">
        <v>22491</v>
      </c>
      <c r="Z16">
        <v>1</v>
      </c>
      <c r="AA16" t="s">
        <v>153</v>
      </c>
      <c r="AB16">
        <v>549</v>
      </c>
      <c r="AC16">
        <v>2</v>
      </c>
      <c r="AD16">
        <v>2</v>
      </c>
      <c r="AE16" t="b">
        <v>1</v>
      </c>
      <c r="AF16">
        <v>0.0919</v>
      </c>
      <c r="AG16" t="s">
        <v>156</v>
      </c>
      <c r="AH16" t="b">
        <v>0</v>
      </c>
      <c r="AI16">
        <v>12</v>
      </c>
      <c r="AJ16" t="b">
        <v>0</v>
      </c>
      <c r="AK16">
        <v>1</v>
      </c>
      <c r="AL16">
        <v>6203.09</v>
      </c>
      <c r="AM16">
        <v>867.11</v>
      </c>
      <c r="AN16">
        <v>0.079</v>
      </c>
      <c r="AO16">
        <v>0.079</v>
      </c>
      <c r="AP16">
        <v>0.0225</v>
      </c>
      <c r="AQ16">
        <v>0</v>
      </c>
      <c r="AR16">
        <v>0</v>
      </c>
      <c r="AS16">
        <v>0</v>
      </c>
      <c r="AT16">
        <v>30.93417569</v>
      </c>
      <c r="AU16">
        <v>414.65582431</v>
      </c>
      <c r="AV16">
        <v>0</v>
      </c>
      <c r="AW16">
        <v>5790.68</v>
      </c>
      <c r="AX16">
        <v>445.59</v>
      </c>
      <c r="AY16">
        <v>450</v>
      </c>
      <c r="AZ16">
        <v>37.59</v>
      </c>
      <c r="BA16">
        <v>412.41</v>
      </c>
      <c r="BB16">
        <v>0</v>
      </c>
      <c r="BC16">
        <v>0</v>
      </c>
      <c r="BD16" t="s">
        <v>169</v>
      </c>
      <c r="BE16" t="s">
        <v>157</v>
      </c>
      <c r="BF16" t="s">
        <v>157</v>
      </c>
      <c r="BG16">
        <v>30</v>
      </c>
      <c r="BH16" t="s">
        <v>138</v>
      </c>
      <c r="BI16" t="s">
        <v>157</v>
      </c>
      <c r="BJ16" t="b">
        <v>0</v>
      </c>
      <c r="BK16" t="s">
        <v>157</v>
      </c>
      <c r="BM16" t="s">
        <v>157</v>
      </c>
      <c r="BN16" t="s">
        <v>157</v>
      </c>
      <c r="BO16" t="s">
        <v>157</v>
      </c>
      <c r="BP16">
        <v>0</v>
      </c>
      <c r="BQ16">
        <v>0</v>
      </c>
      <c r="BR16" t="s">
        <v>157</v>
      </c>
      <c r="BS16">
        <v>0</v>
      </c>
      <c r="BT16" t="b">
        <v>0</v>
      </c>
      <c r="BU16">
        <v>0</v>
      </c>
      <c r="BV16" t="s">
        <v>205</v>
      </c>
      <c r="BW16" t="s">
        <v>214</v>
      </c>
      <c r="BX16" t="s">
        <v>217</v>
      </c>
      <c r="BY16" t="s">
        <v>218</v>
      </c>
      <c r="BZ16" t="s">
        <v>230</v>
      </c>
      <c r="CA16" t="s">
        <v>253</v>
      </c>
      <c r="CD16" t="s">
        <v>268</v>
      </c>
      <c r="CE16" t="s">
        <v>287</v>
      </c>
      <c r="CG16" t="s">
        <v>296</v>
      </c>
      <c r="CH16" t="s">
        <v>295</v>
      </c>
      <c r="CI16" t="s">
        <v>297</v>
      </c>
      <c r="CJ16" t="s">
        <v>298</v>
      </c>
      <c r="CK16" t="s">
        <v>299</v>
      </c>
      <c r="CL16" t="s">
        <v>300</v>
      </c>
      <c r="CM16" t="s">
        <v>302</v>
      </c>
      <c r="CN16" t="s">
        <v>304</v>
      </c>
      <c r="CO16" t="s">
        <v>295</v>
      </c>
      <c r="CP16" t="s">
        <v>305</v>
      </c>
      <c r="CQ16" t="s">
        <v>298</v>
      </c>
      <c r="CR16" t="s">
        <v>307</v>
      </c>
      <c r="CS16" t="s">
        <v>309</v>
      </c>
      <c r="CT16" t="s">
        <v>295</v>
      </c>
      <c r="CU16" t="s">
        <v>307</v>
      </c>
      <c r="CV16" t="s">
        <v>310</v>
      </c>
    </row>
    <row r="17" spans="1:100">
      <c r="A17" s="1">
        <v>1191226</v>
      </c>
      <c r="B17" t="s">
        <v>99</v>
      </c>
      <c r="C17">
        <f>"0001694010 - 007893"</f>
        <v>0</v>
      </c>
      <c r="D17" t="s">
        <v>111</v>
      </c>
      <c r="E17" t="s">
        <v>130</v>
      </c>
      <c r="F17" t="s">
        <v>138</v>
      </c>
      <c r="G17" t="s">
        <v>139</v>
      </c>
      <c r="H17">
        <v>31724.76</v>
      </c>
      <c r="I17">
        <v>73</v>
      </c>
      <c r="J17" t="s">
        <v>142</v>
      </c>
      <c r="K17">
        <v>0.115</v>
      </c>
      <c r="L17">
        <v>1</v>
      </c>
      <c r="M17">
        <v>1</v>
      </c>
      <c r="N17">
        <v>0</v>
      </c>
      <c r="O17" t="s">
        <v>144</v>
      </c>
      <c r="P17" t="b">
        <v>1</v>
      </c>
      <c r="Q17">
        <v>1</v>
      </c>
      <c r="R17">
        <v>2</v>
      </c>
      <c r="S17" t="s">
        <v>145</v>
      </c>
      <c r="T17" t="s">
        <v>147</v>
      </c>
      <c r="U17" t="s">
        <v>150</v>
      </c>
      <c r="V17">
        <v>1</v>
      </c>
      <c r="W17">
        <v>2012</v>
      </c>
      <c r="X17">
        <v>3</v>
      </c>
      <c r="Y17">
        <v>32950</v>
      </c>
      <c r="Z17">
        <v>98</v>
      </c>
      <c r="AA17" t="s">
        <v>153</v>
      </c>
      <c r="AB17">
        <v>505</v>
      </c>
      <c r="AC17">
        <v>2</v>
      </c>
      <c r="AD17">
        <v>2</v>
      </c>
      <c r="AE17" t="b">
        <v>0</v>
      </c>
      <c r="AF17">
        <v>0.0477</v>
      </c>
      <c r="AG17" t="s">
        <v>154</v>
      </c>
      <c r="AH17" t="b">
        <v>0</v>
      </c>
      <c r="AI17">
        <v>12</v>
      </c>
      <c r="AJ17" t="b">
        <v>0</v>
      </c>
      <c r="AK17">
        <v>1</v>
      </c>
      <c r="AL17">
        <v>8021.32</v>
      </c>
      <c r="AM17">
        <v>1188.44</v>
      </c>
      <c r="AN17">
        <v>0.115</v>
      </c>
      <c r="AO17">
        <v>0.115</v>
      </c>
      <c r="AP17">
        <v>0.0225</v>
      </c>
      <c r="AQ17">
        <v>0</v>
      </c>
      <c r="AR17">
        <v>0</v>
      </c>
      <c r="AS17">
        <v>506.93</v>
      </c>
      <c r="AT17">
        <v>60.95514420000001</v>
      </c>
      <c r="AU17">
        <v>553.7848557999999</v>
      </c>
      <c r="AV17">
        <v>0</v>
      </c>
      <c r="AW17">
        <v>7489.98</v>
      </c>
      <c r="AX17">
        <v>614.74</v>
      </c>
      <c r="AY17">
        <v>614.74</v>
      </c>
      <c r="AZ17">
        <v>83.40000000000001</v>
      </c>
      <c r="BA17">
        <v>531.34</v>
      </c>
      <c r="BB17">
        <v>0</v>
      </c>
      <c r="BC17">
        <v>0</v>
      </c>
      <c r="BD17" t="s">
        <v>170</v>
      </c>
      <c r="BE17" t="s">
        <v>157</v>
      </c>
      <c r="BF17" t="s">
        <v>157</v>
      </c>
      <c r="BG17">
        <v>7</v>
      </c>
      <c r="BH17" t="s">
        <v>138</v>
      </c>
      <c r="BI17" t="s">
        <v>157</v>
      </c>
      <c r="BJ17" t="b">
        <v>0</v>
      </c>
      <c r="BK17" t="s">
        <v>157</v>
      </c>
      <c r="BM17" t="s">
        <v>157</v>
      </c>
      <c r="BN17" t="s">
        <v>157</v>
      </c>
      <c r="BO17" t="s">
        <v>157</v>
      </c>
      <c r="BP17">
        <v>0</v>
      </c>
      <c r="BQ17">
        <v>0</v>
      </c>
      <c r="BR17" t="s">
        <v>157</v>
      </c>
      <c r="BS17">
        <v>0</v>
      </c>
      <c r="BT17" t="b">
        <v>0</v>
      </c>
      <c r="BU17">
        <v>0</v>
      </c>
      <c r="BV17" t="s">
        <v>205</v>
      </c>
      <c r="BW17" t="s">
        <v>212</v>
      </c>
      <c r="BX17" t="s">
        <v>215</v>
      </c>
      <c r="BY17" t="s">
        <v>218</v>
      </c>
      <c r="BZ17" t="s">
        <v>231</v>
      </c>
      <c r="CA17" t="s">
        <v>253</v>
      </c>
      <c r="CD17" t="s">
        <v>268</v>
      </c>
      <c r="CE17" t="s">
        <v>287</v>
      </c>
      <c r="CG17" t="s">
        <v>295</v>
      </c>
      <c r="CH17" t="s">
        <v>295</v>
      </c>
      <c r="CI17" t="s">
        <v>297</v>
      </c>
      <c r="CJ17" t="s">
        <v>298</v>
      </c>
      <c r="CK17" t="s">
        <v>299</v>
      </c>
      <c r="CL17" t="s">
        <v>300</v>
      </c>
      <c r="CM17" t="s">
        <v>302</v>
      </c>
      <c r="CN17" t="s">
        <v>303</v>
      </c>
      <c r="CO17" t="s">
        <v>295</v>
      </c>
      <c r="CP17" t="s">
        <v>305</v>
      </c>
      <c r="CQ17" t="s">
        <v>298</v>
      </c>
      <c r="CR17" t="s">
        <v>307</v>
      </c>
      <c r="CS17" t="s">
        <v>308</v>
      </c>
      <c r="CT17" t="s">
        <v>295</v>
      </c>
      <c r="CU17" t="s">
        <v>307</v>
      </c>
      <c r="CV17" t="s">
        <v>310</v>
      </c>
    </row>
    <row r="18" spans="1:100">
      <c r="A18" s="1">
        <v>1231869</v>
      </c>
      <c r="B18" t="s">
        <v>99</v>
      </c>
      <c r="C18">
        <f>"0001694010 - 000401"</f>
        <v>0</v>
      </c>
      <c r="D18" t="s">
        <v>112</v>
      </c>
      <c r="E18" t="s">
        <v>131</v>
      </c>
      <c r="F18" t="s">
        <v>138</v>
      </c>
      <c r="G18" t="s">
        <v>140</v>
      </c>
      <c r="H18">
        <v>24174.79</v>
      </c>
      <c r="I18">
        <v>74</v>
      </c>
      <c r="J18" t="s">
        <v>143</v>
      </c>
      <c r="K18">
        <v>0.132</v>
      </c>
      <c r="L18">
        <v>1</v>
      </c>
      <c r="M18">
        <v>1</v>
      </c>
      <c r="N18">
        <v>0</v>
      </c>
      <c r="O18" t="s">
        <v>139</v>
      </c>
      <c r="P18" t="b">
        <v>1</v>
      </c>
      <c r="Q18">
        <v>2</v>
      </c>
      <c r="R18">
        <v>2</v>
      </c>
      <c r="S18" t="s">
        <v>145</v>
      </c>
      <c r="T18" t="s">
        <v>148</v>
      </c>
      <c r="U18" t="s">
        <v>151</v>
      </c>
      <c r="V18">
        <v>2</v>
      </c>
      <c r="W18">
        <v>2011</v>
      </c>
      <c r="X18">
        <v>3</v>
      </c>
      <c r="Y18">
        <v>18525</v>
      </c>
      <c r="Z18">
        <v>98</v>
      </c>
      <c r="AA18" t="s">
        <v>153</v>
      </c>
      <c r="AB18">
        <v>635</v>
      </c>
      <c r="AC18">
        <v>2</v>
      </c>
      <c r="AD18">
        <v>2</v>
      </c>
      <c r="AE18" t="b">
        <v>0</v>
      </c>
      <c r="AF18">
        <v>0.09329999999999999</v>
      </c>
      <c r="AG18" t="s">
        <v>155</v>
      </c>
      <c r="AH18" t="b">
        <v>0</v>
      </c>
      <c r="AI18">
        <v>11</v>
      </c>
      <c r="AJ18" t="b">
        <v>0</v>
      </c>
      <c r="AK18">
        <v>1</v>
      </c>
      <c r="AL18">
        <v>5936.68</v>
      </c>
      <c r="AM18">
        <v>490.49</v>
      </c>
      <c r="AN18">
        <v>0.132</v>
      </c>
      <c r="AO18">
        <v>0.132</v>
      </c>
      <c r="AP18">
        <v>0.0225</v>
      </c>
      <c r="AQ18">
        <v>0</v>
      </c>
      <c r="AR18">
        <v>0</v>
      </c>
      <c r="AS18">
        <v>0</v>
      </c>
      <c r="AT18">
        <v>55.31185497</v>
      </c>
      <c r="AU18">
        <v>435.17814503</v>
      </c>
      <c r="AV18">
        <v>0</v>
      </c>
      <c r="AW18">
        <v>5519.18</v>
      </c>
      <c r="AX18">
        <v>490.49</v>
      </c>
      <c r="AY18">
        <v>515.01</v>
      </c>
      <c r="AZ18">
        <v>72.98999999999999</v>
      </c>
      <c r="BA18">
        <v>417.5</v>
      </c>
      <c r="BB18">
        <v>24.52</v>
      </c>
      <c r="BC18">
        <v>0</v>
      </c>
      <c r="BD18" t="s">
        <v>171</v>
      </c>
      <c r="BE18" t="s">
        <v>157</v>
      </c>
      <c r="BF18" t="s">
        <v>157</v>
      </c>
      <c r="BG18">
        <v>0</v>
      </c>
      <c r="BH18" t="s">
        <v>138</v>
      </c>
      <c r="BI18" t="s">
        <v>157</v>
      </c>
      <c r="BJ18" t="b">
        <v>0</v>
      </c>
      <c r="BK18" t="s">
        <v>157</v>
      </c>
      <c r="BM18" t="s">
        <v>157</v>
      </c>
      <c r="BN18" t="s">
        <v>157</v>
      </c>
      <c r="BO18" t="s">
        <v>157</v>
      </c>
      <c r="BP18">
        <v>0</v>
      </c>
      <c r="BQ18">
        <v>0</v>
      </c>
      <c r="BR18" t="s">
        <v>157</v>
      </c>
      <c r="BS18">
        <v>0</v>
      </c>
      <c r="BT18" t="b">
        <v>0</v>
      </c>
      <c r="BU18">
        <v>0</v>
      </c>
      <c r="BV18" t="s">
        <v>206</v>
      </c>
      <c r="BW18" t="s">
        <v>213</v>
      </c>
      <c r="BX18" t="s">
        <v>216</v>
      </c>
      <c r="BY18" t="s">
        <v>215</v>
      </c>
      <c r="BZ18" t="s">
        <v>232</v>
      </c>
      <c r="CA18" t="s">
        <v>254</v>
      </c>
      <c r="CD18" t="s">
        <v>269</v>
      </c>
      <c r="CE18" t="s">
        <v>288</v>
      </c>
      <c r="CG18" t="s">
        <v>295</v>
      </c>
      <c r="CH18" t="s">
        <v>295</v>
      </c>
      <c r="CI18" t="s">
        <v>297</v>
      </c>
      <c r="CJ18" t="s">
        <v>298</v>
      </c>
      <c r="CK18" t="s">
        <v>299</v>
      </c>
      <c r="CL18" t="s">
        <v>301</v>
      </c>
      <c r="CM18" t="s">
        <v>302</v>
      </c>
      <c r="CN18" t="s">
        <v>303</v>
      </c>
      <c r="CO18" t="s">
        <v>295</v>
      </c>
      <c r="CP18" t="s">
        <v>305</v>
      </c>
      <c r="CQ18" t="s">
        <v>298</v>
      </c>
      <c r="CR18" t="s">
        <v>307</v>
      </c>
      <c r="CS18" t="s">
        <v>308</v>
      </c>
      <c r="CT18" t="s">
        <v>295</v>
      </c>
      <c r="CU18" t="s">
        <v>307</v>
      </c>
      <c r="CV18" t="s">
        <v>310</v>
      </c>
    </row>
    <row r="19" spans="1:100">
      <c r="A19" s="1">
        <v>1234077</v>
      </c>
      <c r="B19" t="s">
        <v>99</v>
      </c>
      <c r="C19">
        <f>"0001694010 - 003092"</f>
        <v>0</v>
      </c>
      <c r="D19" t="s">
        <v>112</v>
      </c>
      <c r="E19" t="s">
        <v>131</v>
      </c>
      <c r="F19" t="s">
        <v>138</v>
      </c>
      <c r="G19" t="s">
        <v>141</v>
      </c>
      <c r="H19">
        <v>25406.97</v>
      </c>
      <c r="I19">
        <v>74</v>
      </c>
      <c r="J19" t="s">
        <v>142</v>
      </c>
      <c r="K19">
        <v>0.079</v>
      </c>
      <c r="L19">
        <v>1</v>
      </c>
      <c r="M19">
        <v>1</v>
      </c>
      <c r="N19">
        <v>0</v>
      </c>
      <c r="O19" t="s">
        <v>144</v>
      </c>
      <c r="P19" t="b">
        <v>1</v>
      </c>
      <c r="Q19">
        <v>2</v>
      </c>
      <c r="R19">
        <v>2</v>
      </c>
      <c r="S19" t="s">
        <v>146</v>
      </c>
      <c r="T19" t="s">
        <v>149</v>
      </c>
      <c r="U19" t="s">
        <v>152</v>
      </c>
      <c r="V19">
        <v>1</v>
      </c>
      <c r="W19">
        <v>2012</v>
      </c>
      <c r="X19">
        <v>1</v>
      </c>
      <c r="Y19">
        <v>22491</v>
      </c>
      <c r="Z19">
        <v>1</v>
      </c>
      <c r="AA19" t="s">
        <v>153</v>
      </c>
      <c r="AB19">
        <v>549</v>
      </c>
      <c r="AC19">
        <v>2</v>
      </c>
      <c r="AD19">
        <v>2</v>
      </c>
      <c r="AE19" t="b">
        <v>1</v>
      </c>
      <c r="AF19">
        <v>0.0919</v>
      </c>
      <c r="AG19" t="s">
        <v>156</v>
      </c>
      <c r="AH19" t="b">
        <v>0</v>
      </c>
      <c r="AI19">
        <v>13</v>
      </c>
      <c r="AJ19" t="b">
        <v>0</v>
      </c>
      <c r="AK19">
        <v>1</v>
      </c>
      <c r="AL19">
        <v>6608.74</v>
      </c>
      <c r="AM19">
        <v>871.52</v>
      </c>
      <c r="AN19">
        <v>0.079</v>
      </c>
      <c r="AO19">
        <v>0.079</v>
      </c>
      <c r="AP19">
        <v>0.0225</v>
      </c>
      <c r="AQ19">
        <v>0</v>
      </c>
      <c r="AR19">
        <v>0</v>
      </c>
      <c r="AS19">
        <v>0</v>
      </c>
      <c r="AT19">
        <v>33.63722495</v>
      </c>
      <c r="AU19">
        <v>411.95277505</v>
      </c>
      <c r="AV19">
        <v>0</v>
      </c>
      <c r="AW19">
        <v>6203.09</v>
      </c>
      <c r="AX19">
        <v>445.59</v>
      </c>
      <c r="AY19">
        <v>450</v>
      </c>
      <c r="AZ19">
        <v>44.35</v>
      </c>
      <c r="BA19">
        <v>405.65</v>
      </c>
      <c r="BB19">
        <v>0</v>
      </c>
      <c r="BC19">
        <v>0</v>
      </c>
      <c r="BD19" t="s">
        <v>172</v>
      </c>
      <c r="BE19" t="s">
        <v>157</v>
      </c>
      <c r="BF19" t="s">
        <v>157</v>
      </c>
      <c r="BG19">
        <v>29</v>
      </c>
      <c r="BH19" t="s">
        <v>138</v>
      </c>
      <c r="BI19" t="s">
        <v>157</v>
      </c>
      <c r="BJ19" t="b">
        <v>0</v>
      </c>
      <c r="BK19" t="s">
        <v>157</v>
      </c>
      <c r="BM19" t="s">
        <v>157</v>
      </c>
      <c r="BN19" t="s">
        <v>157</v>
      </c>
      <c r="BO19" t="s">
        <v>157</v>
      </c>
      <c r="BP19">
        <v>0</v>
      </c>
      <c r="BQ19">
        <v>0</v>
      </c>
      <c r="BR19" t="s">
        <v>157</v>
      </c>
      <c r="BS19">
        <v>0</v>
      </c>
      <c r="BT19" t="b">
        <v>0</v>
      </c>
      <c r="BU19">
        <v>0</v>
      </c>
      <c r="BV19" t="s">
        <v>206</v>
      </c>
      <c r="BW19" t="s">
        <v>214</v>
      </c>
      <c r="BX19" t="s">
        <v>217</v>
      </c>
      <c r="BY19" t="s">
        <v>218</v>
      </c>
      <c r="BZ19" t="s">
        <v>233</v>
      </c>
      <c r="CA19" t="s">
        <v>253</v>
      </c>
      <c r="CD19" t="s">
        <v>269</v>
      </c>
      <c r="CE19" t="s">
        <v>288</v>
      </c>
      <c r="CG19" t="s">
        <v>296</v>
      </c>
      <c r="CH19" t="s">
        <v>295</v>
      </c>
      <c r="CI19" t="s">
        <v>297</v>
      </c>
      <c r="CJ19" t="s">
        <v>298</v>
      </c>
      <c r="CK19" t="s">
        <v>299</v>
      </c>
      <c r="CL19" t="s">
        <v>300</v>
      </c>
      <c r="CM19" t="s">
        <v>302</v>
      </c>
      <c r="CN19" t="s">
        <v>304</v>
      </c>
      <c r="CO19" t="s">
        <v>295</v>
      </c>
      <c r="CP19" t="s">
        <v>305</v>
      </c>
      <c r="CQ19" t="s">
        <v>298</v>
      </c>
      <c r="CR19" t="s">
        <v>307</v>
      </c>
      <c r="CS19" t="s">
        <v>309</v>
      </c>
      <c r="CT19" t="s">
        <v>295</v>
      </c>
      <c r="CU19" t="s">
        <v>307</v>
      </c>
      <c r="CV19" t="s">
        <v>310</v>
      </c>
    </row>
    <row r="20" spans="1:100">
      <c r="A20" s="1">
        <v>1238102</v>
      </c>
      <c r="B20" t="s">
        <v>99</v>
      </c>
      <c r="C20">
        <f>"0001694010 - 007893"</f>
        <v>0</v>
      </c>
      <c r="D20" t="s">
        <v>112</v>
      </c>
      <c r="E20" t="s">
        <v>131</v>
      </c>
      <c r="F20" t="s">
        <v>138</v>
      </c>
      <c r="G20" t="s">
        <v>139</v>
      </c>
      <c r="H20">
        <v>31724.76</v>
      </c>
      <c r="I20">
        <v>73</v>
      </c>
      <c r="J20" t="s">
        <v>142</v>
      </c>
      <c r="K20">
        <v>0.115</v>
      </c>
      <c r="L20">
        <v>1</v>
      </c>
      <c r="M20">
        <v>1</v>
      </c>
      <c r="N20">
        <v>0</v>
      </c>
      <c r="O20" t="s">
        <v>144</v>
      </c>
      <c r="P20" t="b">
        <v>1</v>
      </c>
      <c r="Q20">
        <v>1</v>
      </c>
      <c r="R20">
        <v>2</v>
      </c>
      <c r="S20" t="s">
        <v>145</v>
      </c>
      <c r="T20" t="s">
        <v>147</v>
      </c>
      <c r="U20" t="s">
        <v>150</v>
      </c>
      <c r="V20">
        <v>1</v>
      </c>
      <c r="W20">
        <v>2012</v>
      </c>
      <c r="X20">
        <v>3</v>
      </c>
      <c r="Y20">
        <v>32950</v>
      </c>
      <c r="Z20">
        <v>98</v>
      </c>
      <c r="AA20" t="s">
        <v>153</v>
      </c>
      <c r="AB20">
        <v>505</v>
      </c>
      <c r="AC20">
        <v>2</v>
      </c>
      <c r="AD20">
        <v>2</v>
      </c>
      <c r="AE20" t="b">
        <v>0</v>
      </c>
      <c r="AF20">
        <v>0.0477</v>
      </c>
      <c r="AG20" t="s">
        <v>154</v>
      </c>
      <c r="AH20" t="b">
        <v>0</v>
      </c>
      <c r="AI20">
        <v>13</v>
      </c>
      <c r="AJ20" t="b">
        <v>0</v>
      </c>
      <c r="AK20">
        <v>1</v>
      </c>
      <c r="AL20">
        <v>8560.02</v>
      </c>
      <c r="AM20">
        <v>1188.44</v>
      </c>
      <c r="AN20">
        <v>0.115</v>
      </c>
      <c r="AO20">
        <v>0.115</v>
      </c>
      <c r="AP20">
        <v>0.0225</v>
      </c>
      <c r="AQ20">
        <v>0</v>
      </c>
      <c r="AR20">
        <v>0</v>
      </c>
      <c r="AS20">
        <v>478.24</v>
      </c>
      <c r="AT20">
        <v>66.18593229999999</v>
      </c>
      <c r="AU20">
        <v>548.5540677</v>
      </c>
      <c r="AV20">
        <v>0</v>
      </c>
      <c r="AW20">
        <v>8021.32</v>
      </c>
      <c r="AX20">
        <v>614.74</v>
      </c>
      <c r="AY20">
        <v>625</v>
      </c>
      <c r="AZ20">
        <v>86.3</v>
      </c>
      <c r="BA20">
        <v>538.7</v>
      </c>
      <c r="BB20">
        <v>0</v>
      </c>
      <c r="BC20">
        <v>0</v>
      </c>
      <c r="BD20" t="s">
        <v>173</v>
      </c>
      <c r="BE20" t="s">
        <v>157</v>
      </c>
      <c r="BF20" t="s">
        <v>157</v>
      </c>
      <c r="BG20">
        <v>6</v>
      </c>
      <c r="BH20" t="s">
        <v>138</v>
      </c>
      <c r="BI20" t="s">
        <v>157</v>
      </c>
      <c r="BJ20" t="b">
        <v>0</v>
      </c>
      <c r="BK20" t="s">
        <v>157</v>
      </c>
      <c r="BM20" t="s">
        <v>157</v>
      </c>
      <c r="BN20" t="s">
        <v>157</v>
      </c>
      <c r="BO20" t="s">
        <v>157</v>
      </c>
      <c r="BP20">
        <v>0</v>
      </c>
      <c r="BQ20">
        <v>0</v>
      </c>
      <c r="BR20" t="s">
        <v>157</v>
      </c>
      <c r="BS20">
        <v>0</v>
      </c>
      <c r="BT20" t="b">
        <v>0</v>
      </c>
      <c r="BU20">
        <v>0</v>
      </c>
      <c r="BV20" t="s">
        <v>206</v>
      </c>
      <c r="BW20" t="s">
        <v>212</v>
      </c>
      <c r="BX20" t="s">
        <v>215</v>
      </c>
      <c r="BY20" t="s">
        <v>218</v>
      </c>
      <c r="BZ20" t="s">
        <v>234</v>
      </c>
      <c r="CA20" t="s">
        <v>253</v>
      </c>
      <c r="CD20" t="s">
        <v>269</v>
      </c>
      <c r="CE20" t="s">
        <v>288</v>
      </c>
      <c r="CG20" t="s">
        <v>295</v>
      </c>
      <c r="CH20" t="s">
        <v>295</v>
      </c>
      <c r="CI20" t="s">
        <v>297</v>
      </c>
      <c r="CJ20" t="s">
        <v>298</v>
      </c>
      <c r="CK20" t="s">
        <v>299</v>
      </c>
      <c r="CL20" t="s">
        <v>300</v>
      </c>
      <c r="CM20" t="s">
        <v>302</v>
      </c>
      <c r="CN20" t="s">
        <v>303</v>
      </c>
      <c r="CO20" t="s">
        <v>295</v>
      </c>
      <c r="CP20" t="s">
        <v>305</v>
      </c>
      <c r="CQ20" t="s">
        <v>298</v>
      </c>
      <c r="CR20" t="s">
        <v>307</v>
      </c>
      <c r="CS20" t="s">
        <v>308</v>
      </c>
      <c r="CT20" t="s">
        <v>295</v>
      </c>
      <c r="CU20" t="s">
        <v>307</v>
      </c>
      <c r="CV20" t="s">
        <v>310</v>
      </c>
    </row>
    <row r="21" spans="1:100">
      <c r="A21" s="1">
        <v>1279450</v>
      </c>
      <c r="B21" t="s">
        <v>99</v>
      </c>
      <c r="C21">
        <f>"0001694010 - 000401"</f>
        <v>0</v>
      </c>
      <c r="D21" t="s">
        <v>113</v>
      </c>
      <c r="E21" t="s">
        <v>132</v>
      </c>
      <c r="F21" t="s">
        <v>138</v>
      </c>
      <c r="G21" t="s">
        <v>140</v>
      </c>
      <c r="H21">
        <v>24174.79</v>
      </c>
      <c r="I21">
        <v>74</v>
      </c>
      <c r="J21" t="s">
        <v>143</v>
      </c>
      <c r="K21">
        <v>0.132</v>
      </c>
      <c r="L21">
        <v>1</v>
      </c>
      <c r="M21">
        <v>1</v>
      </c>
      <c r="N21">
        <v>0</v>
      </c>
      <c r="O21" t="s">
        <v>139</v>
      </c>
      <c r="P21" t="b">
        <v>1</v>
      </c>
      <c r="Q21">
        <v>2</v>
      </c>
      <c r="R21">
        <v>2</v>
      </c>
      <c r="S21" t="s">
        <v>145</v>
      </c>
      <c r="T21" t="s">
        <v>148</v>
      </c>
      <c r="U21" t="s">
        <v>151</v>
      </c>
      <c r="V21">
        <v>2</v>
      </c>
      <c r="W21">
        <v>2011</v>
      </c>
      <c r="X21">
        <v>3</v>
      </c>
      <c r="Y21">
        <v>18525</v>
      </c>
      <c r="Z21">
        <v>98</v>
      </c>
      <c r="AA21" t="s">
        <v>153</v>
      </c>
      <c r="AB21">
        <v>635</v>
      </c>
      <c r="AC21">
        <v>2</v>
      </c>
      <c r="AD21">
        <v>2</v>
      </c>
      <c r="AE21" t="b">
        <v>0</v>
      </c>
      <c r="AF21">
        <v>0.09329999999999999</v>
      </c>
      <c r="AG21" t="s">
        <v>155</v>
      </c>
      <c r="AH21" t="b">
        <v>0</v>
      </c>
      <c r="AI21">
        <v>12</v>
      </c>
      <c r="AJ21" t="b">
        <v>0</v>
      </c>
      <c r="AK21">
        <v>1</v>
      </c>
      <c r="AL21">
        <v>6360.46</v>
      </c>
      <c r="AM21">
        <v>490.49</v>
      </c>
      <c r="AN21">
        <v>0.132</v>
      </c>
      <c r="AO21">
        <v>0.132</v>
      </c>
      <c r="AP21">
        <v>0.0225</v>
      </c>
      <c r="AQ21">
        <v>0</v>
      </c>
      <c r="AR21">
        <v>0</v>
      </c>
      <c r="AS21">
        <v>0</v>
      </c>
      <c r="AT21">
        <v>60.01792894</v>
      </c>
      <c r="AU21">
        <v>430.47207106</v>
      </c>
      <c r="AV21">
        <v>0</v>
      </c>
      <c r="AW21">
        <v>5936.68</v>
      </c>
      <c r="AX21">
        <v>490.49</v>
      </c>
      <c r="AY21">
        <v>490.49</v>
      </c>
      <c r="AZ21">
        <v>66.70999999999999</v>
      </c>
      <c r="BA21">
        <v>423.78</v>
      </c>
      <c r="BB21">
        <v>0</v>
      </c>
      <c r="BC21">
        <v>0</v>
      </c>
      <c r="BD21" t="s">
        <v>174</v>
      </c>
      <c r="BE21" t="s">
        <v>157</v>
      </c>
      <c r="BF21" t="s">
        <v>157</v>
      </c>
      <c r="BG21">
        <v>0</v>
      </c>
      <c r="BH21" t="s">
        <v>138</v>
      </c>
      <c r="BI21" t="s">
        <v>157</v>
      </c>
      <c r="BJ21" t="b">
        <v>0</v>
      </c>
      <c r="BK21" t="s">
        <v>157</v>
      </c>
      <c r="BM21" t="s">
        <v>157</v>
      </c>
      <c r="BN21" t="s">
        <v>157</v>
      </c>
      <c r="BO21" t="s">
        <v>157</v>
      </c>
      <c r="BP21">
        <v>0</v>
      </c>
      <c r="BQ21">
        <v>0</v>
      </c>
      <c r="BR21" t="s">
        <v>157</v>
      </c>
      <c r="BS21">
        <v>0</v>
      </c>
      <c r="BT21" t="b">
        <v>0</v>
      </c>
      <c r="BU21">
        <v>0</v>
      </c>
      <c r="BV21" t="s">
        <v>207</v>
      </c>
      <c r="BW21" t="s">
        <v>213</v>
      </c>
      <c r="BX21" t="s">
        <v>216</v>
      </c>
      <c r="BY21" t="s">
        <v>215</v>
      </c>
      <c r="BZ21" t="s">
        <v>235</v>
      </c>
      <c r="CA21" t="s">
        <v>254</v>
      </c>
      <c r="CD21" t="s">
        <v>270</v>
      </c>
      <c r="CE21" t="s">
        <v>289</v>
      </c>
      <c r="CG21" t="s">
        <v>295</v>
      </c>
      <c r="CH21" t="s">
        <v>295</v>
      </c>
      <c r="CI21" t="s">
        <v>297</v>
      </c>
      <c r="CJ21" t="s">
        <v>298</v>
      </c>
      <c r="CK21" t="s">
        <v>299</v>
      </c>
      <c r="CL21" t="s">
        <v>301</v>
      </c>
      <c r="CM21" t="s">
        <v>302</v>
      </c>
      <c r="CN21" t="s">
        <v>303</v>
      </c>
      <c r="CO21" t="s">
        <v>295</v>
      </c>
      <c r="CP21" t="s">
        <v>305</v>
      </c>
      <c r="CQ21" t="s">
        <v>298</v>
      </c>
      <c r="CR21" t="s">
        <v>307</v>
      </c>
      <c r="CS21" t="s">
        <v>308</v>
      </c>
      <c r="CT21" t="s">
        <v>295</v>
      </c>
      <c r="CU21" t="s">
        <v>307</v>
      </c>
      <c r="CV21" t="s">
        <v>310</v>
      </c>
    </row>
    <row r="22" spans="1:100">
      <c r="A22" s="1">
        <v>1281757</v>
      </c>
      <c r="B22" t="s">
        <v>99</v>
      </c>
      <c r="C22">
        <f>"0001694010 - 003092"</f>
        <v>0</v>
      </c>
      <c r="D22" t="s">
        <v>113</v>
      </c>
      <c r="E22" t="s">
        <v>132</v>
      </c>
      <c r="F22" t="s">
        <v>138</v>
      </c>
      <c r="G22" t="s">
        <v>141</v>
      </c>
      <c r="H22">
        <v>25406.97</v>
      </c>
      <c r="I22">
        <v>74</v>
      </c>
      <c r="J22" t="s">
        <v>142</v>
      </c>
      <c r="K22">
        <v>0.079</v>
      </c>
      <c r="L22">
        <v>1</v>
      </c>
      <c r="M22">
        <v>1</v>
      </c>
      <c r="N22">
        <v>0</v>
      </c>
      <c r="O22" t="s">
        <v>144</v>
      </c>
      <c r="P22" t="b">
        <v>1</v>
      </c>
      <c r="Q22">
        <v>2</v>
      </c>
      <c r="R22">
        <v>2</v>
      </c>
      <c r="S22" t="s">
        <v>146</v>
      </c>
      <c r="T22" t="s">
        <v>149</v>
      </c>
      <c r="U22" t="s">
        <v>152</v>
      </c>
      <c r="V22">
        <v>1</v>
      </c>
      <c r="W22">
        <v>2012</v>
      </c>
      <c r="X22">
        <v>1</v>
      </c>
      <c r="Y22">
        <v>22491</v>
      </c>
      <c r="Z22">
        <v>1</v>
      </c>
      <c r="AA22" t="s">
        <v>153</v>
      </c>
      <c r="AB22">
        <v>549</v>
      </c>
      <c r="AC22">
        <v>2</v>
      </c>
      <c r="AD22">
        <v>2</v>
      </c>
      <c r="AE22" t="b">
        <v>1</v>
      </c>
      <c r="AF22">
        <v>0.0919</v>
      </c>
      <c r="AG22" t="s">
        <v>156</v>
      </c>
      <c r="AH22" t="b">
        <v>0</v>
      </c>
      <c r="AI22">
        <v>14</v>
      </c>
      <c r="AJ22" t="b">
        <v>0</v>
      </c>
      <c r="AK22">
        <v>1</v>
      </c>
      <c r="AL22">
        <v>7010.19</v>
      </c>
      <c r="AM22">
        <v>875.9299999999999</v>
      </c>
      <c r="AN22">
        <v>0.079</v>
      </c>
      <c r="AO22">
        <v>0.079</v>
      </c>
      <c r="AP22">
        <v>0.0225</v>
      </c>
      <c r="AQ22">
        <v>0</v>
      </c>
      <c r="AR22">
        <v>0</v>
      </c>
      <c r="AS22">
        <v>0</v>
      </c>
      <c r="AT22">
        <v>36.32259551</v>
      </c>
      <c r="AU22">
        <v>409.26740449</v>
      </c>
      <c r="AV22">
        <v>0</v>
      </c>
      <c r="AW22">
        <v>6608.74</v>
      </c>
      <c r="AX22">
        <v>445.59</v>
      </c>
      <c r="AY22">
        <v>450</v>
      </c>
      <c r="AZ22">
        <v>48.55</v>
      </c>
      <c r="BA22">
        <v>401.45</v>
      </c>
      <c r="BB22">
        <v>0</v>
      </c>
      <c r="BC22">
        <v>0</v>
      </c>
      <c r="BD22" t="s">
        <v>175</v>
      </c>
      <c r="BE22" t="s">
        <v>157</v>
      </c>
      <c r="BF22" t="s">
        <v>157</v>
      </c>
      <c r="BG22">
        <v>30</v>
      </c>
      <c r="BH22" t="s">
        <v>138</v>
      </c>
      <c r="BI22" t="s">
        <v>157</v>
      </c>
      <c r="BJ22" t="b">
        <v>0</v>
      </c>
      <c r="BK22" t="s">
        <v>157</v>
      </c>
      <c r="BM22" t="s">
        <v>157</v>
      </c>
      <c r="BN22" t="s">
        <v>157</v>
      </c>
      <c r="BO22" t="s">
        <v>157</v>
      </c>
      <c r="BP22">
        <v>0</v>
      </c>
      <c r="BQ22">
        <v>0</v>
      </c>
      <c r="BR22" t="s">
        <v>157</v>
      </c>
      <c r="BS22">
        <v>0</v>
      </c>
      <c r="BT22" t="b">
        <v>0</v>
      </c>
      <c r="BU22">
        <v>0</v>
      </c>
      <c r="BV22" t="s">
        <v>207</v>
      </c>
      <c r="BW22" t="s">
        <v>214</v>
      </c>
      <c r="BX22" t="s">
        <v>217</v>
      </c>
      <c r="BY22" t="s">
        <v>218</v>
      </c>
      <c r="BZ22" t="s">
        <v>236</v>
      </c>
      <c r="CA22" t="s">
        <v>253</v>
      </c>
      <c r="CD22" t="s">
        <v>270</v>
      </c>
      <c r="CE22" t="s">
        <v>289</v>
      </c>
      <c r="CG22" t="s">
        <v>296</v>
      </c>
      <c r="CH22" t="s">
        <v>295</v>
      </c>
      <c r="CI22" t="s">
        <v>297</v>
      </c>
      <c r="CJ22" t="s">
        <v>298</v>
      </c>
      <c r="CK22" t="s">
        <v>299</v>
      </c>
      <c r="CL22" t="s">
        <v>300</v>
      </c>
      <c r="CM22" t="s">
        <v>302</v>
      </c>
      <c r="CN22" t="s">
        <v>304</v>
      </c>
      <c r="CO22" t="s">
        <v>295</v>
      </c>
      <c r="CP22" t="s">
        <v>305</v>
      </c>
      <c r="CQ22" t="s">
        <v>298</v>
      </c>
      <c r="CR22" t="s">
        <v>307</v>
      </c>
      <c r="CS22" t="s">
        <v>309</v>
      </c>
      <c r="CT22" t="s">
        <v>295</v>
      </c>
      <c r="CU22" t="s">
        <v>307</v>
      </c>
      <c r="CV22" t="s">
        <v>310</v>
      </c>
    </row>
    <row r="23" spans="1:100">
      <c r="A23" s="1">
        <v>1286025</v>
      </c>
      <c r="B23" t="s">
        <v>99</v>
      </c>
      <c r="C23">
        <f>"0001694010 - 007893"</f>
        <v>0</v>
      </c>
      <c r="D23" t="s">
        <v>113</v>
      </c>
      <c r="E23" t="s">
        <v>132</v>
      </c>
      <c r="F23" t="s">
        <v>138</v>
      </c>
      <c r="G23" t="s">
        <v>139</v>
      </c>
      <c r="H23">
        <v>31724.76</v>
      </c>
      <c r="I23">
        <v>73</v>
      </c>
      <c r="J23" t="s">
        <v>142</v>
      </c>
      <c r="K23">
        <v>0.115</v>
      </c>
      <c r="L23">
        <v>1</v>
      </c>
      <c r="M23">
        <v>1</v>
      </c>
      <c r="N23">
        <v>0</v>
      </c>
      <c r="O23" t="s">
        <v>144</v>
      </c>
      <c r="P23" t="b">
        <v>1</v>
      </c>
      <c r="Q23">
        <v>1</v>
      </c>
      <c r="R23">
        <v>2</v>
      </c>
      <c r="S23" t="s">
        <v>145</v>
      </c>
      <c r="T23" t="s">
        <v>147</v>
      </c>
      <c r="U23" t="s">
        <v>150</v>
      </c>
      <c r="V23">
        <v>1</v>
      </c>
      <c r="W23">
        <v>2012</v>
      </c>
      <c r="X23">
        <v>3</v>
      </c>
      <c r="Y23">
        <v>32950</v>
      </c>
      <c r="Z23">
        <v>98</v>
      </c>
      <c r="AA23" t="s">
        <v>153</v>
      </c>
      <c r="AB23">
        <v>505</v>
      </c>
      <c r="AC23">
        <v>2</v>
      </c>
      <c r="AD23">
        <v>2</v>
      </c>
      <c r="AE23" t="b">
        <v>0</v>
      </c>
      <c r="AF23">
        <v>0.0477</v>
      </c>
      <c r="AG23" t="s">
        <v>154</v>
      </c>
      <c r="AH23" t="b">
        <v>0</v>
      </c>
      <c r="AI23">
        <v>14</v>
      </c>
      <c r="AJ23" t="b">
        <v>0</v>
      </c>
      <c r="AK23">
        <v>1</v>
      </c>
      <c r="AL23">
        <v>9110.389999999999</v>
      </c>
      <c r="AM23">
        <v>1198.7</v>
      </c>
      <c r="AN23">
        <v>0.115</v>
      </c>
      <c r="AO23">
        <v>0.115</v>
      </c>
      <c r="AP23">
        <v>0.0225</v>
      </c>
      <c r="AQ23">
        <v>0</v>
      </c>
      <c r="AR23">
        <v>0</v>
      </c>
      <c r="AS23">
        <v>449.04</v>
      </c>
      <c r="AT23">
        <v>71.36706786000001</v>
      </c>
      <c r="AU23">
        <v>543.37293214</v>
      </c>
      <c r="AV23">
        <v>0</v>
      </c>
      <c r="AW23">
        <v>8560.02</v>
      </c>
      <c r="AX23">
        <v>614.74</v>
      </c>
      <c r="AY23">
        <v>625</v>
      </c>
      <c r="AZ23">
        <v>74.63</v>
      </c>
      <c r="BA23">
        <v>550.37</v>
      </c>
      <c r="BB23">
        <v>0</v>
      </c>
      <c r="BC23">
        <v>0</v>
      </c>
      <c r="BD23" t="s">
        <v>176</v>
      </c>
      <c r="BE23" t="s">
        <v>157</v>
      </c>
      <c r="BF23" t="s">
        <v>157</v>
      </c>
      <c r="BG23">
        <v>7</v>
      </c>
      <c r="BH23" t="s">
        <v>138</v>
      </c>
      <c r="BI23" t="s">
        <v>157</v>
      </c>
      <c r="BJ23" t="b">
        <v>0</v>
      </c>
      <c r="BK23" t="s">
        <v>157</v>
      </c>
      <c r="BM23" t="s">
        <v>157</v>
      </c>
      <c r="BN23" t="s">
        <v>157</v>
      </c>
      <c r="BO23" t="s">
        <v>157</v>
      </c>
      <c r="BP23">
        <v>0</v>
      </c>
      <c r="BQ23">
        <v>0</v>
      </c>
      <c r="BR23" t="s">
        <v>157</v>
      </c>
      <c r="BS23">
        <v>0</v>
      </c>
      <c r="BT23" t="b">
        <v>0</v>
      </c>
      <c r="BU23">
        <v>0</v>
      </c>
      <c r="BV23" t="s">
        <v>207</v>
      </c>
      <c r="BW23" t="s">
        <v>212</v>
      </c>
      <c r="BX23" t="s">
        <v>215</v>
      </c>
      <c r="BY23" t="s">
        <v>218</v>
      </c>
      <c r="BZ23" t="s">
        <v>237</v>
      </c>
      <c r="CA23" t="s">
        <v>253</v>
      </c>
      <c r="CD23" t="s">
        <v>270</v>
      </c>
      <c r="CE23" t="s">
        <v>289</v>
      </c>
      <c r="CG23" t="s">
        <v>295</v>
      </c>
      <c r="CH23" t="s">
        <v>295</v>
      </c>
      <c r="CI23" t="s">
        <v>297</v>
      </c>
      <c r="CJ23" t="s">
        <v>298</v>
      </c>
      <c r="CK23" t="s">
        <v>299</v>
      </c>
      <c r="CL23" t="s">
        <v>300</v>
      </c>
      <c r="CM23" t="s">
        <v>302</v>
      </c>
      <c r="CN23" t="s">
        <v>303</v>
      </c>
      <c r="CO23" t="s">
        <v>295</v>
      </c>
      <c r="CP23" t="s">
        <v>305</v>
      </c>
      <c r="CQ23" t="s">
        <v>298</v>
      </c>
      <c r="CR23" t="s">
        <v>307</v>
      </c>
      <c r="CS23" t="s">
        <v>308</v>
      </c>
      <c r="CT23" t="s">
        <v>295</v>
      </c>
      <c r="CU23" t="s">
        <v>307</v>
      </c>
      <c r="CV23" t="s">
        <v>310</v>
      </c>
    </row>
    <row r="24" spans="1:100">
      <c r="A24" s="1">
        <v>1328011</v>
      </c>
      <c r="B24" t="s">
        <v>99</v>
      </c>
      <c r="C24">
        <f>"0001694010 - 000401"</f>
        <v>0</v>
      </c>
      <c r="D24" t="s">
        <v>114</v>
      </c>
      <c r="E24" t="s">
        <v>133</v>
      </c>
      <c r="F24" t="s">
        <v>138</v>
      </c>
      <c r="G24" t="s">
        <v>140</v>
      </c>
      <c r="H24">
        <v>24174.79</v>
      </c>
      <c r="I24">
        <v>74</v>
      </c>
      <c r="J24" t="s">
        <v>143</v>
      </c>
      <c r="K24">
        <v>0.132</v>
      </c>
      <c r="L24">
        <v>1</v>
      </c>
      <c r="M24">
        <v>1</v>
      </c>
      <c r="N24">
        <v>0</v>
      </c>
      <c r="O24" t="s">
        <v>139</v>
      </c>
      <c r="P24" t="b">
        <v>1</v>
      </c>
      <c r="Q24">
        <v>2</v>
      </c>
      <c r="R24">
        <v>2</v>
      </c>
      <c r="S24" t="s">
        <v>145</v>
      </c>
      <c r="T24" t="s">
        <v>148</v>
      </c>
      <c r="U24" t="s">
        <v>151</v>
      </c>
      <c r="V24">
        <v>2</v>
      </c>
      <c r="W24">
        <v>2011</v>
      </c>
      <c r="X24">
        <v>3</v>
      </c>
      <c r="Y24">
        <v>18525</v>
      </c>
      <c r="Z24">
        <v>98</v>
      </c>
      <c r="AA24" t="s">
        <v>153</v>
      </c>
      <c r="AB24">
        <v>635</v>
      </c>
      <c r="AC24">
        <v>2</v>
      </c>
      <c r="AD24">
        <v>2</v>
      </c>
      <c r="AE24" t="b">
        <v>0</v>
      </c>
      <c r="AF24">
        <v>0.09329999999999999</v>
      </c>
      <c r="AG24" t="s">
        <v>155</v>
      </c>
      <c r="AH24" t="b">
        <v>0</v>
      </c>
      <c r="AI24">
        <v>13</v>
      </c>
      <c r="AJ24" t="b">
        <v>0</v>
      </c>
      <c r="AK24">
        <v>1</v>
      </c>
      <c r="AL24">
        <v>6765.32</v>
      </c>
      <c r="AM24">
        <v>490.49</v>
      </c>
      <c r="AN24">
        <v>0.132</v>
      </c>
      <c r="AO24">
        <v>0.132</v>
      </c>
      <c r="AP24">
        <v>0.0225</v>
      </c>
      <c r="AQ24">
        <v>0</v>
      </c>
      <c r="AR24">
        <v>0</v>
      </c>
      <c r="AS24">
        <v>0</v>
      </c>
      <c r="AT24">
        <v>64.67279934</v>
      </c>
      <c r="AU24">
        <v>425.81720066</v>
      </c>
      <c r="AV24">
        <v>0</v>
      </c>
      <c r="AW24">
        <v>6360.46</v>
      </c>
      <c r="AX24">
        <v>490.49</v>
      </c>
      <c r="AY24">
        <v>490.49</v>
      </c>
      <c r="AZ24">
        <v>85.63</v>
      </c>
      <c r="BA24">
        <v>404.86</v>
      </c>
      <c r="BB24">
        <v>0</v>
      </c>
      <c r="BC24">
        <v>0</v>
      </c>
      <c r="BD24" t="s">
        <v>177</v>
      </c>
      <c r="BE24" t="s">
        <v>157</v>
      </c>
      <c r="BF24" t="s">
        <v>157</v>
      </c>
      <c r="BG24">
        <v>0</v>
      </c>
      <c r="BH24" t="s">
        <v>138</v>
      </c>
      <c r="BI24" t="s">
        <v>157</v>
      </c>
      <c r="BJ24" t="b">
        <v>0</v>
      </c>
      <c r="BK24" t="s">
        <v>157</v>
      </c>
      <c r="BM24" t="s">
        <v>157</v>
      </c>
      <c r="BN24" t="s">
        <v>157</v>
      </c>
      <c r="BO24" t="s">
        <v>157</v>
      </c>
      <c r="BP24">
        <v>0</v>
      </c>
      <c r="BQ24">
        <v>0</v>
      </c>
      <c r="BR24" t="s">
        <v>157</v>
      </c>
      <c r="BS24">
        <v>0</v>
      </c>
      <c r="BT24" t="b">
        <v>0</v>
      </c>
      <c r="BU24">
        <v>0</v>
      </c>
      <c r="BV24" t="s">
        <v>208</v>
      </c>
      <c r="BW24" t="s">
        <v>213</v>
      </c>
      <c r="BX24" t="s">
        <v>216</v>
      </c>
      <c r="BY24" t="s">
        <v>215</v>
      </c>
      <c r="BZ24" t="s">
        <v>238</v>
      </c>
      <c r="CA24" t="s">
        <v>254</v>
      </c>
      <c r="CD24" t="s">
        <v>271</v>
      </c>
      <c r="CE24" t="s">
        <v>290</v>
      </c>
      <c r="CG24" t="s">
        <v>295</v>
      </c>
      <c r="CH24" t="s">
        <v>295</v>
      </c>
      <c r="CI24" t="s">
        <v>297</v>
      </c>
      <c r="CJ24" t="s">
        <v>298</v>
      </c>
      <c r="CK24" t="s">
        <v>299</v>
      </c>
      <c r="CL24" t="s">
        <v>301</v>
      </c>
      <c r="CM24" t="s">
        <v>302</v>
      </c>
      <c r="CN24" t="s">
        <v>303</v>
      </c>
      <c r="CO24" t="s">
        <v>295</v>
      </c>
      <c r="CP24" t="s">
        <v>305</v>
      </c>
      <c r="CQ24" t="s">
        <v>298</v>
      </c>
      <c r="CR24" t="s">
        <v>307</v>
      </c>
      <c r="CS24" t="s">
        <v>308</v>
      </c>
      <c r="CT24" t="s">
        <v>295</v>
      </c>
      <c r="CU24" t="s">
        <v>307</v>
      </c>
      <c r="CV24" t="s">
        <v>310</v>
      </c>
    </row>
    <row r="25" spans="1:100">
      <c r="A25" s="1">
        <v>1330464</v>
      </c>
      <c r="B25" t="s">
        <v>99</v>
      </c>
      <c r="C25">
        <f>"0001694010 - 003092"</f>
        <v>0</v>
      </c>
      <c r="D25" t="s">
        <v>114</v>
      </c>
      <c r="E25" t="s">
        <v>133</v>
      </c>
      <c r="F25" t="s">
        <v>138</v>
      </c>
      <c r="G25" t="s">
        <v>141</v>
      </c>
      <c r="H25">
        <v>25406.97</v>
      </c>
      <c r="I25">
        <v>74</v>
      </c>
      <c r="J25" t="s">
        <v>142</v>
      </c>
      <c r="K25">
        <v>0.079</v>
      </c>
      <c r="L25">
        <v>1</v>
      </c>
      <c r="M25">
        <v>1</v>
      </c>
      <c r="N25">
        <v>0</v>
      </c>
      <c r="O25" t="s">
        <v>144</v>
      </c>
      <c r="P25" t="b">
        <v>1</v>
      </c>
      <c r="Q25">
        <v>2</v>
      </c>
      <c r="R25">
        <v>2</v>
      </c>
      <c r="S25" t="s">
        <v>146</v>
      </c>
      <c r="T25" t="s">
        <v>149</v>
      </c>
      <c r="U25" t="s">
        <v>152</v>
      </c>
      <c r="V25">
        <v>1</v>
      </c>
      <c r="W25">
        <v>2012</v>
      </c>
      <c r="X25">
        <v>1</v>
      </c>
      <c r="Y25">
        <v>22491</v>
      </c>
      <c r="Z25">
        <v>1</v>
      </c>
      <c r="AA25" t="s">
        <v>153</v>
      </c>
      <c r="AB25">
        <v>549</v>
      </c>
      <c r="AC25">
        <v>2</v>
      </c>
      <c r="AD25">
        <v>2</v>
      </c>
      <c r="AE25" t="b">
        <v>1</v>
      </c>
      <c r="AF25">
        <v>0.0919</v>
      </c>
      <c r="AG25" t="s">
        <v>156</v>
      </c>
      <c r="AH25" t="b">
        <v>0</v>
      </c>
      <c r="AI25">
        <v>15</v>
      </c>
      <c r="AJ25" t="b">
        <v>0</v>
      </c>
      <c r="AK25">
        <v>1</v>
      </c>
      <c r="AL25">
        <v>7412.06</v>
      </c>
      <c r="AM25">
        <v>880.34</v>
      </c>
      <c r="AN25">
        <v>0.079</v>
      </c>
      <c r="AO25">
        <v>0.079</v>
      </c>
      <c r="AP25">
        <v>0.0225</v>
      </c>
      <c r="AQ25">
        <v>0</v>
      </c>
      <c r="AR25">
        <v>0</v>
      </c>
      <c r="AS25">
        <v>0</v>
      </c>
      <c r="AT25">
        <v>38.99040301</v>
      </c>
      <c r="AU25">
        <v>406.59959699</v>
      </c>
      <c r="AV25">
        <v>0</v>
      </c>
      <c r="AW25">
        <v>7010.19</v>
      </c>
      <c r="AX25">
        <v>445.59</v>
      </c>
      <c r="AY25">
        <v>450</v>
      </c>
      <c r="AZ25">
        <v>48.13</v>
      </c>
      <c r="BA25">
        <v>401.87</v>
      </c>
      <c r="BB25">
        <v>0</v>
      </c>
      <c r="BC25">
        <v>0</v>
      </c>
      <c r="BD25" t="s">
        <v>178</v>
      </c>
      <c r="BE25" t="s">
        <v>157</v>
      </c>
      <c r="BF25" t="s">
        <v>157</v>
      </c>
      <c r="BG25">
        <v>29</v>
      </c>
      <c r="BH25" t="s">
        <v>138</v>
      </c>
      <c r="BI25" t="s">
        <v>157</v>
      </c>
      <c r="BJ25" t="b">
        <v>0</v>
      </c>
      <c r="BK25" t="s">
        <v>157</v>
      </c>
      <c r="BM25" t="s">
        <v>157</v>
      </c>
      <c r="BN25" t="s">
        <v>157</v>
      </c>
      <c r="BO25" t="s">
        <v>157</v>
      </c>
      <c r="BP25">
        <v>0</v>
      </c>
      <c r="BQ25">
        <v>0</v>
      </c>
      <c r="BR25" t="s">
        <v>157</v>
      </c>
      <c r="BS25">
        <v>0</v>
      </c>
      <c r="BT25" t="b">
        <v>0</v>
      </c>
      <c r="BU25">
        <v>0</v>
      </c>
      <c r="BV25" t="s">
        <v>208</v>
      </c>
      <c r="BW25" t="s">
        <v>214</v>
      </c>
      <c r="BX25" t="s">
        <v>217</v>
      </c>
      <c r="BY25" t="s">
        <v>218</v>
      </c>
      <c r="BZ25" t="s">
        <v>239</v>
      </c>
      <c r="CA25" t="s">
        <v>253</v>
      </c>
      <c r="CD25" t="s">
        <v>271</v>
      </c>
      <c r="CE25" t="s">
        <v>290</v>
      </c>
      <c r="CG25" t="s">
        <v>296</v>
      </c>
      <c r="CH25" t="s">
        <v>295</v>
      </c>
      <c r="CI25" t="s">
        <v>297</v>
      </c>
      <c r="CJ25" t="s">
        <v>298</v>
      </c>
      <c r="CK25" t="s">
        <v>299</v>
      </c>
      <c r="CL25" t="s">
        <v>300</v>
      </c>
      <c r="CM25" t="s">
        <v>302</v>
      </c>
      <c r="CN25" t="s">
        <v>304</v>
      </c>
      <c r="CO25" t="s">
        <v>295</v>
      </c>
      <c r="CP25" t="s">
        <v>305</v>
      </c>
      <c r="CQ25" t="s">
        <v>298</v>
      </c>
      <c r="CR25" t="s">
        <v>307</v>
      </c>
      <c r="CS25" t="s">
        <v>309</v>
      </c>
      <c r="CT25" t="s">
        <v>295</v>
      </c>
      <c r="CU25" t="s">
        <v>307</v>
      </c>
      <c r="CV25" t="s">
        <v>310</v>
      </c>
    </row>
    <row r="26" spans="1:100">
      <c r="A26" s="1">
        <v>1334894</v>
      </c>
      <c r="B26" t="s">
        <v>99</v>
      </c>
      <c r="C26">
        <f>"0001694010 - 007893"</f>
        <v>0</v>
      </c>
      <c r="D26" t="s">
        <v>114</v>
      </c>
      <c r="E26" t="s">
        <v>133</v>
      </c>
      <c r="F26" t="s">
        <v>138</v>
      </c>
      <c r="G26" t="s">
        <v>139</v>
      </c>
      <c r="H26">
        <v>31724.76</v>
      </c>
      <c r="I26">
        <v>73</v>
      </c>
      <c r="J26" t="s">
        <v>142</v>
      </c>
      <c r="K26">
        <v>0.115</v>
      </c>
      <c r="L26">
        <v>1</v>
      </c>
      <c r="M26">
        <v>1</v>
      </c>
      <c r="N26">
        <v>0</v>
      </c>
      <c r="O26" t="s">
        <v>144</v>
      </c>
      <c r="P26" t="b">
        <v>1</v>
      </c>
      <c r="Q26">
        <v>1</v>
      </c>
      <c r="R26">
        <v>2</v>
      </c>
      <c r="S26" t="s">
        <v>145</v>
      </c>
      <c r="T26" t="s">
        <v>147</v>
      </c>
      <c r="U26" t="s">
        <v>150</v>
      </c>
      <c r="V26">
        <v>1</v>
      </c>
      <c r="W26">
        <v>2012</v>
      </c>
      <c r="X26">
        <v>3</v>
      </c>
      <c r="Y26">
        <v>32950</v>
      </c>
      <c r="Z26">
        <v>98</v>
      </c>
      <c r="AA26" t="s">
        <v>153</v>
      </c>
      <c r="AB26">
        <v>505</v>
      </c>
      <c r="AC26">
        <v>2</v>
      </c>
      <c r="AD26">
        <v>2</v>
      </c>
      <c r="AE26" t="b">
        <v>0</v>
      </c>
      <c r="AF26">
        <v>0.0477</v>
      </c>
      <c r="AG26" t="s">
        <v>154</v>
      </c>
      <c r="AH26" t="b">
        <v>0</v>
      </c>
      <c r="AI26">
        <v>15</v>
      </c>
      <c r="AJ26" t="b">
        <v>0</v>
      </c>
      <c r="AK26">
        <v>1</v>
      </c>
      <c r="AL26">
        <v>9638.209999999999</v>
      </c>
      <c r="AM26">
        <v>1208.96</v>
      </c>
      <c r="AN26">
        <v>0.115</v>
      </c>
      <c r="AO26">
        <v>0.115</v>
      </c>
      <c r="AP26">
        <v>0.0225</v>
      </c>
      <c r="AQ26">
        <v>0</v>
      </c>
      <c r="AR26">
        <v>0</v>
      </c>
      <c r="AS26">
        <v>419.33</v>
      </c>
      <c r="AT26">
        <v>76.49902219000001</v>
      </c>
      <c r="AU26">
        <v>538.24097781</v>
      </c>
      <c r="AV26">
        <v>0</v>
      </c>
      <c r="AW26">
        <v>9110.389999999999</v>
      </c>
      <c r="AX26">
        <v>614.74</v>
      </c>
      <c r="AY26">
        <v>625</v>
      </c>
      <c r="AZ26">
        <v>97.18000000000001</v>
      </c>
      <c r="BA26">
        <v>527.8200000000001</v>
      </c>
      <c r="BB26">
        <v>0</v>
      </c>
      <c r="BC26">
        <v>0</v>
      </c>
      <c r="BD26" t="s">
        <v>179</v>
      </c>
      <c r="BE26" t="s">
        <v>157</v>
      </c>
      <c r="BF26" t="s">
        <v>157</v>
      </c>
      <c r="BG26">
        <v>6</v>
      </c>
      <c r="BH26" t="s">
        <v>138</v>
      </c>
      <c r="BI26" t="s">
        <v>157</v>
      </c>
      <c r="BJ26" t="b">
        <v>0</v>
      </c>
      <c r="BK26" t="s">
        <v>157</v>
      </c>
      <c r="BM26" t="s">
        <v>157</v>
      </c>
      <c r="BN26" t="s">
        <v>157</v>
      </c>
      <c r="BO26" t="s">
        <v>157</v>
      </c>
      <c r="BP26">
        <v>0</v>
      </c>
      <c r="BQ26">
        <v>0</v>
      </c>
      <c r="BR26" t="s">
        <v>157</v>
      </c>
      <c r="BS26">
        <v>0</v>
      </c>
      <c r="BT26" t="b">
        <v>0</v>
      </c>
      <c r="BU26">
        <v>0</v>
      </c>
      <c r="BV26" t="s">
        <v>208</v>
      </c>
      <c r="BW26" t="s">
        <v>212</v>
      </c>
      <c r="BX26" t="s">
        <v>215</v>
      </c>
      <c r="BY26" t="s">
        <v>218</v>
      </c>
      <c r="BZ26" t="s">
        <v>240</v>
      </c>
      <c r="CA26" t="s">
        <v>253</v>
      </c>
      <c r="CD26" t="s">
        <v>271</v>
      </c>
      <c r="CE26" t="s">
        <v>290</v>
      </c>
      <c r="CG26" t="s">
        <v>295</v>
      </c>
      <c r="CH26" t="s">
        <v>295</v>
      </c>
      <c r="CI26" t="s">
        <v>297</v>
      </c>
      <c r="CJ26" t="s">
        <v>298</v>
      </c>
      <c r="CK26" t="s">
        <v>299</v>
      </c>
      <c r="CL26" t="s">
        <v>300</v>
      </c>
      <c r="CM26" t="s">
        <v>302</v>
      </c>
      <c r="CN26" t="s">
        <v>303</v>
      </c>
      <c r="CO26" t="s">
        <v>295</v>
      </c>
      <c r="CP26" t="s">
        <v>305</v>
      </c>
      <c r="CQ26" t="s">
        <v>298</v>
      </c>
      <c r="CR26" t="s">
        <v>307</v>
      </c>
      <c r="CS26" t="s">
        <v>308</v>
      </c>
      <c r="CT26" t="s">
        <v>295</v>
      </c>
      <c r="CU26" t="s">
        <v>307</v>
      </c>
      <c r="CV26" t="s">
        <v>310</v>
      </c>
    </row>
    <row r="27" spans="1:100">
      <c r="A27" s="1">
        <v>1377306</v>
      </c>
      <c r="B27" t="s">
        <v>99</v>
      </c>
      <c r="C27">
        <f>"0001694010 - 000401"</f>
        <v>0</v>
      </c>
      <c r="D27" t="s">
        <v>115</v>
      </c>
      <c r="E27" t="s">
        <v>134</v>
      </c>
      <c r="F27" t="s">
        <v>138</v>
      </c>
      <c r="G27" t="s">
        <v>140</v>
      </c>
      <c r="H27">
        <v>24174.79</v>
      </c>
      <c r="I27">
        <v>74</v>
      </c>
      <c r="J27" t="s">
        <v>143</v>
      </c>
      <c r="K27">
        <v>0.132</v>
      </c>
      <c r="L27">
        <v>1</v>
      </c>
      <c r="M27">
        <v>1</v>
      </c>
      <c r="N27">
        <v>0</v>
      </c>
      <c r="O27" t="s">
        <v>139</v>
      </c>
      <c r="P27" t="b">
        <v>1</v>
      </c>
      <c r="Q27">
        <v>2</v>
      </c>
      <c r="R27">
        <v>2</v>
      </c>
      <c r="S27" t="s">
        <v>145</v>
      </c>
      <c r="T27" t="s">
        <v>148</v>
      </c>
      <c r="U27" t="s">
        <v>151</v>
      </c>
      <c r="V27">
        <v>2</v>
      </c>
      <c r="W27">
        <v>2011</v>
      </c>
      <c r="X27">
        <v>3</v>
      </c>
      <c r="Y27">
        <v>18525</v>
      </c>
      <c r="Z27">
        <v>98</v>
      </c>
      <c r="AA27" t="s">
        <v>153</v>
      </c>
      <c r="AB27">
        <v>635</v>
      </c>
      <c r="AC27">
        <v>2</v>
      </c>
      <c r="AD27">
        <v>2</v>
      </c>
      <c r="AE27" t="b">
        <v>0</v>
      </c>
      <c r="AF27">
        <v>0.09329999999999999</v>
      </c>
      <c r="AG27" t="s">
        <v>155</v>
      </c>
      <c r="AH27" t="b">
        <v>0</v>
      </c>
      <c r="AI27">
        <v>14</v>
      </c>
      <c r="AJ27" t="b">
        <v>0</v>
      </c>
      <c r="AK27">
        <v>1</v>
      </c>
      <c r="AL27">
        <v>7183.07</v>
      </c>
      <c r="AM27">
        <v>490.49</v>
      </c>
      <c r="AN27">
        <v>0.132</v>
      </c>
      <c r="AO27">
        <v>0.132</v>
      </c>
      <c r="AP27">
        <v>0.0225</v>
      </c>
      <c r="AQ27">
        <v>0</v>
      </c>
      <c r="AR27">
        <v>0</v>
      </c>
      <c r="AS27">
        <v>0</v>
      </c>
      <c r="AT27">
        <v>69.27702327999999</v>
      </c>
      <c r="AU27">
        <v>421.21297672</v>
      </c>
      <c r="AV27">
        <v>0</v>
      </c>
      <c r="AW27">
        <v>6765.32</v>
      </c>
      <c r="AX27">
        <v>490.49</v>
      </c>
      <c r="AY27">
        <v>490.49</v>
      </c>
      <c r="AZ27">
        <v>72.73999999999999</v>
      </c>
      <c r="BA27">
        <v>417.75</v>
      </c>
      <c r="BB27">
        <v>0</v>
      </c>
      <c r="BC27">
        <v>0</v>
      </c>
      <c r="BD27" t="s">
        <v>180</v>
      </c>
      <c r="BE27" t="s">
        <v>157</v>
      </c>
      <c r="BF27" t="s">
        <v>157</v>
      </c>
      <c r="BG27">
        <v>0</v>
      </c>
      <c r="BH27" t="s">
        <v>138</v>
      </c>
      <c r="BI27" t="s">
        <v>157</v>
      </c>
      <c r="BJ27" t="b">
        <v>0</v>
      </c>
      <c r="BK27" t="s">
        <v>157</v>
      </c>
      <c r="BM27" t="s">
        <v>157</v>
      </c>
      <c r="BN27" t="s">
        <v>157</v>
      </c>
      <c r="BO27" t="s">
        <v>157</v>
      </c>
      <c r="BP27">
        <v>0</v>
      </c>
      <c r="BQ27">
        <v>0</v>
      </c>
      <c r="BR27" t="s">
        <v>157</v>
      </c>
      <c r="BS27">
        <v>0</v>
      </c>
      <c r="BT27" t="b">
        <v>0</v>
      </c>
      <c r="BU27">
        <v>0</v>
      </c>
      <c r="BV27" t="s">
        <v>209</v>
      </c>
      <c r="BW27" t="s">
        <v>213</v>
      </c>
      <c r="BX27" t="s">
        <v>216</v>
      </c>
      <c r="BY27" t="s">
        <v>215</v>
      </c>
      <c r="BZ27" t="s">
        <v>241</v>
      </c>
      <c r="CA27" t="s">
        <v>254</v>
      </c>
      <c r="CD27" t="s">
        <v>272</v>
      </c>
      <c r="CE27" t="s">
        <v>291</v>
      </c>
      <c r="CG27" t="s">
        <v>295</v>
      </c>
      <c r="CH27" t="s">
        <v>295</v>
      </c>
      <c r="CI27" t="s">
        <v>297</v>
      </c>
      <c r="CJ27" t="s">
        <v>298</v>
      </c>
      <c r="CK27" t="s">
        <v>299</v>
      </c>
      <c r="CL27" t="s">
        <v>301</v>
      </c>
      <c r="CM27" t="s">
        <v>302</v>
      </c>
      <c r="CN27" t="s">
        <v>303</v>
      </c>
      <c r="CO27" t="s">
        <v>295</v>
      </c>
      <c r="CP27" t="s">
        <v>305</v>
      </c>
      <c r="CQ27" t="s">
        <v>298</v>
      </c>
      <c r="CR27" t="s">
        <v>307</v>
      </c>
      <c r="CS27" t="s">
        <v>308</v>
      </c>
      <c r="CT27" t="s">
        <v>295</v>
      </c>
      <c r="CU27" t="s">
        <v>307</v>
      </c>
      <c r="CV27" t="s">
        <v>310</v>
      </c>
    </row>
    <row r="28" spans="1:100">
      <c r="A28" s="1">
        <v>1379880</v>
      </c>
      <c r="B28" t="s">
        <v>99</v>
      </c>
      <c r="C28">
        <f>"0001694010 - 003092"</f>
        <v>0</v>
      </c>
      <c r="D28" t="s">
        <v>115</v>
      </c>
      <c r="E28" t="s">
        <v>134</v>
      </c>
      <c r="F28" t="s">
        <v>138</v>
      </c>
      <c r="G28" t="s">
        <v>141</v>
      </c>
      <c r="H28">
        <v>25406.97</v>
      </c>
      <c r="I28">
        <v>74</v>
      </c>
      <c r="J28" t="s">
        <v>142</v>
      </c>
      <c r="K28">
        <v>0.079</v>
      </c>
      <c r="L28">
        <v>1</v>
      </c>
      <c r="M28">
        <v>1</v>
      </c>
      <c r="N28">
        <v>0</v>
      </c>
      <c r="O28" t="s">
        <v>144</v>
      </c>
      <c r="P28" t="b">
        <v>1</v>
      </c>
      <c r="Q28">
        <v>2</v>
      </c>
      <c r="R28">
        <v>2</v>
      </c>
      <c r="S28" t="s">
        <v>146</v>
      </c>
      <c r="T28" t="s">
        <v>149</v>
      </c>
      <c r="U28" t="s">
        <v>152</v>
      </c>
      <c r="V28">
        <v>1</v>
      </c>
      <c r="W28">
        <v>2012</v>
      </c>
      <c r="X28">
        <v>1</v>
      </c>
      <c r="Y28">
        <v>22491</v>
      </c>
      <c r="Z28">
        <v>1</v>
      </c>
      <c r="AA28" t="s">
        <v>153</v>
      </c>
      <c r="AB28">
        <v>549</v>
      </c>
      <c r="AC28">
        <v>2</v>
      </c>
      <c r="AD28">
        <v>2</v>
      </c>
      <c r="AE28" t="b">
        <v>1</v>
      </c>
      <c r="AF28">
        <v>0.0919</v>
      </c>
      <c r="AG28" t="s">
        <v>156</v>
      </c>
      <c r="AH28" t="b">
        <v>0</v>
      </c>
      <c r="AI28">
        <v>16</v>
      </c>
      <c r="AJ28" t="b">
        <v>0</v>
      </c>
      <c r="AK28">
        <v>1</v>
      </c>
      <c r="AL28">
        <v>7809.74</v>
      </c>
      <c r="AM28">
        <v>884.75</v>
      </c>
      <c r="AN28">
        <v>0.079</v>
      </c>
      <c r="AO28">
        <v>0.079</v>
      </c>
      <c r="AP28">
        <v>0.0225</v>
      </c>
      <c r="AQ28">
        <v>0</v>
      </c>
      <c r="AR28">
        <v>0</v>
      </c>
      <c r="AS28">
        <v>0</v>
      </c>
      <c r="AT28">
        <v>41.6407623</v>
      </c>
      <c r="AU28">
        <v>403.9492377</v>
      </c>
      <c r="AV28">
        <v>0</v>
      </c>
      <c r="AW28">
        <v>7412.06</v>
      </c>
      <c r="AX28">
        <v>445.59</v>
      </c>
      <c r="AY28">
        <v>445</v>
      </c>
      <c r="AZ28">
        <v>47.32</v>
      </c>
      <c r="BA28">
        <v>397.68</v>
      </c>
      <c r="BB28">
        <v>0</v>
      </c>
      <c r="BC28">
        <v>0</v>
      </c>
      <c r="BD28" t="s">
        <v>181</v>
      </c>
      <c r="BE28" t="s">
        <v>157</v>
      </c>
      <c r="BF28" t="s">
        <v>157</v>
      </c>
      <c r="BG28">
        <v>30</v>
      </c>
      <c r="BH28" t="s">
        <v>138</v>
      </c>
      <c r="BI28" t="s">
        <v>157</v>
      </c>
      <c r="BJ28" t="b">
        <v>0</v>
      </c>
      <c r="BK28" t="s">
        <v>157</v>
      </c>
      <c r="BM28" t="s">
        <v>157</v>
      </c>
      <c r="BN28" t="s">
        <v>157</v>
      </c>
      <c r="BO28" t="s">
        <v>157</v>
      </c>
      <c r="BP28">
        <v>0</v>
      </c>
      <c r="BQ28">
        <v>0</v>
      </c>
      <c r="BR28" t="s">
        <v>157</v>
      </c>
      <c r="BS28">
        <v>0</v>
      </c>
      <c r="BT28" t="b">
        <v>0</v>
      </c>
      <c r="BU28">
        <v>0</v>
      </c>
      <c r="BV28" t="s">
        <v>209</v>
      </c>
      <c r="BW28" t="s">
        <v>214</v>
      </c>
      <c r="BX28" t="s">
        <v>217</v>
      </c>
      <c r="BY28" t="s">
        <v>218</v>
      </c>
      <c r="BZ28" t="s">
        <v>242</v>
      </c>
      <c r="CA28" t="s">
        <v>253</v>
      </c>
      <c r="CD28" t="s">
        <v>272</v>
      </c>
      <c r="CE28" t="s">
        <v>291</v>
      </c>
      <c r="CG28" t="s">
        <v>296</v>
      </c>
      <c r="CH28" t="s">
        <v>295</v>
      </c>
      <c r="CI28" t="s">
        <v>297</v>
      </c>
      <c r="CJ28" t="s">
        <v>298</v>
      </c>
      <c r="CK28" t="s">
        <v>299</v>
      </c>
      <c r="CL28" t="s">
        <v>300</v>
      </c>
      <c r="CM28" t="s">
        <v>302</v>
      </c>
      <c r="CN28" t="s">
        <v>304</v>
      </c>
      <c r="CO28" t="s">
        <v>295</v>
      </c>
      <c r="CP28" t="s">
        <v>305</v>
      </c>
      <c r="CQ28" t="s">
        <v>298</v>
      </c>
      <c r="CR28" t="s">
        <v>307</v>
      </c>
      <c r="CS28" t="s">
        <v>309</v>
      </c>
      <c r="CT28" t="s">
        <v>295</v>
      </c>
      <c r="CU28" t="s">
        <v>307</v>
      </c>
      <c r="CV28" t="s">
        <v>310</v>
      </c>
    </row>
    <row r="29" spans="1:100">
      <c r="A29" s="1">
        <v>1384498</v>
      </c>
      <c r="B29" t="s">
        <v>99</v>
      </c>
      <c r="C29">
        <f>"0001694010 - 007893"</f>
        <v>0</v>
      </c>
      <c r="D29" t="s">
        <v>115</v>
      </c>
      <c r="E29" t="s">
        <v>134</v>
      </c>
      <c r="F29" t="s">
        <v>138</v>
      </c>
      <c r="G29" t="s">
        <v>139</v>
      </c>
      <c r="H29">
        <v>31724.76</v>
      </c>
      <c r="I29">
        <v>73</v>
      </c>
      <c r="J29" t="s">
        <v>142</v>
      </c>
      <c r="K29">
        <v>0.115</v>
      </c>
      <c r="L29">
        <v>1</v>
      </c>
      <c r="M29">
        <v>1</v>
      </c>
      <c r="N29">
        <v>0</v>
      </c>
      <c r="O29" t="s">
        <v>144</v>
      </c>
      <c r="P29" t="b">
        <v>1</v>
      </c>
      <c r="Q29">
        <v>1</v>
      </c>
      <c r="R29">
        <v>2</v>
      </c>
      <c r="S29" t="s">
        <v>145</v>
      </c>
      <c r="T29" t="s">
        <v>147</v>
      </c>
      <c r="U29" t="s">
        <v>150</v>
      </c>
      <c r="V29">
        <v>1</v>
      </c>
      <c r="W29">
        <v>2012</v>
      </c>
      <c r="X29">
        <v>3</v>
      </c>
      <c r="Y29">
        <v>32950</v>
      </c>
      <c r="Z29">
        <v>98</v>
      </c>
      <c r="AA29" t="s">
        <v>153</v>
      </c>
      <c r="AB29">
        <v>505</v>
      </c>
      <c r="AC29">
        <v>2</v>
      </c>
      <c r="AD29">
        <v>2</v>
      </c>
      <c r="AE29" t="b">
        <v>0</v>
      </c>
      <c r="AF29">
        <v>0.0477</v>
      </c>
      <c r="AG29" t="s">
        <v>154</v>
      </c>
      <c r="AH29" t="b">
        <v>0</v>
      </c>
      <c r="AI29">
        <v>16</v>
      </c>
      <c r="AJ29" t="b">
        <v>0</v>
      </c>
      <c r="AK29">
        <v>1</v>
      </c>
      <c r="AL29">
        <v>10173.46</v>
      </c>
      <c r="AM29">
        <v>1219.22</v>
      </c>
      <c r="AN29">
        <v>0.115</v>
      </c>
      <c r="AO29">
        <v>0.115</v>
      </c>
      <c r="AP29">
        <v>0.0225</v>
      </c>
      <c r="AQ29">
        <v>0</v>
      </c>
      <c r="AR29">
        <v>0</v>
      </c>
      <c r="AS29">
        <v>389.11</v>
      </c>
      <c r="AT29">
        <v>81.58226213</v>
      </c>
      <c r="AU29">
        <v>533.15773787</v>
      </c>
      <c r="AV29">
        <v>0</v>
      </c>
      <c r="AW29">
        <v>9638.209999999999</v>
      </c>
      <c r="AX29">
        <v>614.74</v>
      </c>
      <c r="AY29">
        <v>625</v>
      </c>
      <c r="AZ29">
        <v>89.75</v>
      </c>
      <c r="BA29">
        <v>535.25</v>
      </c>
      <c r="BB29">
        <v>0</v>
      </c>
      <c r="BC29">
        <v>0</v>
      </c>
      <c r="BD29" t="s">
        <v>182</v>
      </c>
      <c r="BE29" t="s">
        <v>157</v>
      </c>
      <c r="BF29" t="s">
        <v>157</v>
      </c>
      <c r="BG29">
        <v>7</v>
      </c>
      <c r="BH29" t="s">
        <v>138</v>
      </c>
      <c r="BI29" t="s">
        <v>157</v>
      </c>
      <c r="BJ29" t="b">
        <v>0</v>
      </c>
      <c r="BK29" t="s">
        <v>157</v>
      </c>
      <c r="BM29" t="s">
        <v>157</v>
      </c>
      <c r="BN29" t="s">
        <v>157</v>
      </c>
      <c r="BO29" t="s">
        <v>157</v>
      </c>
      <c r="BP29">
        <v>0</v>
      </c>
      <c r="BQ29">
        <v>0</v>
      </c>
      <c r="BR29" t="s">
        <v>157</v>
      </c>
      <c r="BS29">
        <v>0</v>
      </c>
      <c r="BT29" t="b">
        <v>0</v>
      </c>
      <c r="BU29">
        <v>0</v>
      </c>
      <c r="BV29" t="s">
        <v>209</v>
      </c>
      <c r="BW29" t="s">
        <v>212</v>
      </c>
      <c r="BX29" t="s">
        <v>215</v>
      </c>
      <c r="BY29" t="s">
        <v>218</v>
      </c>
      <c r="BZ29" t="s">
        <v>243</v>
      </c>
      <c r="CA29" t="s">
        <v>253</v>
      </c>
      <c r="CD29" t="s">
        <v>272</v>
      </c>
      <c r="CE29" t="s">
        <v>291</v>
      </c>
      <c r="CG29" t="s">
        <v>295</v>
      </c>
      <c r="CH29" t="s">
        <v>295</v>
      </c>
      <c r="CI29" t="s">
        <v>297</v>
      </c>
      <c r="CJ29" t="s">
        <v>298</v>
      </c>
      <c r="CK29" t="s">
        <v>299</v>
      </c>
      <c r="CL29" t="s">
        <v>300</v>
      </c>
      <c r="CM29" t="s">
        <v>302</v>
      </c>
      <c r="CN29" t="s">
        <v>303</v>
      </c>
      <c r="CO29" t="s">
        <v>295</v>
      </c>
      <c r="CP29" t="s">
        <v>305</v>
      </c>
      <c r="CQ29" t="s">
        <v>298</v>
      </c>
      <c r="CR29" t="s">
        <v>307</v>
      </c>
      <c r="CS29" t="s">
        <v>308</v>
      </c>
      <c r="CT29" t="s">
        <v>295</v>
      </c>
      <c r="CU29" t="s">
        <v>307</v>
      </c>
      <c r="CV29" t="s">
        <v>310</v>
      </c>
    </row>
    <row r="30" spans="1:100">
      <c r="A30" s="1">
        <v>1427307</v>
      </c>
      <c r="B30" t="s">
        <v>99</v>
      </c>
      <c r="C30">
        <f>"0001694010 - 000401"</f>
        <v>0</v>
      </c>
      <c r="D30" t="s">
        <v>116</v>
      </c>
      <c r="E30" t="s">
        <v>135</v>
      </c>
      <c r="F30" t="s">
        <v>138</v>
      </c>
      <c r="G30" t="s">
        <v>140</v>
      </c>
      <c r="H30">
        <v>24174.79</v>
      </c>
      <c r="I30">
        <v>74</v>
      </c>
      <c r="J30" t="s">
        <v>143</v>
      </c>
      <c r="K30">
        <v>0.132</v>
      </c>
      <c r="L30">
        <v>1</v>
      </c>
      <c r="M30">
        <v>1</v>
      </c>
      <c r="N30">
        <v>0</v>
      </c>
      <c r="O30" t="s">
        <v>139</v>
      </c>
      <c r="P30" t="b">
        <v>1</v>
      </c>
      <c r="Q30">
        <v>2</v>
      </c>
      <c r="R30">
        <v>2</v>
      </c>
      <c r="S30" t="s">
        <v>145</v>
      </c>
      <c r="T30" t="s">
        <v>148</v>
      </c>
      <c r="U30" t="s">
        <v>151</v>
      </c>
      <c r="V30">
        <v>2</v>
      </c>
      <c r="W30">
        <v>2011</v>
      </c>
      <c r="X30">
        <v>3</v>
      </c>
      <c r="Y30">
        <v>18525</v>
      </c>
      <c r="Z30">
        <v>98</v>
      </c>
      <c r="AA30" t="s">
        <v>153</v>
      </c>
      <c r="AB30">
        <v>635</v>
      </c>
      <c r="AC30">
        <v>2</v>
      </c>
      <c r="AD30">
        <v>2</v>
      </c>
      <c r="AE30" t="b">
        <v>0</v>
      </c>
      <c r="AF30">
        <v>0.09329999999999999</v>
      </c>
      <c r="AG30" t="s">
        <v>155</v>
      </c>
      <c r="AH30" t="b">
        <v>0</v>
      </c>
      <c r="AI30">
        <v>16</v>
      </c>
      <c r="AJ30" t="b">
        <v>0</v>
      </c>
      <c r="AK30">
        <v>1</v>
      </c>
      <c r="AL30">
        <v>8006.09</v>
      </c>
      <c r="AM30">
        <v>490.49</v>
      </c>
      <c r="AN30">
        <v>0.132</v>
      </c>
      <c r="AO30">
        <v>0.132</v>
      </c>
      <c r="AP30">
        <v>0.0225</v>
      </c>
      <c r="AQ30">
        <v>0</v>
      </c>
      <c r="AR30">
        <v>0</v>
      </c>
      <c r="AS30">
        <v>0</v>
      </c>
      <c r="AT30">
        <v>78.33572997</v>
      </c>
      <c r="AU30">
        <v>412.15427003</v>
      </c>
      <c r="AV30">
        <v>0</v>
      </c>
      <c r="AW30">
        <v>7596.64</v>
      </c>
      <c r="AX30">
        <v>490.49</v>
      </c>
      <c r="AY30">
        <v>515.01</v>
      </c>
      <c r="AZ30">
        <v>81.04000000000001</v>
      </c>
      <c r="BA30">
        <v>409.45</v>
      </c>
      <c r="BB30">
        <v>24.52</v>
      </c>
      <c r="BC30">
        <v>0</v>
      </c>
      <c r="BD30" t="s">
        <v>183</v>
      </c>
      <c r="BE30" t="s">
        <v>157</v>
      </c>
      <c r="BF30" t="s">
        <v>157</v>
      </c>
      <c r="BG30">
        <v>0</v>
      </c>
      <c r="BH30" t="s">
        <v>138</v>
      </c>
      <c r="BI30" t="s">
        <v>157</v>
      </c>
      <c r="BJ30" t="b">
        <v>0</v>
      </c>
      <c r="BK30" t="s">
        <v>157</v>
      </c>
      <c r="BM30" t="s">
        <v>157</v>
      </c>
      <c r="BN30" t="s">
        <v>157</v>
      </c>
      <c r="BO30" t="s">
        <v>157</v>
      </c>
      <c r="BP30">
        <v>0</v>
      </c>
      <c r="BQ30">
        <v>0</v>
      </c>
      <c r="BR30" t="s">
        <v>157</v>
      </c>
      <c r="BS30">
        <v>0</v>
      </c>
      <c r="BT30" t="b">
        <v>0</v>
      </c>
      <c r="BU30">
        <v>0</v>
      </c>
      <c r="BV30" t="s">
        <v>210</v>
      </c>
      <c r="BW30" t="s">
        <v>213</v>
      </c>
      <c r="BX30" t="s">
        <v>216</v>
      </c>
      <c r="BY30" t="s">
        <v>215</v>
      </c>
      <c r="BZ30" t="s">
        <v>244</v>
      </c>
      <c r="CA30" t="s">
        <v>254</v>
      </c>
      <c r="CD30" t="s">
        <v>273</v>
      </c>
      <c r="CE30" t="s">
        <v>292</v>
      </c>
      <c r="CG30" t="s">
        <v>295</v>
      </c>
      <c r="CH30" t="s">
        <v>295</v>
      </c>
      <c r="CI30" t="s">
        <v>297</v>
      </c>
      <c r="CJ30" t="s">
        <v>298</v>
      </c>
      <c r="CK30" t="s">
        <v>299</v>
      </c>
      <c r="CL30" t="s">
        <v>301</v>
      </c>
      <c r="CM30" t="s">
        <v>302</v>
      </c>
      <c r="CN30" t="s">
        <v>303</v>
      </c>
      <c r="CO30" t="s">
        <v>295</v>
      </c>
      <c r="CP30" t="s">
        <v>305</v>
      </c>
      <c r="CQ30" t="s">
        <v>298</v>
      </c>
      <c r="CR30" t="s">
        <v>307</v>
      </c>
      <c r="CS30" t="s">
        <v>308</v>
      </c>
      <c r="CT30" t="s">
        <v>295</v>
      </c>
      <c r="CU30" t="s">
        <v>307</v>
      </c>
      <c r="CV30" t="s">
        <v>310</v>
      </c>
    </row>
    <row r="31" spans="1:100">
      <c r="A31" s="1">
        <v>1429998</v>
      </c>
      <c r="B31" t="s">
        <v>99</v>
      </c>
      <c r="C31">
        <f>"0001694010 - 003092"</f>
        <v>0</v>
      </c>
      <c r="D31" t="s">
        <v>116</v>
      </c>
      <c r="E31" t="s">
        <v>135</v>
      </c>
      <c r="F31" t="s">
        <v>138</v>
      </c>
      <c r="G31" t="s">
        <v>141</v>
      </c>
      <c r="H31">
        <v>25406.97</v>
      </c>
      <c r="I31">
        <v>74</v>
      </c>
      <c r="J31" t="s">
        <v>142</v>
      </c>
      <c r="K31">
        <v>0.079</v>
      </c>
      <c r="L31">
        <v>1</v>
      </c>
      <c r="M31">
        <v>1</v>
      </c>
      <c r="N31">
        <v>0</v>
      </c>
      <c r="O31" t="s">
        <v>144</v>
      </c>
      <c r="P31" t="b">
        <v>1</v>
      </c>
      <c r="Q31">
        <v>2</v>
      </c>
      <c r="R31">
        <v>2</v>
      </c>
      <c r="S31" t="s">
        <v>146</v>
      </c>
      <c r="T31" t="s">
        <v>149</v>
      </c>
      <c r="U31" t="s">
        <v>152</v>
      </c>
      <c r="V31">
        <v>1</v>
      </c>
      <c r="W31">
        <v>2012</v>
      </c>
      <c r="X31">
        <v>1</v>
      </c>
      <c r="Y31">
        <v>22491</v>
      </c>
      <c r="Z31">
        <v>1</v>
      </c>
      <c r="AA31" t="s">
        <v>153</v>
      </c>
      <c r="AB31">
        <v>549</v>
      </c>
      <c r="AC31">
        <v>2</v>
      </c>
      <c r="AD31">
        <v>2</v>
      </c>
      <c r="AE31" t="b">
        <v>1</v>
      </c>
      <c r="AF31">
        <v>0.0919</v>
      </c>
      <c r="AG31" t="s">
        <v>156</v>
      </c>
      <c r="AH31" t="b">
        <v>0</v>
      </c>
      <c r="AI31">
        <v>18</v>
      </c>
      <c r="AJ31" t="b">
        <v>0</v>
      </c>
      <c r="AK31">
        <v>1</v>
      </c>
      <c r="AL31">
        <v>8590.809999999999</v>
      </c>
      <c r="AM31">
        <v>883.5700000000001</v>
      </c>
      <c r="AN31">
        <v>0.079</v>
      </c>
      <c r="AO31">
        <v>0.079</v>
      </c>
      <c r="AP31">
        <v>0.0225</v>
      </c>
      <c r="AQ31">
        <v>0</v>
      </c>
      <c r="AR31">
        <v>0</v>
      </c>
      <c r="AS31">
        <v>0</v>
      </c>
      <c r="AT31">
        <v>46.88959202</v>
      </c>
      <c r="AU31">
        <v>398.70040798</v>
      </c>
      <c r="AV31">
        <v>0</v>
      </c>
      <c r="AW31">
        <v>8201.48</v>
      </c>
      <c r="AX31">
        <v>445.59</v>
      </c>
      <c r="AY31">
        <v>445</v>
      </c>
      <c r="AZ31">
        <v>55.67</v>
      </c>
      <c r="BA31">
        <v>389.33</v>
      </c>
      <c r="BB31">
        <v>0</v>
      </c>
      <c r="BC31">
        <v>0</v>
      </c>
      <c r="BD31" t="s">
        <v>184</v>
      </c>
      <c r="BE31" t="s">
        <v>157</v>
      </c>
      <c r="BF31" t="s">
        <v>157</v>
      </c>
      <c r="BG31">
        <v>30</v>
      </c>
      <c r="BH31" t="s">
        <v>138</v>
      </c>
      <c r="BI31" t="s">
        <v>157</v>
      </c>
      <c r="BJ31" t="b">
        <v>0</v>
      </c>
      <c r="BK31" t="s">
        <v>157</v>
      </c>
      <c r="BM31" t="s">
        <v>157</v>
      </c>
      <c r="BN31" t="s">
        <v>157</v>
      </c>
      <c r="BO31" t="s">
        <v>157</v>
      </c>
      <c r="BP31">
        <v>0</v>
      </c>
      <c r="BQ31">
        <v>0</v>
      </c>
      <c r="BR31" t="s">
        <v>157</v>
      </c>
      <c r="BS31">
        <v>0</v>
      </c>
      <c r="BT31" t="b">
        <v>0</v>
      </c>
      <c r="BU31">
        <v>0</v>
      </c>
      <c r="BV31" t="s">
        <v>210</v>
      </c>
      <c r="BW31" t="s">
        <v>214</v>
      </c>
      <c r="BX31" t="s">
        <v>217</v>
      </c>
      <c r="BY31" t="s">
        <v>218</v>
      </c>
      <c r="BZ31" t="s">
        <v>245</v>
      </c>
      <c r="CA31" t="s">
        <v>253</v>
      </c>
      <c r="CD31" t="s">
        <v>273</v>
      </c>
      <c r="CE31" t="s">
        <v>292</v>
      </c>
      <c r="CG31" t="s">
        <v>296</v>
      </c>
      <c r="CH31" t="s">
        <v>295</v>
      </c>
      <c r="CI31" t="s">
        <v>297</v>
      </c>
      <c r="CJ31" t="s">
        <v>298</v>
      </c>
      <c r="CK31" t="s">
        <v>299</v>
      </c>
      <c r="CL31" t="s">
        <v>300</v>
      </c>
      <c r="CM31" t="s">
        <v>302</v>
      </c>
      <c r="CN31" t="s">
        <v>304</v>
      </c>
      <c r="CO31" t="s">
        <v>295</v>
      </c>
      <c r="CP31" t="s">
        <v>305</v>
      </c>
      <c r="CQ31" t="s">
        <v>298</v>
      </c>
      <c r="CR31" t="s">
        <v>307</v>
      </c>
      <c r="CS31" t="s">
        <v>309</v>
      </c>
      <c r="CT31" t="s">
        <v>295</v>
      </c>
      <c r="CU31" t="s">
        <v>307</v>
      </c>
      <c r="CV31" t="s">
        <v>310</v>
      </c>
    </row>
    <row r="32" spans="1:100">
      <c r="A32" s="1">
        <v>1434799</v>
      </c>
      <c r="B32" t="s">
        <v>99</v>
      </c>
      <c r="C32">
        <f>"0001694010 - 007893"</f>
        <v>0</v>
      </c>
      <c r="D32" t="s">
        <v>116</v>
      </c>
      <c r="E32" t="s">
        <v>135</v>
      </c>
      <c r="F32" t="s">
        <v>138</v>
      </c>
      <c r="G32" t="s">
        <v>139</v>
      </c>
      <c r="H32">
        <v>31724.76</v>
      </c>
      <c r="I32">
        <v>73</v>
      </c>
      <c r="J32" t="s">
        <v>142</v>
      </c>
      <c r="K32">
        <v>0.115</v>
      </c>
      <c r="L32">
        <v>1</v>
      </c>
      <c r="M32">
        <v>1</v>
      </c>
      <c r="N32">
        <v>0</v>
      </c>
      <c r="O32" t="s">
        <v>144</v>
      </c>
      <c r="P32" t="b">
        <v>1</v>
      </c>
      <c r="Q32">
        <v>1</v>
      </c>
      <c r="R32">
        <v>2</v>
      </c>
      <c r="S32" t="s">
        <v>145</v>
      </c>
      <c r="T32" t="s">
        <v>147</v>
      </c>
      <c r="U32" t="s">
        <v>150</v>
      </c>
      <c r="V32">
        <v>1</v>
      </c>
      <c r="W32">
        <v>2012</v>
      </c>
      <c r="X32">
        <v>3</v>
      </c>
      <c r="Y32">
        <v>32950</v>
      </c>
      <c r="Z32">
        <v>98</v>
      </c>
      <c r="AA32" t="s">
        <v>153</v>
      </c>
      <c r="AB32">
        <v>505</v>
      </c>
      <c r="AC32">
        <v>2</v>
      </c>
      <c r="AD32">
        <v>2</v>
      </c>
      <c r="AE32" t="b">
        <v>0</v>
      </c>
      <c r="AF32">
        <v>0.0477</v>
      </c>
      <c r="AG32" t="s">
        <v>154</v>
      </c>
      <c r="AH32" t="b">
        <v>0</v>
      </c>
      <c r="AI32">
        <v>18</v>
      </c>
      <c r="AJ32" t="b">
        <v>0</v>
      </c>
      <c r="AK32">
        <v>1</v>
      </c>
      <c r="AL32">
        <v>11169.98</v>
      </c>
      <c r="AM32">
        <v>1208.96</v>
      </c>
      <c r="AN32">
        <v>0.115</v>
      </c>
      <c r="AO32">
        <v>0.115</v>
      </c>
      <c r="AP32">
        <v>0.0225</v>
      </c>
      <c r="AQ32">
        <v>0</v>
      </c>
      <c r="AR32">
        <v>0</v>
      </c>
      <c r="AS32">
        <v>359.44</v>
      </c>
      <c r="AT32">
        <v>91.60444414</v>
      </c>
      <c r="AU32">
        <v>523.13555586</v>
      </c>
      <c r="AV32">
        <v>0</v>
      </c>
      <c r="AW32">
        <v>10646.92</v>
      </c>
      <c r="AX32">
        <v>614.74</v>
      </c>
      <c r="AY32">
        <v>625</v>
      </c>
      <c r="AZ32">
        <v>101.94</v>
      </c>
      <c r="BA32">
        <v>523.0599999999999</v>
      </c>
      <c r="BB32">
        <v>0</v>
      </c>
      <c r="BC32">
        <v>0</v>
      </c>
      <c r="BD32" t="s">
        <v>185</v>
      </c>
      <c r="BE32" t="s">
        <v>157</v>
      </c>
      <c r="BF32" t="s">
        <v>157</v>
      </c>
      <c r="BG32">
        <v>7</v>
      </c>
      <c r="BH32" t="s">
        <v>138</v>
      </c>
      <c r="BI32" t="s">
        <v>157</v>
      </c>
      <c r="BJ32" t="b">
        <v>0</v>
      </c>
      <c r="BK32" t="s">
        <v>157</v>
      </c>
      <c r="BM32" t="s">
        <v>157</v>
      </c>
      <c r="BN32" t="s">
        <v>157</v>
      </c>
      <c r="BO32" t="s">
        <v>157</v>
      </c>
      <c r="BP32">
        <v>0</v>
      </c>
      <c r="BQ32">
        <v>0</v>
      </c>
      <c r="BR32" t="s">
        <v>157</v>
      </c>
      <c r="BS32">
        <v>0</v>
      </c>
      <c r="BT32" t="b">
        <v>0</v>
      </c>
      <c r="BU32">
        <v>0</v>
      </c>
      <c r="BV32" t="s">
        <v>210</v>
      </c>
      <c r="BW32" t="s">
        <v>212</v>
      </c>
      <c r="BX32" t="s">
        <v>215</v>
      </c>
      <c r="BY32" t="s">
        <v>218</v>
      </c>
      <c r="BZ32" t="s">
        <v>246</v>
      </c>
      <c r="CA32" t="s">
        <v>253</v>
      </c>
      <c r="CD32" t="s">
        <v>273</v>
      </c>
      <c r="CE32" t="s">
        <v>292</v>
      </c>
      <c r="CG32" t="s">
        <v>295</v>
      </c>
      <c r="CH32" t="s">
        <v>295</v>
      </c>
      <c r="CI32" t="s">
        <v>297</v>
      </c>
      <c r="CJ32" t="s">
        <v>298</v>
      </c>
      <c r="CK32" t="s">
        <v>299</v>
      </c>
      <c r="CL32" t="s">
        <v>300</v>
      </c>
      <c r="CM32" t="s">
        <v>302</v>
      </c>
      <c r="CN32" t="s">
        <v>303</v>
      </c>
      <c r="CO32" t="s">
        <v>295</v>
      </c>
      <c r="CP32" t="s">
        <v>305</v>
      </c>
      <c r="CQ32" t="s">
        <v>298</v>
      </c>
      <c r="CR32" t="s">
        <v>307</v>
      </c>
      <c r="CS32" t="s">
        <v>308</v>
      </c>
      <c r="CT32" t="s">
        <v>295</v>
      </c>
      <c r="CU32" t="s">
        <v>307</v>
      </c>
      <c r="CV32" t="s">
        <v>310</v>
      </c>
    </row>
    <row r="33" spans="1:100">
      <c r="A33" s="1">
        <v>1477974</v>
      </c>
      <c r="B33" t="s">
        <v>99</v>
      </c>
      <c r="C33">
        <f>"0001694010 - 000401"</f>
        <v>0</v>
      </c>
      <c r="D33" t="s">
        <v>117</v>
      </c>
      <c r="E33" t="s">
        <v>136</v>
      </c>
      <c r="F33" t="s">
        <v>138</v>
      </c>
      <c r="G33" t="s">
        <v>140</v>
      </c>
      <c r="H33">
        <v>24174.79</v>
      </c>
      <c r="I33">
        <v>74</v>
      </c>
      <c r="J33" t="s">
        <v>143</v>
      </c>
      <c r="K33">
        <v>0.132</v>
      </c>
      <c r="L33">
        <v>1</v>
      </c>
      <c r="M33">
        <v>1</v>
      </c>
      <c r="N33">
        <v>0</v>
      </c>
      <c r="O33" t="s">
        <v>139</v>
      </c>
      <c r="P33" t="b">
        <v>1</v>
      </c>
      <c r="Q33">
        <v>2</v>
      </c>
      <c r="R33">
        <v>2</v>
      </c>
      <c r="S33" t="s">
        <v>145</v>
      </c>
      <c r="T33" t="s">
        <v>148</v>
      </c>
      <c r="U33" t="s">
        <v>151</v>
      </c>
      <c r="V33">
        <v>2</v>
      </c>
      <c r="W33">
        <v>2011</v>
      </c>
      <c r="X33">
        <v>3</v>
      </c>
      <c r="Y33">
        <v>18525</v>
      </c>
      <c r="Z33">
        <v>98</v>
      </c>
      <c r="AA33" t="s">
        <v>153</v>
      </c>
      <c r="AB33">
        <v>635</v>
      </c>
      <c r="AC33">
        <v>2</v>
      </c>
      <c r="AD33">
        <v>2</v>
      </c>
      <c r="AE33" t="b">
        <v>0</v>
      </c>
      <c r="AF33">
        <v>0.09329999999999999</v>
      </c>
      <c r="AG33" t="s">
        <v>155</v>
      </c>
      <c r="AH33" t="b">
        <v>0</v>
      </c>
      <c r="AI33">
        <v>15</v>
      </c>
      <c r="AJ33" t="b">
        <v>0</v>
      </c>
      <c r="AK33">
        <v>1</v>
      </c>
      <c r="AL33">
        <v>7596.64</v>
      </c>
      <c r="AM33">
        <v>490.49</v>
      </c>
      <c r="AN33">
        <v>0.132</v>
      </c>
      <c r="AO33">
        <v>0.132</v>
      </c>
      <c r="AP33">
        <v>0.0225</v>
      </c>
      <c r="AQ33">
        <v>0</v>
      </c>
      <c r="AR33">
        <v>0</v>
      </c>
      <c r="AS33">
        <v>0</v>
      </c>
      <c r="AT33">
        <v>73.83115179999999</v>
      </c>
      <c r="AU33">
        <v>416.6588482</v>
      </c>
      <c r="AV33">
        <v>0</v>
      </c>
      <c r="AW33">
        <v>7183.07</v>
      </c>
      <c r="AX33">
        <v>490.49</v>
      </c>
      <c r="AY33">
        <v>490.49</v>
      </c>
      <c r="AZ33">
        <v>76.92</v>
      </c>
      <c r="BA33">
        <v>413.57</v>
      </c>
      <c r="BB33">
        <v>0</v>
      </c>
      <c r="BC33">
        <v>0</v>
      </c>
      <c r="BD33" t="s">
        <v>186</v>
      </c>
      <c r="BE33" t="s">
        <v>157</v>
      </c>
      <c r="BF33" t="s">
        <v>157</v>
      </c>
      <c r="BG33">
        <v>0</v>
      </c>
      <c r="BH33" t="s">
        <v>138</v>
      </c>
      <c r="BI33" t="s">
        <v>157</v>
      </c>
      <c r="BJ33" t="b">
        <v>0</v>
      </c>
      <c r="BK33" t="s">
        <v>157</v>
      </c>
      <c r="BM33" t="s">
        <v>157</v>
      </c>
      <c r="BN33" t="s">
        <v>157</v>
      </c>
      <c r="BO33" t="s">
        <v>157</v>
      </c>
      <c r="BP33">
        <v>0</v>
      </c>
      <c r="BQ33">
        <v>0</v>
      </c>
      <c r="BR33" t="s">
        <v>157</v>
      </c>
      <c r="BS33">
        <v>0</v>
      </c>
      <c r="BT33" t="b">
        <v>0</v>
      </c>
      <c r="BU33">
        <v>0</v>
      </c>
      <c r="BV33" t="s">
        <v>210</v>
      </c>
      <c r="BW33" t="s">
        <v>213</v>
      </c>
      <c r="BX33" t="s">
        <v>216</v>
      </c>
      <c r="BY33" t="s">
        <v>215</v>
      </c>
      <c r="BZ33" t="s">
        <v>247</v>
      </c>
      <c r="CA33" t="s">
        <v>254</v>
      </c>
      <c r="CD33" t="s">
        <v>274</v>
      </c>
      <c r="CE33" t="s">
        <v>293</v>
      </c>
      <c r="CG33" t="s">
        <v>295</v>
      </c>
      <c r="CH33" t="s">
        <v>295</v>
      </c>
      <c r="CI33" t="s">
        <v>297</v>
      </c>
      <c r="CJ33" t="s">
        <v>298</v>
      </c>
      <c r="CK33" t="s">
        <v>299</v>
      </c>
      <c r="CL33" t="s">
        <v>301</v>
      </c>
      <c r="CM33" t="s">
        <v>302</v>
      </c>
      <c r="CN33" t="s">
        <v>303</v>
      </c>
      <c r="CO33" t="s">
        <v>295</v>
      </c>
      <c r="CP33" t="s">
        <v>305</v>
      </c>
      <c r="CQ33" t="s">
        <v>298</v>
      </c>
      <c r="CR33" t="s">
        <v>307</v>
      </c>
      <c r="CS33" t="s">
        <v>308</v>
      </c>
      <c r="CT33" t="s">
        <v>295</v>
      </c>
      <c r="CU33" t="s">
        <v>307</v>
      </c>
      <c r="CV33" t="s">
        <v>310</v>
      </c>
    </row>
    <row r="34" spans="1:100">
      <c r="A34" s="1">
        <v>1480618</v>
      </c>
      <c r="B34" t="s">
        <v>99</v>
      </c>
      <c r="C34">
        <f>"0001694010 - 003092"</f>
        <v>0</v>
      </c>
      <c r="D34" t="s">
        <v>117</v>
      </c>
      <c r="E34" t="s">
        <v>136</v>
      </c>
      <c r="F34" t="s">
        <v>138</v>
      </c>
      <c r="G34" t="s">
        <v>141</v>
      </c>
      <c r="H34">
        <v>25406.97</v>
      </c>
      <c r="I34">
        <v>74</v>
      </c>
      <c r="J34" t="s">
        <v>142</v>
      </c>
      <c r="K34">
        <v>0.079</v>
      </c>
      <c r="L34">
        <v>1</v>
      </c>
      <c r="M34">
        <v>1</v>
      </c>
      <c r="N34">
        <v>0</v>
      </c>
      <c r="O34" t="s">
        <v>144</v>
      </c>
      <c r="P34" t="b">
        <v>1</v>
      </c>
      <c r="Q34">
        <v>2</v>
      </c>
      <c r="R34">
        <v>2</v>
      </c>
      <c r="S34" t="s">
        <v>146</v>
      </c>
      <c r="T34" t="s">
        <v>149</v>
      </c>
      <c r="U34" t="s">
        <v>152</v>
      </c>
      <c r="V34">
        <v>1</v>
      </c>
      <c r="W34">
        <v>2012</v>
      </c>
      <c r="X34">
        <v>1</v>
      </c>
      <c r="Y34">
        <v>22491</v>
      </c>
      <c r="Z34">
        <v>1</v>
      </c>
      <c r="AA34" t="s">
        <v>153</v>
      </c>
      <c r="AB34">
        <v>549</v>
      </c>
      <c r="AC34">
        <v>2</v>
      </c>
      <c r="AD34">
        <v>2</v>
      </c>
      <c r="AE34" t="b">
        <v>1</v>
      </c>
      <c r="AF34">
        <v>0.0919</v>
      </c>
      <c r="AG34" t="s">
        <v>156</v>
      </c>
      <c r="AH34" t="b">
        <v>0</v>
      </c>
      <c r="AI34">
        <v>17</v>
      </c>
      <c r="AJ34" t="b">
        <v>0</v>
      </c>
      <c r="AK34">
        <v>1</v>
      </c>
      <c r="AL34">
        <v>8201.48</v>
      </c>
      <c r="AM34">
        <v>884.16</v>
      </c>
      <c r="AN34">
        <v>0.079</v>
      </c>
      <c r="AO34">
        <v>0.079</v>
      </c>
      <c r="AP34">
        <v>0.0225</v>
      </c>
      <c r="AQ34">
        <v>0</v>
      </c>
      <c r="AR34">
        <v>0</v>
      </c>
      <c r="AS34">
        <v>0</v>
      </c>
      <c r="AT34">
        <v>44.27378752</v>
      </c>
      <c r="AU34">
        <v>401.31621248</v>
      </c>
      <c r="AV34">
        <v>0</v>
      </c>
      <c r="AW34">
        <v>7809.74</v>
      </c>
      <c r="AX34">
        <v>445.59</v>
      </c>
      <c r="AY34">
        <v>445</v>
      </c>
      <c r="AZ34">
        <v>53.26</v>
      </c>
      <c r="BA34">
        <v>391.74</v>
      </c>
      <c r="BB34">
        <v>0</v>
      </c>
      <c r="BC34">
        <v>0</v>
      </c>
      <c r="BD34" t="s">
        <v>187</v>
      </c>
      <c r="BE34" t="s">
        <v>157</v>
      </c>
      <c r="BF34" t="s">
        <v>157</v>
      </c>
      <c r="BG34">
        <v>27</v>
      </c>
      <c r="BH34" t="s">
        <v>138</v>
      </c>
      <c r="BI34" t="s">
        <v>157</v>
      </c>
      <c r="BJ34" t="b">
        <v>0</v>
      </c>
      <c r="BK34" t="s">
        <v>157</v>
      </c>
      <c r="BM34" t="s">
        <v>157</v>
      </c>
      <c r="BN34" t="s">
        <v>157</v>
      </c>
      <c r="BO34" t="s">
        <v>157</v>
      </c>
      <c r="BP34">
        <v>0</v>
      </c>
      <c r="BQ34">
        <v>0</v>
      </c>
      <c r="BR34" t="s">
        <v>157</v>
      </c>
      <c r="BS34">
        <v>0</v>
      </c>
      <c r="BT34" t="b">
        <v>0</v>
      </c>
      <c r="BU34">
        <v>0</v>
      </c>
      <c r="BV34" t="s">
        <v>210</v>
      </c>
      <c r="BW34" t="s">
        <v>214</v>
      </c>
      <c r="BX34" t="s">
        <v>217</v>
      </c>
      <c r="BY34" t="s">
        <v>218</v>
      </c>
      <c r="BZ34" t="s">
        <v>248</v>
      </c>
      <c r="CA34" t="s">
        <v>253</v>
      </c>
      <c r="CD34" t="s">
        <v>274</v>
      </c>
      <c r="CE34" t="s">
        <v>293</v>
      </c>
      <c r="CG34" t="s">
        <v>296</v>
      </c>
      <c r="CH34" t="s">
        <v>295</v>
      </c>
      <c r="CI34" t="s">
        <v>297</v>
      </c>
      <c r="CJ34" t="s">
        <v>298</v>
      </c>
      <c r="CK34" t="s">
        <v>299</v>
      </c>
      <c r="CL34" t="s">
        <v>300</v>
      </c>
      <c r="CM34" t="s">
        <v>302</v>
      </c>
      <c r="CN34" t="s">
        <v>304</v>
      </c>
      <c r="CO34" t="s">
        <v>295</v>
      </c>
      <c r="CP34" t="s">
        <v>305</v>
      </c>
      <c r="CQ34" t="s">
        <v>298</v>
      </c>
      <c r="CR34" t="s">
        <v>307</v>
      </c>
      <c r="CS34" t="s">
        <v>309</v>
      </c>
      <c r="CT34" t="s">
        <v>295</v>
      </c>
      <c r="CU34" t="s">
        <v>307</v>
      </c>
      <c r="CV34" t="s">
        <v>310</v>
      </c>
    </row>
    <row r="35" spans="1:100">
      <c r="A35" s="1">
        <v>1485366</v>
      </c>
      <c r="B35" t="s">
        <v>99</v>
      </c>
      <c r="C35">
        <f>"0001694010 - 007893"</f>
        <v>0</v>
      </c>
      <c r="D35" t="s">
        <v>117</v>
      </c>
      <c r="E35" t="s">
        <v>136</v>
      </c>
      <c r="F35" t="s">
        <v>138</v>
      </c>
      <c r="G35" t="s">
        <v>139</v>
      </c>
      <c r="H35">
        <v>31724.76</v>
      </c>
      <c r="I35">
        <v>73</v>
      </c>
      <c r="J35" t="s">
        <v>142</v>
      </c>
      <c r="K35">
        <v>0.115</v>
      </c>
      <c r="L35">
        <v>1</v>
      </c>
      <c r="M35">
        <v>1</v>
      </c>
      <c r="N35">
        <v>0</v>
      </c>
      <c r="O35" t="s">
        <v>144</v>
      </c>
      <c r="P35" t="b">
        <v>1</v>
      </c>
      <c r="Q35">
        <v>1</v>
      </c>
      <c r="R35">
        <v>2</v>
      </c>
      <c r="S35" t="s">
        <v>145</v>
      </c>
      <c r="T35" t="s">
        <v>147</v>
      </c>
      <c r="U35" t="s">
        <v>150</v>
      </c>
      <c r="V35">
        <v>1</v>
      </c>
      <c r="W35">
        <v>2012</v>
      </c>
      <c r="X35">
        <v>3</v>
      </c>
      <c r="Y35">
        <v>32950</v>
      </c>
      <c r="Z35">
        <v>98</v>
      </c>
      <c r="AA35" t="s">
        <v>153</v>
      </c>
      <c r="AB35">
        <v>505</v>
      </c>
      <c r="AC35">
        <v>2</v>
      </c>
      <c r="AD35">
        <v>2</v>
      </c>
      <c r="AE35" t="b">
        <v>0</v>
      </c>
      <c r="AF35">
        <v>0.0477</v>
      </c>
      <c r="AG35" t="s">
        <v>154</v>
      </c>
      <c r="AH35" t="b">
        <v>0</v>
      </c>
      <c r="AI35">
        <v>17</v>
      </c>
      <c r="AJ35" t="b">
        <v>0</v>
      </c>
      <c r="AK35">
        <v>1</v>
      </c>
      <c r="AL35">
        <v>10646.92</v>
      </c>
      <c r="AM35">
        <v>1229.48</v>
      </c>
      <c r="AN35">
        <v>0.115</v>
      </c>
      <c r="AO35">
        <v>0.115</v>
      </c>
      <c r="AP35">
        <v>0.0225</v>
      </c>
      <c r="AQ35">
        <v>0</v>
      </c>
      <c r="AR35">
        <v>0</v>
      </c>
      <c r="AS35">
        <v>358.37</v>
      </c>
      <c r="AT35">
        <v>86.61725011</v>
      </c>
      <c r="AU35">
        <v>528.12274989</v>
      </c>
      <c r="AV35">
        <v>0</v>
      </c>
      <c r="AW35">
        <v>10173.46</v>
      </c>
      <c r="AX35">
        <v>614.74</v>
      </c>
      <c r="AY35">
        <v>625</v>
      </c>
      <c r="AZ35">
        <v>120.76</v>
      </c>
      <c r="BA35">
        <v>473.46</v>
      </c>
      <c r="BB35">
        <v>30.78</v>
      </c>
      <c r="BC35">
        <v>0</v>
      </c>
      <c r="BD35" t="s">
        <v>188</v>
      </c>
      <c r="BE35" t="s">
        <v>157</v>
      </c>
      <c r="BF35" t="s">
        <v>157</v>
      </c>
      <c r="BG35">
        <v>4</v>
      </c>
      <c r="BH35" t="s">
        <v>138</v>
      </c>
      <c r="BI35" t="s">
        <v>157</v>
      </c>
      <c r="BJ35" t="b">
        <v>0</v>
      </c>
      <c r="BK35" t="s">
        <v>157</v>
      </c>
      <c r="BM35" t="s">
        <v>157</v>
      </c>
      <c r="BN35" t="s">
        <v>157</v>
      </c>
      <c r="BO35" t="s">
        <v>157</v>
      </c>
      <c r="BP35">
        <v>0</v>
      </c>
      <c r="BQ35">
        <v>0</v>
      </c>
      <c r="BR35" t="s">
        <v>157</v>
      </c>
      <c r="BS35">
        <v>0</v>
      </c>
      <c r="BT35" t="b">
        <v>0</v>
      </c>
      <c r="BU35">
        <v>0</v>
      </c>
      <c r="BV35" t="s">
        <v>210</v>
      </c>
      <c r="BW35" t="s">
        <v>212</v>
      </c>
      <c r="BX35" t="s">
        <v>215</v>
      </c>
      <c r="BY35" t="s">
        <v>218</v>
      </c>
      <c r="BZ35" t="s">
        <v>249</v>
      </c>
      <c r="CA35" t="s">
        <v>253</v>
      </c>
      <c r="CD35" t="s">
        <v>274</v>
      </c>
      <c r="CE35" t="s">
        <v>293</v>
      </c>
      <c r="CG35" t="s">
        <v>295</v>
      </c>
      <c r="CH35" t="s">
        <v>295</v>
      </c>
      <c r="CI35" t="s">
        <v>297</v>
      </c>
      <c r="CJ35" t="s">
        <v>298</v>
      </c>
      <c r="CK35" t="s">
        <v>299</v>
      </c>
      <c r="CL35" t="s">
        <v>300</v>
      </c>
      <c r="CM35" t="s">
        <v>302</v>
      </c>
      <c r="CN35" t="s">
        <v>303</v>
      </c>
      <c r="CO35" t="s">
        <v>295</v>
      </c>
      <c r="CP35" t="s">
        <v>305</v>
      </c>
      <c r="CQ35" t="s">
        <v>298</v>
      </c>
      <c r="CR35" t="s">
        <v>307</v>
      </c>
      <c r="CS35" t="s">
        <v>308</v>
      </c>
      <c r="CT35" t="s">
        <v>295</v>
      </c>
      <c r="CU35" t="s">
        <v>307</v>
      </c>
      <c r="CV35" t="s">
        <v>310</v>
      </c>
    </row>
    <row r="36" spans="1:100">
      <c r="A36" s="1">
        <v>1528416</v>
      </c>
      <c r="B36" t="s">
        <v>99</v>
      </c>
      <c r="C36">
        <f>"0001694010 - 000401"</f>
        <v>0</v>
      </c>
      <c r="D36" t="s">
        <v>118</v>
      </c>
      <c r="E36" t="s">
        <v>137</v>
      </c>
      <c r="F36" t="s">
        <v>138</v>
      </c>
      <c r="G36" t="s">
        <v>140</v>
      </c>
      <c r="H36">
        <v>24174.79</v>
      </c>
      <c r="I36">
        <v>74</v>
      </c>
      <c r="J36" t="s">
        <v>143</v>
      </c>
      <c r="K36">
        <v>0.132</v>
      </c>
      <c r="L36">
        <v>1</v>
      </c>
      <c r="M36">
        <v>1</v>
      </c>
      <c r="N36">
        <v>0</v>
      </c>
      <c r="O36" t="s">
        <v>139</v>
      </c>
      <c r="P36" t="b">
        <v>1</v>
      </c>
      <c r="Q36">
        <v>2</v>
      </c>
      <c r="R36">
        <v>2</v>
      </c>
      <c r="S36" t="s">
        <v>145</v>
      </c>
      <c r="T36" t="s">
        <v>148</v>
      </c>
      <c r="U36" t="s">
        <v>151</v>
      </c>
      <c r="V36">
        <v>2</v>
      </c>
      <c r="W36">
        <v>2011</v>
      </c>
      <c r="X36">
        <v>3</v>
      </c>
      <c r="Y36">
        <v>18525</v>
      </c>
      <c r="Z36">
        <v>98</v>
      </c>
      <c r="AA36" t="s">
        <v>153</v>
      </c>
      <c r="AB36">
        <v>635</v>
      </c>
      <c r="AC36">
        <v>2</v>
      </c>
      <c r="AD36">
        <v>2</v>
      </c>
      <c r="AE36" t="b">
        <v>0</v>
      </c>
      <c r="AF36">
        <v>0.09329999999999999</v>
      </c>
      <c r="AG36" t="s">
        <v>155</v>
      </c>
      <c r="AH36" t="b">
        <v>0</v>
      </c>
      <c r="AI36">
        <v>17</v>
      </c>
      <c r="AJ36" t="b">
        <v>0</v>
      </c>
      <c r="AK36">
        <v>1</v>
      </c>
      <c r="AL36">
        <v>8390.66</v>
      </c>
      <c r="AM36">
        <v>490.49</v>
      </c>
      <c r="AN36">
        <v>0.132</v>
      </c>
      <c r="AO36">
        <v>0.132</v>
      </c>
      <c r="AP36">
        <v>0.0225</v>
      </c>
      <c r="AQ36">
        <v>0</v>
      </c>
      <c r="AR36">
        <v>0</v>
      </c>
      <c r="AS36">
        <v>24.52</v>
      </c>
      <c r="AT36">
        <v>82.79129690000001</v>
      </c>
      <c r="AU36">
        <v>407.6987031000001</v>
      </c>
      <c r="AV36">
        <v>0</v>
      </c>
      <c r="AW36">
        <v>8006.09</v>
      </c>
      <c r="AX36">
        <v>490.49</v>
      </c>
      <c r="AY36">
        <v>490.49</v>
      </c>
      <c r="AZ36">
        <v>105.92</v>
      </c>
      <c r="BA36">
        <v>384.57</v>
      </c>
      <c r="BB36">
        <v>0</v>
      </c>
      <c r="BC36">
        <v>0</v>
      </c>
      <c r="BD36" t="s">
        <v>189</v>
      </c>
      <c r="BE36" t="s">
        <v>157</v>
      </c>
      <c r="BF36" t="s">
        <v>157</v>
      </c>
      <c r="BG36">
        <v>0</v>
      </c>
      <c r="BH36" t="s">
        <v>138</v>
      </c>
      <c r="BI36" t="s">
        <v>157</v>
      </c>
      <c r="BJ36" t="b">
        <v>0</v>
      </c>
      <c r="BK36" t="s">
        <v>157</v>
      </c>
      <c r="BM36" t="s">
        <v>157</v>
      </c>
      <c r="BN36" t="s">
        <v>157</v>
      </c>
      <c r="BO36" t="s">
        <v>157</v>
      </c>
      <c r="BP36">
        <v>0</v>
      </c>
      <c r="BQ36">
        <v>0</v>
      </c>
      <c r="BR36" t="s">
        <v>157</v>
      </c>
      <c r="BS36">
        <v>0</v>
      </c>
      <c r="BT36" t="b">
        <v>0</v>
      </c>
      <c r="BU36">
        <v>0</v>
      </c>
      <c r="BV36" t="s">
        <v>211</v>
      </c>
      <c r="BW36" t="s">
        <v>213</v>
      </c>
      <c r="BX36" t="s">
        <v>216</v>
      </c>
      <c r="BY36" t="s">
        <v>215</v>
      </c>
      <c r="BZ36" t="s">
        <v>250</v>
      </c>
      <c r="CA36" t="s">
        <v>254</v>
      </c>
      <c r="CD36" t="s">
        <v>275</v>
      </c>
      <c r="CE36" t="s">
        <v>294</v>
      </c>
      <c r="CG36" t="s">
        <v>295</v>
      </c>
      <c r="CH36" t="s">
        <v>295</v>
      </c>
      <c r="CI36" t="s">
        <v>297</v>
      </c>
      <c r="CJ36" t="s">
        <v>298</v>
      </c>
      <c r="CK36" t="s">
        <v>299</v>
      </c>
      <c r="CL36" t="s">
        <v>301</v>
      </c>
      <c r="CM36" t="s">
        <v>302</v>
      </c>
      <c r="CN36" t="s">
        <v>303</v>
      </c>
      <c r="CO36" t="s">
        <v>295</v>
      </c>
      <c r="CP36" t="s">
        <v>305</v>
      </c>
      <c r="CQ36" t="s">
        <v>298</v>
      </c>
      <c r="CR36" t="s">
        <v>307</v>
      </c>
      <c r="CS36" t="s">
        <v>308</v>
      </c>
      <c r="CT36" t="s">
        <v>295</v>
      </c>
      <c r="CU36" t="s">
        <v>307</v>
      </c>
      <c r="CV36" t="s">
        <v>310</v>
      </c>
    </row>
    <row r="37" spans="1:100">
      <c r="A37" s="1">
        <v>1531107</v>
      </c>
      <c r="B37" t="s">
        <v>99</v>
      </c>
      <c r="C37">
        <f>"0001694010 - 003092"</f>
        <v>0</v>
      </c>
      <c r="D37" t="s">
        <v>118</v>
      </c>
      <c r="E37" t="s">
        <v>137</v>
      </c>
      <c r="F37" t="s">
        <v>138</v>
      </c>
      <c r="G37" t="s">
        <v>141</v>
      </c>
      <c r="H37">
        <v>25406.97</v>
      </c>
      <c r="I37">
        <v>74</v>
      </c>
      <c r="J37" t="s">
        <v>142</v>
      </c>
      <c r="K37">
        <v>0.079</v>
      </c>
      <c r="L37">
        <v>1</v>
      </c>
      <c r="M37">
        <v>1</v>
      </c>
      <c r="N37">
        <v>0</v>
      </c>
      <c r="O37" t="s">
        <v>144</v>
      </c>
      <c r="P37" t="b">
        <v>1</v>
      </c>
      <c r="Q37">
        <v>2</v>
      </c>
      <c r="R37">
        <v>2</v>
      </c>
      <c r="S37" t="s">
        <v>146</v>
      </c>
      <c r="T37" t="s">
        <v>149</v>
      </c>
      <c r="U37" t="s">
        <v>152</v>
      </c>
      <c r="V37">
        <v>1</v>
      </c>
      <c r="W37">
        <v>2012</v>
      </c>
      <c r="X37">
        <v>1</v>
      </c>
      <c r="Y37">
        <v>22491</v>
      </c>
      <c r="Z37">
        <v>1</v>
      </c>
      <c r="AA37" t="s">
        <v>153</v>
      </c>
      <c r="AB37">
        <v>549</v>
      </c>
      <c r="AC37">
        <v>2</v>
      </c>
      <c r="AD37">
        <v>2</v>
      </c>
      <c r="AE37" t="b">
        <v>1</v>
      </c>
      <c r="AF37">
        <v>0.0919</v>
      </c>
      <c r="AG37" t="s">
        <v>156</v>
      </c>
      <c r="AH37" t="b">
        <v>0</v>
      </c>
      <c r="AI37">
        <v>19</v>
      </c>
      <c r="AJ37" t="b">
        <v>0</v>
      </c>
      <c r="AK37">
        <v>1</v>
      </c>
      <c r="AL37">
        <v>8982.52</v>
      </c>
      <c r="AM37">
        <v>882.98</v>
      </c>
      <c r="AN37">
        <v>0.079</v>
      </c>
      <c r="AO37">
        <v>0.079</v>
      </c>
      <c r="AP37">
        <v>0.0225</v>
      </c>
      <c r="AQ37">
        <v>0</v>
      </c>
      <c r="AR37">
        <v>0</v>
      </c>
      <c r="AS37">
        <v>0</v>
      </c>
      <c r="AT37">
        <v>49.48828844</v>
      </c>
      <c r="AU37">
        <v>396.10171156</v>
      </c>
      <c r="AV37">
        <v>0</v>
      </c>
      <c r="AW37">
        <v>8590.809999999999</v>
      </c>
      <c r="AX37">
        <v>445.59</v>
      </c>
      <c r="AY37">
        <v>446</v>
      </c>
      <c r="AZ37">
        <v>54.29</v>
      </c>
      <c r="BA37">
        <v>391.71</v>
      </c>
      <c r="BB37">
        <v>0</v>
      </c>
      <c r="BC37">
        <v>0</v>
      </c>
      <c r="BD37" t="s">
        <v>190</v>
      </c>
      <c r="BE37" t="s">
        <v>157</v>
      </c>
      <c r="BF37" t="s">
        <v>157</v>
      </c>
      <c r="BG37">
        <v>30</v>
      </c>
      <c r="BH37" t="s">
        <v>138</v>
      </c>
      <c r="BI37" t="s">
        <v>157</v>
      </c>
      <c r="BJ37" t="b">
        <v>0</v>
      </c>
      <c r="BK37" t="s">
        <v>157</v>
      </c>
      <c r="BM37" t="s">
        <v>157</v>
      </c>
      <c r="BN37" t="s">
        <v>157</v>
      </c>
      <c r="BO37" t="s">
        <v>157</v>
      </c>
      <c r="BP37">
        <v>0</v>
      </c>
      <c r="BQ37">
        <v>0</v>
      </c>
      <c r="BR37" t="s">
        <v>157</v>
      </c>
      <c r="BS37">
        <v>0</v>
      </c>
      <c r="BT37" t="b">
        <v>0</v>
      </c>
      <c r="BU37">
        <v>0</v>
      </c>
      <c r="BV37" t="s">
        <v>211</v>
      </c>
      <c r="BW37" t="s">
        <v>214</v>
      </c>
      <c r="BX37" t="s">
        <v>217</v>
      </c>
      <c r="BY37" t="s">
        <v>218</v>
      </c>
      <c r="BZ37" t="s">
        <v>251</v>
      </c>
      <c r="CA37" t="s">
        <v>253</v>
      </c>
      <c r="CD37" t="s">
        <v>275</v>
      </c>
      <c r="CE37" t="s">
        <v>294</v>
      </c>
      <c r="CG37" t="s">
        <v>296</v>
      </c>
      <c r="CH37" t="s">
        <v>295</v>
      </c>
      <c r="CI37" t="s">
        <v>297</v>
      </c>
      <c r="CJ37" t="s">
        <v>298</v>
      </c>
      <c r="CK37" t="s">
        <v>299</v>
      </c>
      <c r="CL37" t="s">
        <v>300</v>
      </c>
      <c r="CM37" t="s">
        <v>302</v>
      </c>
      <c r="CN37" t="s">
        <v>304</v>
      </c>
      <c r="CO37" t="s">
        <v>295</v>
      </c>
      <c r="CP37" t="s">
        <v>305</v>
      </c>
      <c r="CQ37" t="s">
        <v>298</v>
      </c>
      <c r="CR37" t="s">
        <v>307</v>
      </c>
      <c r="CS37" t="s">
        <v>309</v>
      </c>
      <c r="CT37" t="s">
        <v>295</v>
      </c>
      <c r="CU37" t="s">
        <v>307</v>
      </c>
      <c r="CV37" t="s">
        <v>310</v>
      </c>
    </row>
    <row r="38" spans="1:100">
      <c r="A38" s="1">
        <v>1535908</v>
      </c>
      <c r="B38" t="s">
        <v>99</v>
      </c>
      <c r="C38">
        <f>"0001694010 - 007893"</f>
        <v>0</v>
      </c>
      <c r="D38" t="s">
        <v>118</v>
      </c>
      <c r="E38" t="s">
        <v>137</v>
      </c>
      <c r="F38" t="s">
        <v>138</v>
      </c>
      <c r="G38" t="s">
        <v>139</v>
      </c>
      <c r="H38">
        <v>31724.76</v>
      </c>
      <c r="I38">
        <v>73</v>
      </c>
      <c r="J38" t="s">
        <v>142</v>
      </c>
      <c r="K38">
        <v>0.115</v>
      </c>
      <c r="L38">
        <v>1</v>
      </c>
      <c r="M38">
        <v>1</v>
      </c>
      <c r="N38">
        <v>0</v>
      </c>
      <c r="O38" t="s">
        <v>144</v>
      </c>
      <c r="P38" t="b">
        <v>1</v>
      </c>
      <c r="Q38">
        <v>1</v>
      </c>
      <c r="R38">
        <v>2</v>
      </c>
      <c r="S38" t="s">
        <v>145</v>
      </c>
      <c r="T38" t="s">
        <v>147</v>
      </c>
      <c r="U38" t="s">
        <v>150</v>
      </c>
      <c r="V38">
        <v>1</v>
      </c>
      <c r="W38">
        <v>2012</v>
      </c>
      <c r="X38">
        <v>3</v>
      </c>
      <c r="Y38">
        <v>32950</v>
      </c>
      <c r="Z38">
        <v>98</v>
      </c>
      <c r="AA38" t="s">
        <v>153</v>
      </c>
      <c r="AB38">
        <v>505</v>
      </c>
      <c r="AC38">
        <v>2</v>
      </c>
      <c r="AD38">
        <v>2</v>
      </c>
      <c r="AE38" t="b">
        <v>0</v>
      </c>
      <c r="AF38">
        <v>0.0477</v>
      </c>
      <c r="AG38" t="s">
        <v>154</v>
      </c>
      <c r="AH38" t="b">
        <v>0</v>
      </c>
      <c r="AI38">
        <v>19</v>
      </c>
      <c r="AJ38" t="b">
        <v>0</v>
      </c>
      <c r="AK38">
        <v>1</v>
      </c>
      <c r="AL38">
        <v>11591.03</v>
      </c>
      <c r="AM38">
        <v>1219.22</v>
      </c>
      <c r="AN38">
        <v>0.115</v>
      </c>
      <c r="AO38">
        <v>0.115</v>
      </c>
      <c r="AP38">
        <v>0.0225</v>
      </c>
      <c r="AQ38">
        <v>0</v>
      </c>
      <c r="AR38">
        <v>0</v>
      </c>
      <c r="AS38">
        <v>329.22</v>
      </c>
      <c r="AT38">
        <v>96.54429791</v>
      </c>
      <c r="AU38">
        <v>518.1957020900001</v>
      </c>
      <c r="AV38">
        <v>0</v>
      </c>
      <c r="AW38">
        <v>11169.98</v>
      </c>
      <c r="AX38">
        <v>614.74</v>
      </c>
      <c r="AY38">
        <v>625</v>
      </c>
      <c r="AZ38">
        <v>203.95</v>
      </c>
      <c r="BA38">
        <v>421.05</v>
      </c>
      <c r="BB38">
        <v>0</v>
      </c>
      <c r="BC38">
        <v>0</v>
      </c>
      <c r="BD38" t="s">
        <v>191</v>
      </c>
      <c r="BE38" t="s">
        <v>157</v>
      </c>
      <c r="BF38" t="s">
        <v>157</v>
      </c>
      <c r="BG38">
        <v>7</v>
      </c>
      <c r="BH38" t="s">
        <v>138</v>
      </c>
      <c r="BI38" t="s">
        <v>157</v>
      </c>
      <c r="BJ38" t="b">
        <v>0</v>
      </c>
      <c r="BK38" t="s">
        <v>157</v>
      </c>
      <c r="BM38" t="s">
        <v>157</v>
      </c>
      <c r="BN38" t="s">
        <v>157</v>
      </c>
      <c r="BO38" t="s">
        <v>157</v>
      </c>
      <c r="BP38">
        <v>0</v>
      </c>
      <c r="BQ38">
        <v>0</v>
      </c>
      <c r="BR38" t="s">
        <v>157</v>
      </c>
      <c r="BS38">
        <v>0</v>
      </c>
      <c r="BT38" t="b">
        <v>0</v>
      </c>
      <c r="BU38">
        <v>0</v>
      </c>
      <c r="BV38" t="s">
        <v>211</v>
      </c>
      <c r="BW38" t="s">
        <v>212</v>
      </c>
      <c r="BX38" t="s">
        <v>215</v>
      </c>
      <c r="BY38" t="s">
        <v>218</v>
      </c>
      <c r="BZ38" t="s">
        <v>252</v>
      </c>
      <c r="CA38" t="s">
        <v>253</v>
      </c>
      <c r="CD38" t="s">
        <v>275</v>
      </c>
      <c r="CE38" t="s">
        <v>294</v>
      </c>
      <c r="CG38" t="s">
        <v>295</v>
      </c>
      <c r="CH38" t="s">
        <v>295</v>
      </c>
      <c r="CI38" t="s">
        <v>297</v>
      </c>
      <c r="CJ38" t="s">
        <v>298</v>
      </c>
      <c r="CK38" t="s">
        <v>299</v>
      </c>
      <c r="CL38" t="s">
        <v>300</v>
      </c>
      <c r="CM38" t="s">
        <v>302</v>
      </c>
      <c r="CN38" t="s">
        <v>303</v>
      </c>
      <c r="CO38" t="s">
        <v>295</v>
      </c>
      <c r="CP38" t="s">
        <v>305</v>
      </c>
      <c r="CQ38" t="s">
        <v>298</v>
      </c>
      <c r="CR38" t="s">
        <v>307</v>
      </c>
      <c r="CS38" t="s">
        <v>308</v>
      </c>
      <c r="CT38" t="s">
        <v>295</v>
      </c>
      <c r="CU38" t="s">
        <v>307</v>
      </c>
      <c r="CV38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2021-02-20T03:23:43Z</dcterms:created>
  <dcterms:modified xsi:type="dcterms:W3CDTF">2021-02-20T03:23:43Z</dcterms:modified>
</cp:coreProperties>
</file>