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<sst xmlns="http://schemas.openxmlformats.org/spreadsheetml/2006/main" count="1111" uniqueCount="236">
  <si>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</si>
  <si>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</si>
  <si>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</si>
  <si>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</si>
  <si>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</si>
  <si>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</si>
  <si>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</si>
  <si>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</si>
  <si>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</si>
  <si>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</si>
  <si>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</si>
  <si>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</si>
  <si>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</si>
  <si>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</si>
  <si>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</si>
  <si>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</si>
  <si>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</si>
  <si>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</si>
  <si>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</si>
  <si>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</si>
  <si>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</si>
  <si>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</si>
  <si>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</si>
  <si>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</si>
  <si>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</si>
  <si>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</si>
  <si>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</si>
  <si>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</si>
  <si>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</si>
  <si>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</si>
  <si>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</si>
  <si>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</si>
  <si>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</si>
  <si>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</si>
  <si>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</si>
  <si>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</si>
  <si>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</si>
  <si>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</si>
  <si>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</si>
  <si>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</si>
  <si>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</si>
  <si>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</si>
  <si>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</si>
  <si>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</si>
  <si>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</si>
  <si>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</si>
  <si>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</si>
  <si>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</si>
  <si>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</si>
  <si>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</si>
  <si>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</si>
  <si>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</si>
  <si>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</si>
  <si>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</si>
  <si>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</si>
  <si>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</si>
  <si>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</si>
  <si>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</si>
  <si>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</si>
  <si>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</si>
  <si>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</si>
  <si>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</si>
  <si>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</si>
  <si>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</si>
  <si>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</si>
  <si>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</si>
  <si>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</si>
  <si>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</si>
  <si>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</si>
  <si>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</si>
  <si>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</si>
  <si>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</si>
  <si>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</si>
  <si>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</si>
  <si>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</si>
  <si>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</si>
  <si>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</si>
  <si>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</si>
  <si>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</si>
  <si>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</si>
  <si>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</si>
  <si>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</si>
  <si>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</si>
  <si>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</si>
  <si>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</si>
  <si>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</si>
  <si>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</si>
  <si>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</si>
  <si>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</si>
  <si>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</si>
  <si>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</si>
  <si>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</si>
  <si>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</si>
  <si>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</si>
  <si>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</si>
  <si>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</si>
  <si>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</si>
  <si>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</si>
  <si>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</si>
  <si>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</si>
  <si>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</si>
  <si>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</si>
  <si>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</si>
  <si>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</si>
  <si>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</si>
  <si>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</si>
  <si>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</si>
  <si>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</si>
  <si>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</si>
  <si>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</si>
  <si>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</si>
  <si>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</si>
  <si>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</si>
  <si>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</si>
  <si>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</si>
  <si>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</si>
  <si>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</si>
  <si>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</si>
  <si>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</si>
  <si>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</si>
  <si>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GM FINANCIAL</t>
  </si>
  <si>
    <t>08/2014</t>
  </si>
  <si>
    <t>09/2019</t>
  </si>
  <si>
    <t>08/2019</t>
  </si>
  <si>
    <t>12/2020</t>
  </si>
  <si>
    <t>12/2025</t>
  </si>
  <si>
    <t>09/2014</t>
  </si>
  <si>
    <t>10/2019</t>
  </si>
  <si>
    <t>1</t>
  </si>
  <si>
    <t>2</t>
  </si>
  <si>
    <t>0</t>
  </si>
  <si>
    <t>CHEVROLET</t>
  </si>
  <si>
    <t>IMPALA</t>
  </si>
  <si>
    <t>CAMARO</t>
  </si>
  <si>
    <t>COLORADO</t>
  </si>
  <si>
    <t>Credit Bureau Score</t>
  </si>
  <si>
    <t>WI</t>
  </si>
  <si>
    <t>LA</t>
  </si>
  <si>
    <t>ND</t>
  </si>
  <si>
    <t>-</t>
  </si>
  <si>
    <t>09-11-2020</t>
  </si>
  <si>
    <t>08-03-2020</t>
  </si>
  <si>
    <t>07-28-2020</t>
  </si>
  <si>
    <t>07-02-2020</t>
  </si>
  <si>
    <t>06-03-2020</t>
  </si>
  <si>
    <t>06-25-2020</t>
  </si>
  <si>
    <t>05-02-2020</t>
  </si>
  <si>
    <t>05-26-2020</t>
  </si>
  <si>
    <t>04-05-2020</t>
  </si>
  <si>
    <t>04-27-2020</t>
  </si>
  <si>
    <t>03-03-2020</t>
  </si>
  <si>
    <t>02-28-2020</t>
  </si>
  <si>
    <t>02-15-2020</t>
  </si>
  <si>
    <t>02-10-2020</t>
  </si>
  <si>
    <t>01-05-2020</t>
  </si>
  <si>
    <t>01-10-2020</t>
  </si>
  <si>
    <t>10/2020</t>
  </si>
  <si>
    <t>09/2020</t>
  </si>
  <si>
    <t>03/2020</t>
  </si>
  <si>
    <t>2020.11.23_AmeriCredit Automobile Receivables Trust 2020-1 Data Tape</t>
  </si>
  <si>
    <t>2020.10.23_AmeriCredit Automobile Receivables Trust 2020-1 Data Tape</t>
  </si>
  <si>
    <t>2020.09.23_AmeriCredit Automobile Receivables Trust 2020-1 Data Tape</t>
  </si>
  <si>
    <t>2020.08.24_AmeriCredit Automobile Receivables Trust 2020-1 Data Tape</t>
  </si>
  <si>
    <t>2020.07.23_AmeriCredit Automobile Receivables Trust 2020-1 Data Tape</t>
  </si>
  <si>
    <t>2020.06.23_AmeriCredit Automobile Receivables Trust 2020-1 Data Tape</t>
  </si>
  <si>
    <t>2020.05.22_AmeriCredit Automobile Receivables Trust 2020-1 Data Tape</t>
  </si>
  <si>
    <t>2020.04.23_AmeriCredit Automobile Receivables Trust 2020-1 Data Tape</t>
  </si>
  <si>
    <t>2020.02.24_AmeriCredit Automobile Receivables Trust 2020-1 Data Tape</t>
  </si>
  <si>
    <t>0001801390 - 006373-2020-1</t>
  </si>
  <si>
    <t>0001801390 - 045560-2020-1</t>
  </si>
  <si>
    <t>0001801390 - 029199-2020-1</t>
  </si>
  <si>
    <t>2014-08</t>
  </si>
  <si>
    <t>2019-09</t>
  </si>
  <si>
    <t>2019-08</t>
  </si>
  <si>
    <t>2014-09</t>
  </si>
  <si>
    <t>2019-10</t>
  </si>
  <si>
    <t>2020-09-11</t>
  </si>
  <si>
    <t>2020-08-03</t>
  </si>
  <si>
    <t>2020-07-28</t>
  </si>
  <si>
    <t>2020-07-02</t>
  </si>
  <si>
    <t>2020-06-03</t>
  </si>
  <si>
    <t>2020-06-25</t>
  </si>
  <si>
    <t>2020-05-02</t>
  </si>
  <si>
    <t>2020-05-26</t>
  </si>
  <si>
    <t>2020-04-05</t>
  </si>
  <si>
    <t>2020-04-27</t>
  </si>
  <si>
    <t>2020-03-03</t>
  </si>
  <si>
    <t>2020-02-28</t>
  </si>
  <si>
    <t>2020-02-15</t>
  </si>
  <si>
    <t>2020-02-10</t>
  </si>
  <si>
    <t>2020-01-05</t>
  </si>
  <si>
    <t>2020-01-10</t>
  </si>
  <si>
    <t>2020-01-31</t>
  </si>
  <si>
    <t>2020-12</t>
  </si>
  <si>
    <t>2025-12</t>
  </si>
  <si>
    <t>2020-10</t>
  </si>
  <si>
    <t>2020-09</t>
  </si>
  <si>
    <t>2020-03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</si>
  <si>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</si>
  <si>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</si>
  <si>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</si>
  <si>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</si>
  <si>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</si>
  <si>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</si>
  <si>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</si>
  <si>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</si>
  <si>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</si>
  <si>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</si>
  <si>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</si>
  <si>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</si>
  <si>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</si>
  <si>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</si>
  <si>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</si>
  <si>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</si>
  <si>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</si>
  <si>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</si>
  <si>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</si>
  <si>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Invoice Price</t>
  </si>
  <si>
    <t>Other</t>
  </si>
  <si>
    <t>No advancing</t>
  </si>
  <si>
    <t>Stated, not verified</t>
  </si>
  <si>
    <t>Stated, verified but not to level 4 or level 5</t>
  </si>
  <si>
    <t>Simple</t>
  </si>
  <si>
    <t>New</t>
  </si>
  <si>
    <t>Used</t>
  </si>
  <si>
    <t>Monthly</t>
  </si>
  <si>
    <t>Yes - Rate Subvention</t>
  </si>
  <si>
    <t>Yes - Cash Rebate</t>
  </si>
  <si>
    <t>No</t>
  </si>
  <si>
    <t>Fixed</t>
  </si>
  <si>
    <t>Stated, level 3 verified</t>
  </si>
  <si>
    <t>Prepaid or Matured</t>
  </si>
  <si>
    <t>Unavailable</t>
  </si>
  <si>
    <t>Car</t>
  </si>
  <si>
    <t>Truck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</si>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</sst>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23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82454</v>
      </c>
      <c r="B2" t="s">
        <v>99</v>
      </c>
      <c r="C2">
        <f>"0001801390 - 006373"</f>
        <v>0</v>
      </c>
      <c r="D2" t="s">
        <v>100</v>
      </c>
      <c r="E2" t="s">
        <v>110</v>
      </c>
      <c r="F2" t="s">
        <v>120</v>
      </c>
      <c r="G2" t="s">
        <v>121</v>
      </c>
      <c r="H2">
        <v>14001.21</v>
      </c>
      <c r="I2">
        <v>73</v>
      </c>
      <c r="J2" t="s">
        <v>124</v>
      </c>
      <c r="K2">
        <v>0.099</v>
      </c>
      <c r="L2">
        <v>1</v>
      </c>
      <c r="M2">
        <v>1</v>
      </c>
      <c r="N2">
        <v>0</v>
      </c>
      <c r="O2" t="s">
        <v>126</v>
      </c>
      <c r="P2" t="b">
        <v>1</v>
      </c>
      <c r="Q2">
        <v>1</v>
      </c>
      <c r="R2">
        <v>2</v>
      </c>
      <c r="S2" t="s">
        <v>128</v>
      </c>
      <c r="T2" t="s">
        <v>131</v>
      </c>
      <c r="U2" t="s">
        <v>132</v>
      </c>
      <c r="V2">
        <v>1</v>
      </c>
      <c r="W2">
        <v>2014</v>
      </c>
      <c r="X2">
        <v>1</v>
      </c>
      <c r="Y2">
        <v>35484</v>
      </c>
      <c r="Z2">
        <v>1</v>
      </c>
      <c r="AA2" t="s">
        <v>135</v>
      </c>
      <c r="AB2">
        <v>498</v>
      </c>
      <c r="AC2">
        <v>2</v>
      </c>
      <c r="AD2">
        <v>3</v>
      </c>
      <c r="AE2" t="b">
        <v>0</v>
      </c>
      <c r="AF2">
        <v>0.1128</v>
      </c>
      <c r="AG2" t="s">
        <v>136</v>
      </c>
      <c r="AH2" t="b">
        <v>0</v>
      </c>
      <c r="AI2">
        <v>0</v>
      </c>
      <c r="AJ2" t="b">
        <v>0</v>
      </c>
      <c r="AK2">
        <v>1</v>
      </c>
      <c r="AL2">
        <v>829.87</v>
      </c>
      <c r="AM2">
        <v>0</v>
      </c>
      <c r="AN2">
        <v>0.099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837.6900000000001</v>
      </c>
      <c r="AZ2">
        <v>7.82</v>
      </c>
      <c r="BA2">
        <v>829.87</v>
      </c>
      <c r="BB2">
        <v>0</v>
      </c>
      <c r="BC2">
        <v>0</v>
      </c>
      <c r="BD2" t="s">
        <v>139</v>
      </c>
      <c r="BE2" t="s">
        <v>156</v>
      </c>
      <c r="BF2" t="s">
        <v>128</v>
      </c>
      <c r="BH2" t="s">
        <v>120</v>
      </c>
      <c r="BI2" t="s">
        <v>139</v>
      </c>
      <c r="BJ2" t="b">
        <v>0</v>
      </c>
      <c r="BK2" t="s">
        <v>139</v>
      </c>
      <c r="BM2" t="s">
        <v>139</v>
      </c>
      <c r="BN2" t="s">
        <v>139</v>
      </c>
      <c r="BO2" t="s">
        <v>139</v>
      </c>
      <c r="BP2">
        <v>0</v>
      </c>
      <c r="BQ2">
        <v>0</v>
      </c>
      <c r="BR2" t="s">
        <v>139</v>
      </c>
      <c r="BS2">
        <v>0</v>
      </c>
      <c r="BT2" t="b">
        <v>0</v>
      </c>
      <c r="BU2">
        <v>0</v>
      </c>
      <c r="BV2" t="s">
        <v>159</v>
      </c>
      <c r="BW2" t="s">
        <v>168</v>
      </c>
      <c r="BX2" t="s">
        <v>171</v>
      </c>
      <c r="BY2" t="s">
        <v>174</v>
      </c>
      <c r="CA2" t="s">
        <v>193</v>
      </c>
      <c r="CB2" t="s">
        <v>195</v>
      </c>
      <c r="CD2" t="s">
        <v>198</v>
      </c>
      <c r="CE2" t="s">
        <v>208</v>
      </c>
      <c r="CG2" t="s">
        <v>217</v>
      </c>
      <c r="CH2" t="s">
        <v>218</v>
      </c>
      <c r="CI2" t="s">
        <v>219</v>
      </c>
      <c r="CJ2" t="s">
        <v>220</v>
      </c>
      <c r="CK2" t="s">
        <v>222</v>
      </c>
      <c r="CL2" t="s">
        <v>223</v>
      </c>
      <c r="CM2" t="s">
        <v>225</v>
      </c>
      <c r="CN2" t="s">
        <v>226</v>
      </c>
      <c r="CO2" t="s">
        <v>218</v>
      </c>
      <c r="CP2" t="s">
        <v>229</v>
      </c>
      <c r="CQ2" t="s">
        <v>230</v>
      </c>
      <c r="CR2" t="s">
        <v>231</v>
      </c>
      <c r="CS2" t="s">
        <v>233</v>
      </c>
      <c r="CT2" t="s">
        <v>218</v>
      </c>
      <c r="CU2" t="s">
        <v>231</v>
      </c>
      <c r="CV2" t="s">
        <v>235</v>
      </c>
    </row>
    <row r="3" spans="1:100">
      <c r="A3" s="1">
        <v>124705</v>
      </c>
      <c r="B3" t="s">
        <v>99</v>
      </c>
      <c r="C3">
        <f>"0001801390 - 006373"</f>
        <v>0</v>
      </c>
      <c r="D3" t="s">
        <v>101</v>
      </c>
      <c r="E3" t="s">
        <v>111</v>
      </c>
      <c r="F3" t="s">
        <v>120</v>
      </c>
      <c r="G3" t="s">
        <v>121</v>
      </c>
      <c r="H3">
        <v>14001.21</v>
      </c>
      <c r="I3">
        <v>73</v>
      </c>
      <c r="J3" t="s">
        <v>124</v>
      </c>
      <c r="K3">
        <v>0.099</v>
      </c>
      <c r="L3">
        <v>1</v>
      </c>
      <c r="M3">
        <v>1</v>
      </c>
      <c r="N3">
        <v>0</v>
      </c>
      <c r="O3" t="s">
        <v>126</v>
      </c>
      <c r="P3" t="b">
        <v>1</v>
      </c>
      <c r="Q3">
        <v>1</v>
      </c>
      <c r="R3">
        <v>2</v>
      </c>
      <c r="S3" t="s">
        <v>128</v>
      </c>
      <c r="T3" t="s">
        <v>131</v>
      </c>
      <c r="U3" t="s">
        <v>132</v>
      </c>
      <c r="V3">
        <v>1</v>
      </c>
      <c r="W3">
        <v>2014</v>
      </c>
      <c r="X3">
        <v>1</v>
      </c>
      <c r="Y3">
        <v>35484</v>
      </c>
      <c r="Z3">
        <v>1</v>
      </c>
      <c r="AA3" t="s">
        <v>135</v>
      </c>
      <c r="AB3">
        <v>498</v>
      </c>
      <c r="AC3">
        <v>2</v>
      </c>
      <c r="AD3">
        <v>3</v>
      </c>
      <c r="AE3" t="b">
        <v>0</v>
      </c>
      <c r="AF3">
        <v>0.1128</v>
      </c>
      <c r="AG3" t="s">
        <v>136</v>
      </c>
      <c r="AH3" t="b">
        <v>0</v>
      </c>
      <c r="AI3">
        <v>3</v>
      </c>
      <c r="AJ3" t="b">
        <v>0</v>
      </c>
      <c r="AK3">
        <v>1</v>
      </c>
      <c r="AL3">
        <v>1078.49</v>
      </c>
      <c r="AM3">
        <v>259.52</v>
      </c>
      <c r="AN3">
        <v>0.099</v>
      </c>
      <c r="AO3">
        <v>0.099</v>
      </c>
      <c r="AP3">
        <v>0.0225</v>
      </c>
      <c r="AQ3">
        <v>0</v>
      </c>
      <c r="AR3">
        <v>0</v>
      </c>
      <c r="AS3">
        <v>10</v>
      </c>
      <c r="AT3">
        <v>0</v>
      </c>
      <c r="AU3">
        <v>0</v>
      </c>
      <c r="AV3">
        <v>0</v>
      </c>
      <c r="AW3">
        <v>829.87</v>
      </c>
      <c r="AX3">
        <v>0</v>
      </c>
      <c r="AY3">
        <v>260</v>
      </c>
      <c r="AZ3">
        <v>11.38</v>
      </c>
      <c r="BA3">
        <v>248.62</v>
      </c>
      <c r="BB3">
        <v>0</v>
      </c>
      <c r="BC3">
        <v>0</v>
      </c>
      <c r="BD3" t="s">
        <v>140</v>
      </c>
      <c r="BE3" t="s">
        <v>139</v>
      </c>
      <c r="BF3" t="s">
        <v>139</v>
      </c>
      <c r="BG3">
        <v>0</v>
      </c>
      <c r="BH3" t="s">
        <v>120</v>
      </c>
      <c r="BI3" t="s">
        <v>139</v>
      </c>
      <c r="BJ3" t="b">
        <v>0</v>
      </c>
      <c r="BK3" t="s">
        <v>139</v>
      </c>
      <c r="BM3" t="s">
        <v>139</v>
      </c>
      <c r="BN3" t="s">
        <v>139</v>
      </c>
      <c r="BO3" t="s">
        <v>139</v>
      </c>
      <c r="BP3">
        <v>0</v>
      </c>
      <c r="BQ3">
        <v>0</v>
      </c>
      <c r="BR3" t="s">
        <v>139</v>
      </c>
      <c r="BS3">
        <v>0</v>
      </c>
      <c r="BT3" t="b">
        <v>0</v>
      </c>
      <c r="BU3">
        <v>0</v>
      </c>
      <c r="BV3" t="s">
        <v>160</v>
      </c>
      <c r="BW3" t="s">
        <v>168</v>
      </c>
      <c r="BX3" t="s">
        <v>171</v>
      </c>
      <c r="BY3" t="s">
        <v>174</v>
      </c>
      <c r="BZ3" t="s">
        <v>176</v>
      </c>
      <c r="CA3" t="s">
        <v>193</v>
      </c>
      <c r="CD3" t="s">
        <v>199</v>
      </c>
      <c r="CE3" t="s">
        <v>209</v>
      </c>
      <c r="CG3" t="s">
        <v>217</v>
      </c>
      <c r="CH3" t="s">
        <v>218</v>
      </c>
      <c r="CI3" t="s">
        <v>219</v>
      </c>
      <c r="CJ3" t="s">
        <v>220</v>
      </c>
      <c r="CK3" t="s">
        <v>222</v>
      </c>
      <c r="CL3" t="s">
        <v>223</v>
      </c>
      <c r="CM3" t="s">
        <v>225</v>
      </c>
      <c r="CN3" t="s">
        <v>226</v>
      </c>
      <c r="CO3" t="s">
        <v>218</v>
      </c>
      <c r="CP3" t="s">
        <v>229</v>
      </c>
      <c r="CQ3" t="s">
        <v>230</v>
      </c>
      <c r="CR3" t="s">
        <v>232</v>
      </c>
      <c r="CS3" t="s">
        <v>233</v>
      </c>
      <c r="CT3" t="s">
        <v>218</v>
      </c>
      <c r="CU3" t="s">
        <v>232</v>
      </c>
      <c r="CV3" t="s">
        <v>235</v>
      </c>
    </row>
    <row r="4" spans="1:100">
      <c r="A4" s="1">
        <v>160018</v>
      </c>
      <c r="B4" t="s">
        <v>99</v>
      </c>
      <c r="C4">
        <f>"0001801390 - 045560"</f>
        <v>0</v>
      </c>
      <c r="D4" t="s">
        <v>101</v>
      </c>
      <c r="E4" t="s">
        <v>111</v>
      </c>
      <c r="F4" t="s">
        <v>120</v>
      </c>
      <c r="G4" t="s">
        <v>122</v>
      </c>
      <c r="H4">
        <v>30133.22</v>
      </c>
      <c r="I4">
        <v>76</v>
      </c>
      <c r="J4" t="s">
        <v>125</v>
      </c>
      <c r="K4">
        <v>0.163</v>
      </c>
      <c r="L4">
        <v>1</v>
      </c>
      <c r="M4">
        <v>1</v>
      </c>
      <c r="N4">
        <v>0</v>
      </c>
      <c r="O4" t="s">
        <v>127</v>
      </c>
      <c r="P4" t="b">
        <v>1</v>
      </c>
      <c r="Q4">
        <v>1</v>
      </c>
      <c r="R4">
        <v>2</v>
      </c>
      <c r="S4" t="s">
        <v>129</v>
      </c>
      <c r="T4" t="s">
        <v>131</v>
      </c>
      <c r="U4" t="s">
        <v>133</v>
      </c>
      <c r="V4">
        <v>1</v>
      </c>
      <c r="W4">
        <v>2019</v>
      </c>
      <c r="X4">
        <v>1</v>
      </c>
      <c r="Y4">
        <v>30589.68</v>
      </c>
      <c r="Z4">
        <v>1</v>
      </c>
      <c r="AA4" t="s">
        <v>135</v>
      </c>
      <c r="AB4">
        <v>527</v>
      </c>
      <c r="AC4">
        <v>3</v>
      </c>
      <c r="AD4">
        <v>3</v>
      </c>
      <c r="AE4" t="b">
        <v>1</v>
      </c>
      <c r="AF4">
        <v>0.0796</v>
      </c>
      <c r="AG4" t="s">
        <v>137</v>
      </c>
      <c r="AH4" t="b">
        <v>0</v>
      </c>
      <c r="AI4">
        <v>0</v>
      </c>
      <c r="AJ4" t="b">
        <v>0</v>
      </c>
      <c r="AK4">
        <v>1</v>
      </c>
      <c r="AL4">
        <v>25645.77</v>
      </c>
      <c r="AM4">
        <v>0</v>
      </c>
      <c r="AN4">
        <v>0.163</v>
      </c>
      <c r="AP4">
        <v>0.0225</v>
      </c>
      <c r="AQ4">
        <v>0</v>
      </c>
      <c r="AR4">
        <v>0</v>
      </c>
      <c r="AS4">
        <v>0</v>
      </c>
      <c r="AT4">
        <v>371.90660327</v>
      </c>
      <c r="AU4">
        <v>271.18339673</v>
      </c>
      <c r="AV4">
        <v>0</v>
      </c>
      <c r="AW4">
        <v>0</v>
      </c>
      <c r="AX4">
        <v>643.09</v>
      </c>
      <c r="AY4">
        <v>26068.36</v>
      </c>
      <c r="AZ4">
        <v>434.01</v>
      </c>
      <c r="BA4">
        <v>25634.35</v>
      </c>
      <c r="BB4">
        <v>0</v>
      </c>
      <c r="BC4">
        <v>0</v>
      </c>
      <c r="BD4" t="s">
        <v>139</v>
      </c>
      <c r="BE4" t="s">
        <v>157</v>
      </c>
      <c r="BF4" t="s">
        <v>128</v>
      </c>
      <c r="BH4" t="s">
        <v>120</v>
      </c>
      <c r="BI4" t="s">
        <v>139</v>
      </c>
      <c r="BJ4" t="b">
        <v>0</v>
      </c>
      <c r="BK4" t="s">
        <v>139</v>
      </c>
      <c r="BM4" t="s">
        <v>139</v>
      </c>
      <c r="BN4" t="s">
        <v>139</v>
      </c>
      <c r="BO4" t="s">
        <v>139</v>
      </c>
      <c r="BP4">
        <v>11.42</v>
      </c>
      <c r="BQ4">
        <v>0</v>
      </c>
      <c r="BR4" t="s">
        <v>139</v>
      </c>
      <c r="BS4">
        <v>0</v>
      </c>
      <c r="BT4" t="b">
        <v>0</v>
      </c>
      <c r="BU4">
        <v>0</v>
      </c>
      <c r="BV4" t="s">
        <v>160</v>
      </c>
      <c r="BW4" t="s">
        <v>169</v>
      </c>
      <c r="BX4" t="s">
        <v>172</v>
      </c>
      <c r="BY4" t="s">
        <v>175</v>
      </c>
      <c r="CA4" t="s">
        <v>194</v>
      </c>
      <c r="CB4" t="s">
        <v>196</v>
      </c>
      <c r="CD4" t="s">
        <v>199</v>
      </c>
      <c r="CE4" t="s">
        <v>209</v>
      </c>
      <c r="CG4" t="s">
        <v>217</v>
      </c>
      <c r="CH4" t="s">
        <v>218</v>
      </c>
      <c r="CI4" t="s">
        <v>219</v>
      </c>
      <c r="CJ4" t="s">
        <v>221</v>
      </c>
      <c r="CK4" t="s">
        <v>222</v>
      </c>
      <c r="CL4" t="s">
        <v>223</v>
      </c>
      <c r="CM4" t="s">
        <v>225</v>
      </c>
      <c r="CN4" t="s">
        <v>227</v>
      </c>
      <c r="CO4" t="s">
        <v>218</v>
      </c>
      <c r="CP4" t="s">
        <v>229</v>
      </c>
      <c r="CQ4" t="s">
        <v>230</v>
      </c>
      <c r="CR4" t="s">
        <v>231</v>
      </c>
      <c r="CS4" t="s">
        <v>233</v>
      </c>
      <c r="CT4" t="s">
        <v>218</v>
      </c>
      <c r="CU4" t="s">
        <v>231</v>
      </c>
      <c r="CV4" t="s">
        <v>235</v>
      </c>
    </row>
    <row r="5" spans="1:100">
      <c r="A5" s="1">
        <v>168848</v>
      </c>
      <c r="B5" t="s">
        <v>99</v>
      </c>
      <c r="C5">
        <f>"0001801390 - 006373"</f>
        <v>0</v>
      </c>
      <c r="D5" t="s">
        <v>102</v>
      </c>
      <c r="E5" t="s">
        <v>112</v>
      </c>
      <c r="F5" t="s">
        <v>120</v>
      </c>
      <c r="G5" t="s">
        <v>121</v>
      </c>
      <c r="H5">
        <v>14001.21</v>
      </c>
      <c r="I5">
        <v>73</v>
      </c>
      <c r="J5" t="s">
        <v>124</v>
      </c>
      <c r="K5">
        <v>0.099</v>
      </c>
      <c r="L5">
        <v>1</v>
      </c>
      <c r="M5">
        <v>1</v>
      </c>
      <c r="N5">
        <v>0</v>
      </c>
      <c r="O5" t="s">
        <v>126</v>
      </c>
      <c r="P5" t="b">
        <v>1</v>
      </c>
      <c r="Q5">
        <v>1</v>
      </c>
      <c r="R5">
        <v>2</v>
      </c>
      <c r="S5" t="s">
        <v>128</v>
      </c>
      <c r="T5" t="s">
        <v>131</v>
      </c>
      <c r="U5" t="s">
        <v>132</v>
      </c>
      <c r="V5">
        <v>1</v>
      </c>
      <c r="W5">
        <v>2014</v>
      </c>
      <c r="X5">
        <v>1</v>
      </c>
      <c r="Y5">
        <v>35484</v>
      </c>
      <c r="Z5">
        <v>1</v>
      </c>
      <c r="AA5" t="s">
        <v>135</v>
      </c>
      <c r="AB5">
        <v>498</v>
      </c>
      <c r="AC5">
        <v>2</v>
      </c>
      <c r="AD5">
        <v>3</v>
      </c>
      <c r="AE5" t="b">
        <v>0</v>
      </c>
      <c r="AF5">
        <v>0.1128</v>
      </c>
      <c r="AG5" t="s">
        <v>136</v>
      </c>
      <c r="AH5" t="b">
        <v>0</v>
      </c>
      <c r="AI5">
        <v>4</v>
      </c>
      <c r="AJ5" t="b">
        <v>0</v>
      </c>
      <c r="AK5">
        <v>1</v>
      </c>
      <c r="AL5">
        <v>1327.01</v>
      </c>
      <c r="AM5">
        <v>506.16</v>
      </c>
      <c r="AN5">
        <v>0.099</v>
      </c>
      <c r="AO5">
        <v>0.099</v>
      </c>
      <c r="AP5">
        <v>0.0225</v>
      </c>
      <c r="AQ5">
        <v>0</v>
      </c>
      <c r="AR5">
        <v>0</v>
      </c>
      <c r="AS5">
        <v>10</v>
      </c>
      <c r="AT5">
        <v>0</v>
      </c>
      <c r="AU5">
        <v>0</v>
      </c>
      <c r="AV5">
        <v>0</v>
      </c>
      <c r="AW5">
        <v>1078.49</v>
      </c>
      <c r="AX5">
        <v>0</v>
      </c>
      <c r="AY5">
        <v>260</v>
      </c>
      <c r="AZ5">
        <v>11.48</v>
      </c>
      <c r="BA5">
        <v>248.52</v>
      </c>
      <c r="BB5">
        <v>0</v>
      </c>
      <c r="BC5">
        <v>0</v>
      </c>
      <c r="BD5" t="s">
        <v>141</v>
      </c>
      <c r="BE5" t="s">
        <v>139</v>
      </c>
      <c r="BF5" t="s">
        <v>139</v>
      </c>
      <c r="BG5">
        <v>1</v>
      </c>
      <c r="BH5" t="s">
        <v>120</v>
      </c>
      <c r="BI5" t="s">
        <v>139</v>
      </c>
      <c r="BJ5" t="b">
        <v>0</v>
      </c>
      <c r="BK5" t="s">
        <v>139</v>
      </c>
      <c r="BM5" t="s">
        <v>139</v>
      </c>
      <c r="BN5" t="s">
        <v>139</v>
      </c>
      <c r="BO5" t="s">
        <v>139</v>
      </c>
      <c r="BP5">
        <v>0</v>
      </c>
      <c r="BQ5">
        <v>0</v>
      </c>
      <c r="BR5" t="s">
        <v>139</v>
      </c>
      <c r="BS5">
        <v>0</v>
      </c>
      <c r="BT5" t="b">
        <v>0</v>
      </c>
      <c r="BU5">
        <v>0</v>
      </c>
      <c r="BV5" t="s">
        <v>161</v>
      </c>
      <c r="BW5" t="s">
        <v>168</v>
      </c>
      <c r="BX5" t="s">
        <v>171</v>
      </c>
      <c r="BY5" t="s">
        <v>174</v>
      </c>
      <c r="BZ5" t="s">
        <v>177</v>
      </c>
      <c r="CA5" t="s">
        <v>193</v>
      </c>
      <c r="CD5" t="s">
        <v>200</v>
      </c>
      <c r="CE5" t="s">
        <v>210</v>
      </c>
      <c r="CG5" t="s">
        <v>217</v>
      </c>
      <c r="CH5" t="s">
        <v>218</v>
      </c>
      <c r="CI5" t="s">
        <v>219</v>
      </c>
      <c r="CJ5" t="s">
        <v>220</v>
      </c>
      <c r="CK5" t="s">
        <v>222</v>
      </c>
      <c r="CL5" t="s">
        <v>223</v>
      </c>
      <c r="CM5" t="s">
        <v>225</v>
      </c>
      <c r="CN5" t="s">
        <v>226</v>
      </c>
      <c r="CO5" t="s">
        <v>218</v>
      </c>
      <c r="CP5" t="s">
        <v>229</v>
      </c>
      <c r="CQ5" t="s">
        <v>230</v>
      </c>
      <c r="CR5" t="s">
        <v>232</v>
      </c>
      <c r="CS5" t="s">
        <v>233</v>
      </c>
      <c r="CT5" t="s">
        <v>218</v>
      </c>
      <c r="CU5" t="s">
        <v>232</v>
      </c>
      <c r="CV5" t="s">
        <v>235</v>
      </c>
    </row>
    <row r="6" spans="1:100">
      <c r="A6" s="1">
        <v>204990</v>
      </c>
      <c r="B6" t="s">
        <v>99</v>
      </c>
      <c r="C6">
        <f>"0001801390 - 045560"</f>
        <v>0</v>
      </c>
      <c r="D6" t="s">
        <v>102</v>
      </c>
      <c r="E6" t="s">
        <v>112</v>
      </c>
      <c r="F6" t="s">
        <v>120</v>
      </c>
      <c r="G6" t="s">
        <v>122</v>
      </c>
      <c r="H6">
        <v>30133.22</v>
      </c>
      <c r="I6">
        <v>76</v>
      </c>
      <c r="J6" t="s">
        <v>125</v>
      </c>
      <c r="K6">
        <v>0.163</v>
      </c>
      <c r="L6">
        <v>1</v>
      </c>
      <c r="M6">
        <v>1</v>
      </c>
      <c r="N6">
        <v>0</v>
      </c>
      <c r="O6" t="s">
        <v>127</v>
      </c>
      <c r="P6" t="b">
        <v>1</v>
      </c>
      <c r="Q6">
        <v>1</v>
      </c>
      <c r="R6">
        <v>2</v>
      </c>
      <c r="S6" t="s">
        <v>129</v>
      </c>
      <c r="T6" t="s">
        <v>131</v>
      </c>
      <c r="U6" t="s">
        <v>133</v>
      </c>
      <c r="V6">
        <v>1</v>
      </c>
      <c r="W6">
        <v>2019</v>
      </c>
      <c r="X6">
        <v>1</v>
      </c>
      <c r="Y6">
        <v>30589.68</v>
      </c>
      <c r="Z6">
        <v>1</v>
      </c>
      <c r="AA6" t="s">
        <v>135</v>
      </c>
      <c r="AB6">
        <v>527</v>
      </c>
      <c r="AC6">
        <v>3</v>
      </c>
      <c r="AD6">
        <v>3</v>
      </c>
      <c r="AE6" t="b">
        <v>1</v>
      </c>
      <c r="AF6">
        <v>0.0796</v>
      </c>
      <c r="AG6" t="s">
        <v>137</v>
      </c>
      <c r="AH6" t="b">
        <v>0</v>
      </c>
      <c r="AI6">
        <v>64</v>
      </c>
      <c r="AJ6" t="b">
        <v>0</v>
      </c>
      <c r="AK6">
        <v>1</v>
      </c>
      <c r="AL6">
        <v>25645.77</v>
      </c>
      <c r="AM6">
        <v>1265.45</v>
      </c>
      <c r="AN6">
        <v>0.163</v>
      </c>
      <c r="AO6">
        <v>0.163</v>
      </c>
      <c r="AP6">
        <v>0.0225</v>
      </c>
      <c r="AQ6">
        <v>0</v>
      </c>
      <c r="AR6">
        <v>0</v>
      </c>
      <c r="AS6">
        <v>0</v>
      </c>
      <c r="AT6">
        <v>375.54085901</v>
      </c>
      <c r="AU6">
        <v>267.54914099</v>
      </c>
      <c r="AV6">
        <v>0</v>
      </c>
      <c r="AW6">
        <v>25645.77</v>
      </c>
      <c r="AX6">
        <v>643.09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142</v>
      </c>
      <c r="BE6" t="s">
        <v>139</v>
      </c>
      <c r="BF6" t="s">
        <v>139</v>
      </c>
      <c r="BG6">
        <v>7</v>
      </c>
      <c r="BH6" t="s">
        <v>120</v>
      </c>
      <c r="BI6" t="s">
        <v>139</v>
      </c>
      <c r="BJ6" t="b">
        <v>0</v>
      </c>
      <c r="BK6" t="s">
        <v>139</v>
      </c>
      <c r="BM6" t="s">
        <v>139</v>
      </c>
      <c r="BN6" t="s">
        <v>139</v>
      </c>
      <c r="BO6" t="s">
        <v>139</v>
      </c>
      <c r="BP6">
        <v>0</v>
      </c>
      <c r="BQ6">
        <v>0</v>
      </c>
      <c r="BR6" t="s">
        <v>139</v>
      </c>
      <c r="BS6">
        <v>0</v>
      </c>
      <c r="BT6" t="b">
        <v>0</v>
      </c>
      <c r="BU6">
        <v>0</v>
      </c>
      <c r="BV6" t="s">
        <v>161</v>
      </c>
      <c r="BW6" t="s">
        <v>169</v>
      </c>
      <c r="BX6" t="s">
        <v>172</v>
      </c>
      <c r="BY6" t="s">
        <v>175</v>
      </c>
      <c r="BZ6" t="s">
        <v>178</v>
      </c>
      <c r="CA6" t="s">
        <v>194</v>
      </c>
      <c r="CD6" t="s">
        <v>200</v>
      </c>
      <c r="CE6" t="s">
        <v>210</v>
      </c>
      <c r="CG6" t="s">
        <v>217</v>
      </c>
      <c r="CH6" t="s">
        <v>218</v>
      </c>
      <c r="CI6" t="s">
        <v>219</v>
      </c>
      <c r="CJ6" t="s">
        <v>221</v>
      </c>
      <c r="CK6" t="s">
        <v>222</v>
      </c>
      <c r="CL6" t="s">
        <v>223</v>
      </c>
      <c r="CM6" t="s">
        <v>225</v>
      </c>
      <c r="CN6" t="s">
        <v>227</v>
      </c>
      <c r="CO6" t="s">
        <v>218</v>
      </c>
      <c r="CP6" t="s">
        <v>229</v>
      </c>
      <c r="CQ6" t="s">
        <v>230</v>
      </c>
      <c r="CR6" t="s">
        <v>232</v>
      </c>
      <c r="CS6" t="s">
        <v>233</v>
      </c>
      <c r="CT6" t="s">
        <v>218</v>
      </c>
      <c r="CU6" t="s">
        <v>232</v>
      </c>
      <c r="CV6" t="s">
        <v>235</v>
      </c>
    </row>
    <row r="7" spans="1:100">
      <c r="A7" s="1">
        <v>214641</v>
      </c>
      <c r="B7" t="s">
        <v>99</v>
      </c>
      <c r="C7">
        <f>"0001801390 - 006373"</f>
        <v>0</v>
      </c>
      <c r="D7" t="s">
        <v>103</v>
      </c>
      <c r="E7" t="s">
        <v>113</v>
      </c>
      <c r="F7" t="s">
        <v>120</v>
      </c>
      <c r="G7" t="s">
        <v>121</v>
      </c>
      <c r="H7">
        <v>14001.21</v>
      </c>
      <c r="I7">
        <v>73</v>
      </c>
      <c r="J7" t="s">
        <v>124</v>
      </c>
      <c r="K7">
        <v>0.099</v>
      </c>
      <c r="L7">
        <v>1</v>
      </c>
      <c r="M7">
        <v>1</v>
      </c>
      <c r="N7">
        <v>0</v>
      </c>
      <c r="O7" t="s">
        <v>126</v>
      </c>
      <c r="P7" t="b">
        <v>1</v>
      </c>
      <c r="Q7">
        <v>1</v>
      </c>
      <c r="R7">
        <v>2</v>
      </c>
      <c r="S7" t="s">
        <v>128</v>
      </c>
      <c r="T7" t="s">
        <v>131</v>
      </c>
      <c r="U7" t="s">
        <v>132</v>
      </c>
      <c r="V7">
        <v>1</v>
      </c>
      <c r="W7">
        <v>2014</v>
      </c>
      <c r="X7">
        <v>1</v>
      </c>
      <c r="Y7">
        <v>35484</v>
      </c>
      <c r="Z7">
        <v>1</v>
      </c>
      <c r="AA7" t="s">
        <v>135</v>
      </c>
      <c r="AB7">
        <v>498</v>
      </c>
      <c r="AC7">
        <v>2</v>
      </c>
      <c r="AD7">
        <v>3</v>
      </c>
      <c r="AE7" t="b">
        <v>0</v>
      </c>
      <c r="AF7">
        <v>0.1128</v>
      </c>
      <c r="AG7" t="s">
        <v>136</v>
      </c>
      <c r="AH7" t="b">
        <v>0</v>
      </c>
      <c r="AI7">
        <v>5</v>
      </c>
      <c r="AJ7" t="b">
        <v>0</v>
      </c>
      <c r="AK7">
        <v>1</v>
      </c>
      <c r="AL7">
        <v>1564.73</v>
      </c>
      <c r="AM7">
        <v>506.64</v>
      </c>
      <c r="AN7">
        <v>0.099</v>
      </c>
      <c r="AO7">
        <v>0.099</v>
      </c>
      <c r="AP7">
        <v>0.0225</v>
      </c>
      <c r="AQ7">
        <v>0</v>
      </c>
      <c r="AR7">
        <v>0</v>
      </c>
      <c r="AS7">
        <v>10</v>
      </c>
      <c r="AT7">
        <v>4.21595378</v>
      </c>
      <c r="AU7">
        <v>255.30404622</v>
      </c>
      <c r="AV7">
        <v>0</v>
      </c>
      <c r="AW7">
        <v>1327.01</v>
      </c>
      <c r="AX7">
        <v>259.52</v>
      </c>
      <c r="AY7">
        <v>250</v>
      </c>
      <c r="AZ7">
        <v>12.28</v>
      </c>
      <c r="BA7">
        <v>237.72</v>
      </c>
      <c r="BB7">
        <v>0</v>
      </c>
      <c r="BC7">
        <v>0</v>
      </c>
      <c r="BD7" t="s">
        <v>143</v>
      </c>
      <c r="BE7" t="s">
        <v>139</v>
      </c>
      <c r="BF7" t="s">
        <v>139</v>
      </c>
      <c r="BG7">
        <v>1</v>
      </c>
      <c r="BH7" t="s">
        <v>120</v>
      </c>
      <c r="BI7" t="s">
        <v>139</v>
      </c>
      <c r="BJ7" t="b">
        <v>0</v>
      </c>
      <c r="BK7" t="s">
        <v>139</v>
      </c>
      <c r="BM7" t="s">
        <v>139</v>
      </c>
      <c r="BN7" t="s">
        <v>139</v>
      </c>
      <c r="BO7" t="s">
        <v>139</v>
      </c>
      <c r="BP7">
        <v>0</v>
      </c>
      <c r="BQ7">
        <v>0</v>
      </c>
      <c r="BR7" t="s">
        <v>139</v>
      </c>
      <c r="BS7">
        <v>0</v>
      </c>
      <c r="BT7" t="b">
        <v>0</v>
      </c>
      <c r="BU7">
        <v>0</v>
      </c>
      <c r="BV7" t="s">
        <v>162</v>
      </c>
      <c r="BW7" t="s">
        <v>168</v>
      </c>
      <c r="BX7" t="s">
        <v>171</v>
      </c>
      <c r="BY7" t="s">
        <v>174</v>
      </c>
      <c r="BZ7" t="s">
        <v>179</v>
      </c>
      <c r="CA7" t="s">
        <v>193</v>
      </c>
      <c r="CD7" t="s">
        <v>201</v>
      </c>
      <c r="CE7" t="s">
        <v>211</v>
      </c>
      <c r="CG7" t="s">
        <v>217</v>
      </c>
      <c r="CH7" t="s">
        <v>218</v>
      </c>
      <c r="CI7" t="s">
        <v>219</v>
      </c>
      <c r="CJ7" t="s">
        <v>220</v>
      </c>
      <c r="CK7" t="s">
        <v>222</v>
      </c>
      <c r="CL7" t="s">
        <v>223</v>
      </c>
      <c r="CM7" t="s">
        <v>225</v>
      </c>
      <c r="CN7" t="s">
        <v>226</v>
      </c>
      <c r="CO7" t="s">
        <v>218</v>
      </c>
      <c r="CP7" t="s">
        <v>229</v>
      </c>
      <c r="CQ7" t="s">
        <v>230</v>
      </c>
      <c r="CR7" t="s">
        <v>232</v>
      </c>
      <c r="CS7" t="s">
        <v>233</v>
      </c>
      <c r="CT7" t="s">
        <v>218</v>
      </c>
      <c r="CU7" t="s">
        <v>232</v>
      </c>
      <c r="CV7" t="s">
        <v>235</v>
      </c>
    </row>
    <row r="8" spans="1:100">
      <c r="A8" s="1">
        <v>251455</v>
      </c>
      <c r="B8" t="s">
        <v>99</v>
      </c>
      <c r="C8">
        <f>"0001801390 - 045560"</f>
        <v>0</v>
      </c>
      <c r="D8" t="s">
        <v>103</v>
      </c>
      <c r="E8" t="s">
        <v>113</v>
      </c>
      <c r="F8" t="s">
        <v>120</v>
      </c>
      <c r="G8" t="s">
        <v>122</v>
      </c>
      <c r="H8">
        <v>30133.22</v>
      </c>
      <c r="I8">
        <v>76</v>
      </c>
      <c r="J8" t="s">
        <v>125</v>
      </c>
      <c r="K8">
        <v>0.163</v>
      </c>
      <c r="L8">
        <v>1</v>
      </c>
      <c r="M8">
        <v>1</v>
      </c>
      <c r="N8">
        <v>0</v>
      </c>
      <c r="O8" t="s">
        <v>127</v>
      </c>
      <c r="P8" t="b">
        <v>1</v>
      </c>
      <c r="Q8">
        <v>1</v>
      </c>
      <c r="R8">
        <v>2</v>
      </c>
      <c r="S8" t="s">
        <v>129</v>
      </c>
      <c r="T8" t="s">
        <v>131</v>
      </c>
      <c r="U8" t="s">
        <v>133</v>
      </c>
      <c r="V8">
        <v>1</v>
      </c>
      <c r="W8">
        <v>2019</v>
      </c>
      <c r="X8">
        <v>1</v>
      </c>
      <c r="Y8">
        <v>30589.68</v>
      </c>
      <c r="Z8">
        <v>1</v>
      </c>
      <c r="AA8" t="s">
        <v>135</v>
      </c>
      <c r="AB8">
        <v>527</v>
      </c>
      <c r="AC8">
        <v>3</v>
      </c>
      <c r="AD8">
        <v>3</v>
      </c>
      <c r="AE8" t="b">
        <v>1</v>
      </c>
      <c r="AF8">
        <v>0.0796</v>
      </c>
      <c r="AG8" t="s">
        <v>137</v>
      </c>
      <c r="AH8" t="b">
        <v>0</v>
      </c>
      <c r="AI8">
        <v>65</v>
      </c>
      <c r="AJ8" t="b">
        <v>0</v>
      </c>
      <c r="AK8">
        <v>1</v>
      </c>
      <c r="AL8">
        <v>25914.9</v>
      </c>
      <c r="AM8">
        <v>643.09</v>
      </c>
      <c r="AN8">
        <v>0.163</v>
      </c>
      <c r="AO8">
        <v>0.163</v>
      </c>
      <c r="AP8">
        <v>0.0225</v>
      </c>
      <c r="AQ8">
        <v>0</v>
      </c>
      <c r="AR8">
        <v>0</v>
      </c>
      <c r="AS8">
        <v>0</v>
      </c>
      <c r="AT8">
        <v>379.12641101</v>
      </c>
      <c r="AU8">
        <v>263.96358899</v>
      </c>
      <c r="AV8">
        <v>0</v>
      </c>
      <c r="AW8">
        <v>25645.77</v>
      </c>
      <c r="AX8">
        <v>643.09</v>
      </c>
      <c r="AY8">
        <v>650</v>
      </c>
      <c r="AZ8">
        <v>380.87</v>
      </c>
      <c r="BA8">
        <v>269.13</v>
      </c>
      <c r="BB8">
        <v>0</v>
      </c>
      <c r="BC8">
        <v>0</v>
      </c>
      <c r="BD8" t="s">
        <v>142</v>
      </c>
      <c r="BE8" t="s">
        <v>139</v>
      </c>
      <c r="BF8" t="s">
        <v>139</v>
      </c>
      <c r="BG8">
        <v>0</v>
      </c>
      <c r="BH8" t="s">
        <v>120</v>
      </c>
      <c r="BI8" t="s">
        <v>139</v>
      </c>
      <c r="BJ8" t="b">
        <v>0</v>
      </c>
      <c r="BK8" t="s">
        <v>139</v>
      </c>
      <c r="BM8" t="s">
        <v>139</v>
      </c>
      <c r="BN8" t="s">
        <v>139</v>
      </c>
      <c r="BO8" t="s">
        <v>139</v>
      </c>
      <c r="BP8">
        <v>0</v>
      </c>
      <c r="BQ8">
        <v>0</v>
      </c>
      <c r="BR8" t="s">
        <v>139</v>
      </c>
      <c r="BS8">
        <v>0</v>
      </c>
      <c r="BT8" t="b">
        <v>0</v>
      </c>
      <c r="BU8">
        <v>0</v>
      </c>
      <c r="BV8" t="s">
        <v>162</v>
      </c>
      <c r="BW8" t="s">
        <v>169</v>
      </c>
      <c r="BX8" t="s">
        <v>172</v>
      </c>
      <c r="BY8" t="s">
        <v>175</v>
      </c>
      <c r="BZ8" t="s">
        <v>178</v>
      </c>
      <c r="CA8" t="s">
        <v>194</v>
      </c>
      <c r="CD8" t="s">
        <v>201</v>
      </c>
      <c r="CE8" t="s">
        <v>211</v>
      </c>
      <c r="CG8" t="s">
        <v>217</v>
      </c>
      <c r="CH8" t="s">
        <v>218</v>
      </c>
      <c r="CI8" t="s">
        <v>219</v>
      </c>
      <c r="CJ8" t="s">
        <v>221</v>
      </c>
      <c r="CK8" t="s">
        <v>222</v>
      </c>
      <c r="CL8" t="s">
        <v>223</v>
      </c>
      <c r="CM8" t="s">
        <v>225</v>
      </c>
      <c r="CN8" t="s">
        <v>227</v>
      </c>
      <c r="CO8" t="s">
        <v>218</v>
      </c>
      <c r="CP8" t="s">
        <v>229</v>
      </c>
      <c r="CQ8" t="s">
        <v>230</v>
      </c>
      <c r="CR8" t="s">
        <v>232</v>
      </c>
      <c r="CS8" t="s">
        <v>233</v>
      </c>
      <c r="CT8" t="s">
        <v>218</v>
      </c>
      <c r="CU8" t="s">
        <v>232</v>
      </c>
      <c r="CV8" t="s">
        <v>235</v>
      </c>
    </row>
    <row r="9" spans="1:100">
      <c r="A9" s="1">
        <v>261692</v>
      </c>
      <c r="B9" t="s">
        <v>99</v>
      </c>
      <c r="C9">
        <f>"0001801390 - 006373"</f>
        <v>0</v>
      </c>
      <c r="D9" t="s">
        <v>104</v>
      </c>
      <c r="E9" t="s">
        <v>114</v>
      </c>
      <c r="F9" t="s">
        <v>120</v>
      </c>
      <c r="G9" t="s">
        <v>121</v>
      </c>
      <c r="H9">
        <v>14001.21</v>
      </c>
      <c r="I9">
        <v>73</v>
      </c>
      <c r="J9" t="s">
        <v>124</v>
      </c>
      <c r="K9">
        <v>0.099</v>
      </c>
      <c r="L9">
        <v>1</v>
      </c>
      <c r="M9">
        <v>1</v>
      </c>
      <c r="N9">
        <v>0</v>
      </c>
      <c r="O9" t="s">
        <v>126</v>
      </c>
      <c r="P9" t="b">
        <v>1</v>
      </c>
      <c r="Q9">
        <v>1</v>
      </c>
      <c r="R9">
        <v>2</v>
      </c>
      <c r="S9" t="s">
        <v>128</v>
      </c>
      <c r="T9" t="s">
        <v>131</v>
      </c>
      <c r="U9" t="s">
        <v>132</v>
      </c>
      <c r="V9">
        <v>1</v>
      </c>
      <c r="W9">
        <v>2014</v>
      </c>
      <c r="X9">
        <v>1</v>
      </c>
      <c r="Y9">
        <v>35484</v>
      </c>
      <c r="Z9">
        <v>1</v>
      </c>
      <c r="AA9" t="s">
        <v>135</v>
      </c>
      <c r="AB9">
        <v>498</v>
      </c>
      <c r="AC9">
        <v>2</v>
      </c>
      <c r="AD9">
        <v>3</v>
      </c>
      <c r="AE9" t="b">
        <v>0</v>
      </c>
      <c r="AF9">
        <v>0.1128</v>
      </c>
      <c r="AG9" t="s">
        <v>136</v>
      </c>
      <c r="AH9" t="b">
        <v>0</v>
      </c>
      <c r="AI9">
        <v>6</v>
      </c>
      <c r="AJ9" t="b">
        <v>0</v>
      </c>
      <c r="AK9">
        <v>1</v>
      </c>
      <c r="AL9">
        <v>1640.09</v>
      </c>
      <c r="AM9">
        <v>259.52</v>
      </c>
      <c r="AN9">
        <v>0.099</v>
      </c>
      <c r="AO9">
        <v>0.099</v>
      </c>
      <c r="AP9">
        <v>0.0225</v>
      </c>
      <c r="AQ9">
        <v>0</v>
      </c>
      <c r="AR9">
        <v>0</v>
      </c>
      <c r="AS9">
        <v>10</v>
      </c>
      <c r="AT9">
        <v>6.29809334</v>
      </c>
      <c r="AU9">
        <v>253.22190666</v>
      </c>
      <c r="AV9">
        <v>0</v>
      </c>
      <c r="AW9">
        <v>1564.73</v>
      </c>
      <c r="AX9">
        <v>259.52</v>
      </c>
      <c r="AY9">
        <v>90</v>
      </c>
      <c r="AZ9">
        <v>14.64</v>
      </c>
      <c r="BA9">
        <v>75.36</v>
      </c>
      <c r="BB9">
        <v>0</v>
      </c>
      <c r="BC9">
        <v>0</v>
      </c>
      <c r="BD9" t="s">
        <v>144</v>
      </c>
      <c r="BE9" t="s">
        <v>139</v>
      </c>
      <c r="BF9" t="s">
        <v>139</v>
      </c>
      <c r="BG9">
        <v>0</v>
      </c>
      <c r="BH9" t="s">
        <v>120</v>
      </c>
      <c r="BI9" t="s">
        <v>139</v>
      </c>
      <c r="BJ9" t="b">
        <v>0</v>
      </c>
      <c r="BK9" t="s">
        <v>139</v>
      </c>
      <c r="BM9" t="s">
        <v>139</v>
      </c>
      <c r="BN9" t="s">
        <v>139</v>
      </c>
      <c r="BO9" t="s">
        <v>139</v>
      </c>
      <c r="BP9">
        <v>0</v>
      </c>
      <c r="BQ9">
        <v>0</v>
      </c>
      <c r="BR9" t="s">
        <v>139</v>
      </c>
      <c r="BS9">
        <v>0</v>
      </c>
      <c r="BT9" t="b">
        <v>0</v>
      </c>
      <c r="BU9">
        <v>0</v>
      </c>
      <c r="BV9" t="s">
        <v>163</v>
      </c>
      <c r="BW9" t="s">
        <v>168</v>
      </c>
      <c r="BX9" t="s">
        <v>171</v>
      </c>
      <c r="BY9" t="s">
        <v>174</v>
      </c>
      <c r="BZ9" t="s">
        <v>180</v>
      </c>
      <c r="CA9" t="s">
        <v>193</v>
      </c>
      <c r="CD9" t="s">
        <v>202</v>
      </c>
      <c r="CE9" t="s">
        <v>212</v>
      </c>
      <c r="CG9" t="s">
        <v>217</v>
      </c>
      <c r="CH9" t="s">
        <v>218</v>
      </c>
      <c r="CI9" t="s">
        <v>219</v>
      </c>
      <c r="CJ9" t="s">
        <v>220</v>
      </c>
      <c r="CK9" t="s">
        <v>222</v>
      </c>
      <c r="CL9" t="s">
        <v>223</v>
      </c>
      <c r="CM9" t="s">
        <v>225</v>
      </c>
      <c r="CN9" t="s">
        <v>226</v>
      </c>
      <c r="CO9" t="s">
        <v>218</v>
      </c>
      <c r="CP9" t="s">
        <v>229</v>
      </c>
      <c r="CQ9" t="s">
        <v>230</v>
      </c>
      <c r="CR9" t="s">
        <v>232</v>
      </c>
      <c r="CS9" t="s">
        <v>233</v>
      </c>
      <c r="CT9" t="s">
        <v>218</v>
      </c>
      <c r="CU9" t="s">
        <v>232</v>
      </c>
      <c r="CV9" t="s">
        <v>235</v>
      </c>
    </row>
    <row r="10" spans="1:100">
      <c r="A10" s="1">
        <v>299115</v>
      </c>
      <c r="B10" t="s">
        <v>99</v>
      </c>
      <c r="C10">
        <f>"0001801390 - 045560"</f>
        <v>0</v>
      </c>
      <c r="D10" t="s">
        <v>104</v>
      </c>
      <c r="E10" t="s">
        <v>114</v>
      </c>
      <c r="F10" t="s">
        <v>120</v>
      </c>
      <c r="G10" t="s">
        <v>122</v>
      </c>
      <c r="H10">
        <v>30133.22</v>
      </c>
      <c r="I10">
        <v>76</v>
      </c>
      <c r="J10" t="s">
        <v>125</v>
      </c>
      <c r="K10">
        <v>0.163</v>
      </c>
      <c r="L10">
        <v>1</v>
      </c>
      <c r="M10">
        <v>1</v>
      </c>
      <c r="N10">
        <v>0</v>
      </c>
      <c r="O10" t="s">
        <v>127</v>
      </c>
      <c r="P10" t="b">
        <v>1</v>
      </c>
      <c r="Q10">
        <v>1</v>
      </c>
      <c r="R10">
        <v>2</v>
      </c>
      <c r="S10" t="s">
        <v>129</v>
      </c>
      <c r="T10" t="s">
        <v>131</v>
      </c>
      <c r="U10" t="s">
        <v>133</v>
      </c>
      <c r="V10">
        <v>1</v>
      </c>
      <c r="W10">
        <v>2019</v>
      </c>
      <c r="X10">
        <v>1</v>
      </c>
      <c r="Y10">
        <v>30589.68</v>
      </c>
      <c r="Z10">
        <v>1</v>
      </c>
      <c r="AA10" t="s">
        <v>135</v>
      </c>
      <c r="AB10">
        <v>527</v>
      </c>
      <c r="AC10">
        <v>3</v>
      </c>
      <c r="AD10">
        <v>3</v>
      </c>
      <c r="AE10" t="b">
        <v>1</v>
      </c>
      <c r="AF10">
        <v>0.0796</v>
      </c>
      <c r="AG10" t="s">
        <v>137</v>
      </c>
      <c r="AH10" t="b">
        <v>0</v>
      </c>
      <c r="AI10">
        <v>66</v>
      </c>
      <c r="AJ10" t="b">
        <v>0</v>
      </c>
      <c r="AK10">
        <v>1</v>
      </c>
      <c r="AL10">
        <v>26214.66</v>
      </c>
      <c r="AM10">
        <v>643.09</v>
      </c>
      <c r="AN10">
        <v>0.163</v>
      </c>
      <c r="AO10">
        <v>0.163</v>
      </c>
      <c r="AP10">
        <v>0.0225</v>
      </c>
      <c r="AQ10">
        <v>0</v>
      </c>
      <c r="AR10">
        <v>0</v>
      </c>
      <c r="AS10">
        <v>0</v>
      </c>
      <c r="AT10">
        <v>382.66391195</v>
      </c>
      <c r="AU10">
        <v>260.42608805</v>
      </c>
      <c r="AV10">
        <v>0</v>
      </c>
      <c r="AW10">
        <v>25914.9</v>
      </c>
      <c r="AX10">
        <v>643.09</v>
      </c>
      <c r="AY10">
        <v>650</v>
      </c>
      <c r="AZ10">
        <v>350.24</v>
      </c>
      <c r="BA10">
        <v>299.76</v>
      </c>
      <c r="BB10">
        <v>0</v>
      </c>
      <c r="BC10">
        <v>0</v>
      </c>
      <c r="BD10" t="s">
        <v>145</v>
      </c>
      <c r="BE10" t="s">
        <v>139</v>
      </c>
      <c r="BF10" t="s">
        <v>139</v>
      </c>
      <c r="BG10">
        <v>0</v>
      </c>
      <c r="BH10" t="s">
        <v>120</v>
      </c>
      <c r="BI10" t="s">
        <v>139</v>
      </c>
      <c r="BJ10" t="b">
        <v>0</v>
      </c>
      <c r="BK10" t="s">
        <v>139</v>
      </c>
      <c r="BM10" t="s">
        <v>139</v>
      </c>
      <c r="BN10" t="s">
        <v>139</v>
      </c>
      <c r="BO10" t="s">
        <v>139</v>
      </c>
      <c r="BP10">
        <v>0</v>
      </c>
      <c r="BQ10">
        <v>0</v>
      </c>
      <c r="BR10" t="s">
        <v>139</v>
      </c>
      <c r="BS10">
        <v>0</v>
      </c>
      <c r="BT10" t="b">
        <v>0</v>
      </c>
      <c r="BU10">
        <v>0</v>
      </c>
      <c r="BV10" t="s">
        <v>163</v>
      </c>
      <c r="BW10" t="s">
        <v>169</v>
      </c>
      <c r="BX10" t="s">
        <v>172</v>
      </c>
      <c r="BY10" t="s">
        <v>175</v>
      </c>
      <c r="BZ10" t="s">
        <v>181</v>
      </c>
      <c r="CA10" t="s">
        <v>194</v>
      </c>
      <c r="CD10" t="s">
        <v>202</v>
      </c>
      <c r="CE10" t="s">
        <v>212</v>
      </c>
      <c r="CG10" t="s">
        <v>217</v>
      </c>
      <c r="CH10" t="s">
        <v>218</v>
      </c>
      <c r="CI10" t="s">
        <v>219</v>
      </c>
      <c r="CJ10" t="s">
        <v>221</v>
      </c>
      <c r="CK10" t="s">
        <v>222</v>
      </c>
      <c r="CL10" t="s">
        <v>223</v>
      </c>
      <c r="CM10" t="s">
        <v>225</v>
      </c>
      <c r="CN10" t="s">
        <v>227</v>
      </c>
      <c r="CO10" t="s">
        <v>218</v>
      </c>
      <c r="CP10" t="s">
        <v>229</v>
      </c>
      <c r="CQ10" t="s">
        <v>230</v>
      </c>
      <c r="CR10" t="s">
        <v>232</v>
      </c>
      <c r="CS10" t="s">
        <v>233</v>
      </c>
      <c r="CT10" t="s">
        <v>218</v>
      </c>
      <c r="CU10" t="s">
        <v>232</v>
      </c>
      <c r="CV10" t="s">
        <v>235</v>
      </c>
    </row>
    <row r="11" spans="1:100">
      <c r="A11" s="1">
        <v>309816</v>
      </c>
      <c r="B11" t="s">
        <v>99</v>
      </c>
      <c r="C11">
        <f>"0001801390 - 006373"</f>
        <v>0</v>
      </c>
      <c r="D11" t="s">
        <v>105</v>
      </c>
      <c r="E11" t="s">
        <v>115</v>
      </c>
      <c r="F11" t="s">
        <v>120</v>
      </c>
      <c r="G11" t="s">
        <v>121</v>
      </c>
      <c r="H11">
        <v>14001.21</v>
      </c>
      <c r="I11">
        <v>73</v>
      </c>
      <c r="J11" t="s">
        <v>124</v>
      </c>
      <c r="K11">
        <v>0.099</v>
      </c>
      <c r="L11">
        <v>1</v>
      </c>
      <c r="M11">
        <v>1</v>
      </c>
      <c r="N11">
        <v>0</v>
      </c>
      <c r="O11" t="s">
        <v>126</v>
      </c>
      <c r="P11" t="b">
        <v>1</v>
      </c>
      <c r="Q11">
        <v>1</v>
      </c>
      <c r="R11">
        <v>2</v>
      </c>
      <c r="S11" t="s">
        <v>128</v>
      </c>
      <c r="T11" t="s">
        <v>131</v>
      </c>
      <c r="U11" t="s">
        <v>132</v>
      </c>
      <c r="V11">
        <v>1</v>
      </c>
      <c r="W11">
        <v>2014</v>
      </c>
      <c r="X11">
        <v>1</v>
      </c>
      <c r="Y11">
        <v>35484</v>
      </c>
      <c r="Z11">
        <v>1</v>
      </c>
      <c r="AA11" t="s">
        <v>135</v>
      </c>
      <c r="AB11">
        <v>498</v>
      </c>
      <c r="AC11">
        <v>2</v>
      </c>
      <c r="AD11">
        <v>3</v>
      </c>
      <c r="AE11" t="b">
        <v>0</v>
      </c>
      <c r="AF11">
        <v>0.1128</v>
      </c>
      <c r="AG11" t="s">
        <v>136</v>
      </c>
      <c r="AH11" t="b">
        <v>0</v>
      </c>
      <c r="AI11">
        <v>7</v>
      </c>
      <c r="AJ11" t="b">
        <v>0</v>
      </c>
      <c r="AK11">
        <v>1</v>
      </c>
      <c r="AL11">
        <v>2025.3</v>
      </c>
      <c r="AM11">
        <v>327.6</v>
      </c>
      <c r="AN11">
        <v>0.099</v>
      </c>
      <c r="AO11">
        <v>0.099</v>
      </c>
      <c r="AP11">
        <v>0.0225</v>
      </c>
      <c r="AQ11">
        <v>0</v>
      </c>
      <c r="AR11">
        <v>0</v>
      </c>
      <c r="AS11">
        <v>10</v>
      </c>
      <c r="AT11">
        <v>8.3631958</v>
      </c>
      <c r="AU11">
        <v>251.1568042</v>
      </c>
      <c r="AV11">
        <v>0</v>
      </c>
      <c r="AW11">
        <v>1640.09</v>
      </c>
      <c r="AX11">
        <v>259.52</v>
      </c>
      <c r="AY11">
        <v>400</v>
      </c>
      <c r="AZ11">
        <v>14.79</v>
      </c>
      <c r="BA11">
        <v>385.21</v>
      </c>
      <c r="BB11">
        <v>0</v>
      </c>
      <c r="BC11">
        <v>0</v>
      </c>
      <c r="BD11" t="s">
        <v>146</v>
      </c>
      <c r="BE11" t="s">
        <v>139</v>
      </c>
      <c r="BF11" t="s">
        <v>139</v>
      </c>
      <c r="BG11">
        <v>1</v>
      </c>
      <c r="BH11" t="s">
        <v>120</v>
      </c>
      <c r="BI11" t="s">
        <v>139</v>
      </c>
      <c r="BJ11" t="b">
        <v>0</v>
      </c>
      <c r="BK11" t="s">
        <v>139</v>
      </c>
      <c r="BM11" t="s">
        <v>139</v>
      </c>
      <c r="BN11" t="s">
        <v>139</v>
      </c>
      <c r="BO11" t="s">
        <v>139</v>
      </c>
      <c r="BP11">
        <v>0</v>
      </c>
      <c r="BQ11">
        <v>0</v>
      </c>
      <c r="BR11" t="s">
        <v>139</v>
      </c>
      <c r="BS11">
        <v>0</v>
      </c>
      <c r="BT11" t="b">
        <v>0</v>
      </c>
      <c r="BU11">
        <v>0</v>
      </c>
      <c r="BV11" t="s">
        <v>164</v>
      </c>
      <c r="BW11" t="s">
        <v>168</v>
      </c>
      <c r="BX11" t="s">
        <v>171</v>
      </c>
      <c r="BY11" t="s">
        <v>174</v>
      </c>
      <c r="BZ11" t="s">
        <v>182</v>
      </c>
      <c r="CA11" t="s">
        <v>193</v>
      </c>
      <c r="CD11" t="s">
        <v>203</v>
      </c>
      <c r="CE11" t="s">
        <v>213</v>
      </c>
      <c r="CG11" t="s">
        <v>217</v>
      </c>
      <c r="CH11" t="s">
        <v>218</v>
      </c>
      <c r="CI11" t="s">
        <v>219</v>
      </c>
      <c r="CJ11" t="s">
        <v>220</v>
      </c>
      <c r="CK11" t="s">
        <v>222</v>
      </c>
      <c r="CL11" t="s">
        <v>223</v>
      </c>
      <c r="CM11" t="s">
        <v>225</v>
      </c>
      <c r="CN11" t="s">
        <v>226</v>
      </c>
      <c r="CO11" t="s">
        <v>218</v>
      </c>
      <c r="CP11" t="s">
        <v>229</v>
      </c>
      <c r="CQ11" t="s">
        <v>230</v>
      </c>
      <c r="CR11" t="s">
        <v>232</v>
      </c>
      <c r="CS11" t="s">
        <v>233</v>
      </c>
      <c r="CT11" t="s">
        <v>218</v>
      </c>
      <c r="CU11" t="s">
        <v>232</v>
      </c>
      <c r="CV11" t="s">
        <v>235</v>
      </c>
    </row>
    <row r="12" spans="1:100">
      <c r="A12" s="1">
        <v>347770</v>
      </c>
      <c r="B12" t="s">
        <v>99</v>
      </c>
      <c r="C12">
        <f>"0001801390 - 045560"</f>
        <v>0</v>
      </c>
      <c r="D12" t="s">
        <v>105</v>
      </c>
      <c r="E12" t="s">
        <v>115</v>
      </c>
      <c r="F12" t="s">
        <v>120</v>
      </c>
      <c r="G12" t="s">
        <v>122</v>
      </c>
      <c r="H12">
        <v>30133.22</v>
      </c>
      <c r="I12">
        <v>76</v>
      </c>
      <c r="J12" t="s">
        <v>125</v>
      </c>
      <c r="K12">
        <v>0.163</v>
      </c>
      <c r="L12">
        <v>1</v>
      </c>
      <c r="M12">
        <v>1</v>
      </c>
      <c r="N12">
        <v>0</v>
      </c>
      <c r="O12" t="s">
        <v>127</v>
      </c>
      <c r="P12" t="b">
        <v>1</v>
      </c>
      <c r="Q12">
        <v>1</v>
      </c>
      <c r="R12">
        <v>2</v>
      </c>
      <c r="S12" t="s">
        <v>129</v>
      </c>
      <c r="T12" t="s">
        <v>131</v>
      </c>
      <c r="U12" t="s">
        <v>133</v>
      </c>
      <c r="V12">
        <v>1</v>
      </c>
      <c r="W12">
        <v>2019</v>
      </c>
      <c r="X12">
        <v>1</v>
      </c>
      <c r="Y12">
        <v>30589.68</v>
      </c>
      <c r="Z12">
        <v>1</v>
      </c>
      <c r="AA12" t="s">
        <v>135</v>
      </c>
      <c r="AB12">
        <v>527</v>
      </c>
      <c r="AC12">
        <v>3</v>
      </c>
      <c r="AD12">
        <v>3</v>
      </c>
      <c r="AE12" t="b">
        <v>1</v>
      </c>
      <c r="AF12">
        <v>0.0796</v>
      </c>
      <c r="AG12" t="s">
        <v>137</v>
      </c>
      <c r="AH12" t="b">
        <v>0</v>
      </c>
      <c r="AI12">
        <v>67</v>
      </c>
      <c r="AJ12" t="b">
        <v>0</v>
      </c>
      <c r="AK12">
        <v>1</v>
      </c>
      <c r="AL12">
        <v>26522.12</v>
      </c>
      <c r="AM12">
        <v>643.09</v>
      </c>
      <c r="AN12">
        <v>0.163</v>
      </c>
      <c r="AO12">
        <v>0.163</v>
      </c>
      <c r="AP12">
        <v>0.0225</v>
      </c>
      <c r="AQ12">
        <v>0</v>
      </c>
      <c r="AR12">
        <v>0</v>
      </c>
      <c r="AS12">
        <v>0</v>
      </c>
      <c r="AT12">
        <v>386.15400578</v>
      </c>
      <c r="AU12">
        <v>256.93599422</v>
      </c>
      <c r="AV12">
        <v>0</v>
      </c>
      <c r="AW12">
        <v>26214.66</v>
      </c>
      <c r="AX12">
        <v>643.09</v>
      </c>
      <c r="AY12">
        <v>650</v>
      </c>
      <c r="AZ12">
        <v>342.54</v>
      </c>
      <c r="BA12">
        <v>307.46</v>
      </c>
      <c r="BB12">
        <v>0</v>
      </c>
      <c r="BC12">
        <v>0</v>
      </c>
      <c r="BD12" t="s">
        <v>147</v>
      </c>
      <c r="BE12" t="s">
        <v>139</v>
      </c>
      <c r="BF12" t="s">
        <v>139</v>
      </c>
      <c r="BG12">
        <v>0</v>
      </c>
      <c r="BH12" t="s">
        <v>120</v>
      </c>
      <c r="BI12" t="s">
        <v>139</v>
      </c>
      <c r="BJ12" t="b">
        <v>0</v>
      </c>
      <c r="BK12" t="s">
        <v>139</v>
      </c>
      <c r="BM12" t="s">
        <v>139</v>
      </c>
      <c r="BN12" t="s">
        <v>139</v>
      </c>
      <c r="BO12" t="s">
        <v>139</v>
      </c>
      <c r="BP12">
        <v>0</v>
      </c>
      <c r="BQ12">
        <v>0</v>
      </c>
      <c r="BR12" t="s">
        <v>139</v>
      </c>
      <c r="BS12">
        <v>0</v>
      </c>
      <c r="BT12" t="b">
        <v>0</v>
      </c>
      <c r="BU12">
        <v>0</v>
      </c>
      <c r="BV12" t="s">
        <v>164</v>
      </c>
      <c r="BW12" t="s">
        <v>169</v>
      </c>
      <c r="BX12" t="s">
        <v>172</v>
      </c>
      <c r="BY12" t="s">
        <v>175</v>
      </c>
      <c r="BZ12" t="s">
        <v>183</v>
      </c>
      <c r="CA12" t="s">
        <v>194</v>
      </c>
      <c r="CD12" t="s">
        <v>203</v>
      </c>
      <c r="CE12" t="s">
        <v>213</v>
      </c>
      <c r="CG12" t="s">
        <v>217</v>
      </c>
      <c r="CH12" t="s">
        <v>218</v>
      </c>
      <c r="CI12" t="s">
        <v>219</v>
      </c>
      <c r="CJ12" t="s">
        <v>221</v>
      </c>
      <c r="CK12" t="s">
        <v>222</v>
      </c>
      <c r="CL12" t="s">
        <v>223</v>
      </c>
      <c r="CM12" t="s">
        <v>225</v>
      </c>
      <c r="CN12" t="s">
        <v>227</v>
      </c>
      <c r="CO12" t="s">
        <v>218</v>
      </c>
      <c r="CP12" t="s">
        <v>229</v>
      </c>
      <c r="CQ12" t="s">
        <v>230</v>
      </c>
      <c r="CR12" t="s">
        <v>232</v>
      </c>
      <c r="CS12" t="s">
        <v>233</v>
      </c>
      <c r="CT12" t="s">
        <v>218</v>
      </c>
      <c r="CU12" t="s">
        <v>232</v>
      </c>
      <c r="CV12" t="s">
        <v>235</v>
      </c>
    </row>
    <row r="13" spans="1:100">
      <c r="A13" s="1">
        <v>358823</v>
      </c>
      <c r="B13" t="s">
        <v>99</v>
      </c>
      <c r="C13">
        <f>"0001801390 - 006373"</f>
        <v>0</v>
      </c>
      <c r="D13" t="s">
        <v>106</v>
      </c>
      <c r="E13" t="s">
        <v>116</v>
      </c>
      <c r="F13" t="s">
        <v>120</v>
      </c>
      <c r="G13" t="s">
        <v>121</v>
      </c>
      <c r="H13">
        <v>14001.21</v>
      </c>
      <c r="I13">
        <v>73</v>
      </c>
      <c r="J13" t="s">
        <v>124</v>
      </c>
      <c r="K13">
        <v>0.099</v>
      </c>
      <c r="L13">
        <v>1</v>
      </c>
      <c r="M13">
        <v>1</v>
      </c>
      <c r="N13">
        <v>0</v>
      </c>
      <c r="O13" t="s">
        <v>126</v>
      </c>
      <c r="P13" t="b">
        <v>1</v>
      </c>
      <c r="Q13">
        <v>1</v>
      </c>
      <c r="R13">
        <v>2</v>
      </c>
      <c r="S13" t="s">
        <v>128</v>
      </c>
      <c r="T13" t="s">
        <v>131</v>
      </c>
      <c r="U13" t="s">
        <v>132</v>
      </c>
      <c r="V13">
        <v>1</v>
      </c>
      <c r="W13">
        <v>2014</v>
      </c>
      <c r="X13">
        <v>1</v>
      </c>
      <c r="Y13">
        <v>35484</v>
      </c>
      <c r="Z13">
        <v>1</v>
      </c>
      <c r="AA13" t="s">
        <v>135</v>
      </c>
      <c r="AB13">
        <v>498</v>
      </c>
      <c r="AC13">
        <v>2</v>
      </c>
      <c r="AD13">
        <v>3</v>
      </c>
      <c r="AE13" t="b">
        <v>0</v>
      </c>
      <c r="AF13">
        <v>0.1128</v>
      </c>
      <c r="AG13" t="s">
        <v>136</v>
      </c>
      <c r="AH13" t="b">
        <v>0</v>
      </c>
      <c r="AI13">
        <v>8</v>
      </c>
      <c r="AJ13" t="b">
        <v>0</v>
      </c>
      <c r="AK13">
        <v>1</v>
      </c>
      <c r="AL13">
        <v>2305.35</v>
      </c>
      <c r="AM13">
        <v>259.52</v>
      </c>
      <c r="AN13">
        <v>0.099</v>
      </c>
      <c r="AO13">
        <v>0.099</v>
      </c>
      <c r="AP13">
        <v>0.0225</v>
      </c>
      <c r="AQ13">
        <v>0</v>
      </c>
      <c r="AR13">
        <v>0</v>
      </c>
      <c r="AS13">
        <v>10</v>
      </c>
      <c r="AT13">
        <v>10.41140057</v>
      </c>
      <c r="AU13">
        <v>249.10859943</v>
      </c>
      <c r="AV13">
        <v>0</v>
      </c>
      <c r="AW13">
        <v>2025.3</v>
      </c>
      <c r="AX13">
        <v>259.52</v>
      </c>
      <c r="AY13">
        <v>300</v>
      </c>
      <c r="AZ13">
        <v>19.95</v>
      </c>
      <c r="BA13">
        <v>280.05</v>
      </c>
      <c r="BB13">
        <v>0</v>
      </c>
      <c r="BC13">
        <v>0</v>
      </c>
      <c r="BD13" t="s">
        <v>148</v>
      </c>
      <c r="BE13" t="s">
        <v>139</v>
      </c>
      <c r="BF13" t="s">
        <v>139</v>
      </c>
      <c r="BG13">
        <v>0</v>
      </c>
      <c r="BH13" t="s">
        <v>120</v>
      </c>
      <c r="BI13" t="s">
        <v>139</v>
      </c>
      <c r="BJ13" t="b">
        <v>0</v>
      </c>
      <c r="BK13" t="s">
        <v>139</v>
      </c>
      <c r="BM13" t="s">
        <v>139</v>
      </c>
      <c r="BN13" t="s">
        <v>139</v>
      </c>
      <c r="BO13" t="s">
        <v>139</v>
      </c>
      <c r="BP13">
        <v>0</v>
      </c>
      <c r="BQ13">
        <v>0</v>
      </c>
      <c r="BR13" t="s">
        <v>139</v>
      </c>
      <c r="BS13">
        <v>0</v>
      </c>
      <c r="BT13" t="b">
        <v>0</v>
      </c>
      <c r="BU13">
        <v>0</v>
      </c>
      <c r="BV13" t="s">
        <v>165</v>
      </c>
      <c r="BW13" t="s">
        <v>168</v>
      </c>
      <c r="BX13" t="s">
        <v>171</v>
      </c>
      <c r="BY13" t="s">
        <v>174</v>
      </c>
      <c r="BZ13" t="s">
        <v>184</v>
      </c>
      <c r="CA13" t="s">
        <v>193</v>
      </c>
      <c r="CD13" t="s">
        <v>204</v>
      </c>
      <c r="CE13" t="s">
        <v>214</v>
      </c>
      <c r="CG13" t="s">
        <v>217</v>
      </c>
      <c r="CH13" t="s">
        <v>218</v>
      </c>
      <c r="CI13" t="s">
        <v>219</v>
      </c>
      <c r="CJ13" t="s">
        <v>220</v>
      </c>
      <c r="CK13" t="s">
        <v>222</v>
      </c>
      <c r="CL13" t="s">
        <v>223</v>
      </c>
      <c r="CM13" t="s">
        <v>225</v>
      </c>
      <c r="CN13" t="s">
        <v>226</v>
      </c>
      <c r="CO13" t="s">
        <v>218</v>
      </c>
      <c r="CP13" t="s">
        <v>229</v>
      </c>
      <c r="CQ13" t="s">
        <v>230</v>
      </c>
      <c r="CR13" t="s">
        <v>232</v>
      </c>
      <c r="CS13" t="s">
        <v>233</v>
      </c>
      <c r="CT13" t="s">
        <v>218</v>
      </c>
      <c r="CU13" t="s">
        <v>232</v>
      </c>
      <c r="CV13" t="s">
        <v>235</v>
      </c>
    </row>
    <row r="14" spans="1:100">
      <c r="A14" s="1">
        <v>397205</v>
      </c>
      <c r="B14" t="s">
        <v>99</v>
      </c>
      <c r="C14">
        <f>"0001801390 - 045560"</f>
        <v>0</v>
      </c>
      <c r="D14" t="s">
        <v>106</v>
      </c>
      <c r="E14" t="s">
        <v>116</v>
      </c>
      <c r="F14" t="s">
        <v>120</v>
      </c>
      <c r="G14" t="s">
        <v>122</v>
      </c>
      <c r="H14">
        <v>30133.22</v>
      </c>
      <c r="I14">
        <v>76</v>
      </c>
      <c r="J14" t="s">
        <v>125</v>
      </c>
      <c r="K14">
        <v>0.163</v>
      </c>
      <c r="L14">
        <v>1</v>
      </c>
      <c r="M14">
        <v>1</v>
      </c>
      <c r="N14">
        <v>0</v>
      </c>
      <c r="O14" t="s">
        <v>127</v>
      </c>
      <c r="P14" t="b">
        <v>1</v>
      </c>
      <c r="Q14">
        <v>1</v>
      </c>
      <c r="R14">
        <v>2</v>
      </c>
      <c r="S14" t="s">
        <v>129</v>
      </c>
      <c r="T14" t="s">
        <v>131</v>
      </c>
      <c r="U14" t="s">
        <v>133</v>
      </c>
      <c r="V14">
        <v>1</v>
      </c>
      <c r="W14">
        <v>2019</v>
      </c>
      <c r="X14">
        <v>1</v>
      </c>
      <c r="Y14">
        <v>30589.68</v>
      </c>
      <c r="Z14">
        <v>1</v>
      </c>
      <c r="AA14" t="s">
        <v>135</v>
      </c>
      <c r="AB14">
        <v>527</v>
      </c>
      <c r="AC14">
        <v>3</v>
      </c>
      <c r="AD14">
        <v>3</v>
      </c>
      <c r="AE14" t="b">
        <v>1</v>
      </c>
      <c r="AF14">
        <v>0.0796</v>
      </c>
      <c r="AG14" t="s">
        <v>137</v>
      </c>
      <c r="AH14" t="b">
        <v>0</v>
      </c>
      <c r="AI14">
        <v>68</v>
      </c>
      <c r="AJ14" t="b">
        <v>0</v>
      </c>
      <c r="AK14">
        <v>1</v>
      </c>
      <c r="AL14">
        <v>27062.65</v>
      </c>
      <c r="AM14">
        <v>643.09</v>
      </c>
      <c r="AN14">
        <v>0.163</v>
      </c>
      <c r="AO14">
        <v>0.163</v>
      </c>
      <c r="AP14">
        <v>0.0225</v>
      </c>
      <c r="AQ14">
        <v>0</v>
      </c>
      <c r="AR14">
        <v>0</v>
      </c>
      <c r="AS14">
        <v>0</v>
      </c>
      <c r="AT14">
        <v>389.59732782</v>
      </c>
      <c r="AU14">
        <v>253.49267218</v>
      </c>
      <c r="AV14">
        <v>0</v>
      </c>
      <c r="AW14">
        <v>26522.12</v>
      </c>
      <c r="AX14">
        <v>643.09</v>
      </c>
      <c r="AY14">
        <v>1251.63</v>
      </c>
      <c r="AZ14">
        <v>711.1</v>
      </c>
      <c r="BA14">
        <v>540.53</v>
      </c>
      <c r="BB14">
        <v>0</v>
      </c>
      <c r="BC14">
        <v>0</v>
      </c>
      <c r="BD14" t="s">
        <v>149</v>
      </c>
      <c r="BE14" t="s">
        <v>139</v>
      </c>
      <c r="BF14" t="s">
        <v>139</v>
      </c>
      <c r="BG14">
        <v>0</v>
      </c>
      <c r="BH14" t="s">
        <v>120</v>
      </c>
      <c r="BI14" t="s">
        <v>139</v>
      </c>
      <c r="BJ14" t="b">
        <v>0</v>
      </c>
      <c r="BK14" t="s">
        <v>139</v>
      </c>
      <c r="BM14" t="s">
        <v>139</v>
      </c>
      <c r="BN14" t="s">
        <v>139</v>
      </c>
      <c r="BO14" t="s">
        <v>139</v>
      </c>
      <c r="BP14">
        <v>0</v>
      </c>
      <c r="BQ14">
        <v>0</v>
      </c>
      <c r="BR14" t="s">
        <v>139</v>
      </c>
      <c r="BS14">
        <v>0</v>
      </c>
      <c r="BT14" t="b">
        <v>0</v>
      </c>
      <c r="BU14">
        <v>0</v>
      </c>
      <c r="BV14" t="s">
        <v>165</v>
      </c>
      <c r="BW14" t="s">
        <v>169</v>
      </c>
      <c r="BX14" t="s">
        <v>172</v>
      </c>
      <c r="BY14" t="s">
        <v>175</v>
      </c>
      <c r="BZ14" t="s">
        <v>185</v>
      </c>
      <c r="CA14" t="s">
        <v>194</v>
      </c>
      <c r="CD14" t="s">
        <v>204</v>
      </c>
      <c r="CE14" t="s">
        <v>214</v>
      </c>
      <c r="CG14" t="s">
        <v>217</v>
      </c>
      <c r="CH14" t="s">
        <v>218</v>
      </c>
      <c r="CI14" t="s">
        <v>219</v>
      </c>
      <c r="CJ14" t="s">
        <v>221</v>
      </c>
      <c r="CK14" t="s">
        <v>222</v>
      </c>
      <c r="CL14" t="s">
        <v>223</v>
      </c>
      <c r="CM14" t="s">
        <v>225</v>
      </c>
      <c r="CN14" t="s">
        <v>227</v>
      </c>
      <c r="CO14" t="s">
        <v>218</v>
      </c>
      <c r="CP14" t="s">
        <v>229</v>
      </c>
      <c r="CQ14" t="s">
        <v>230</v>
      </c>
      <c r="CR14" t="s">
        <v>232</v>
      </c>
      <c r="CS14" t="s">
        <v>233</v>
      </c>
      <c r="CT14" t="s">
        <v>218</v>
      </c>
      <c r="CU14" t="s">
        <v>232</v>
      </c>
      <c r="CV14" t="s">
        <v>235</v>
      </c>
    </row>
    <row r="15" spans="1:100">
      <c r="A15" s="1">
        <v>408544</v>
      </c>
      <c r="B15" t="s">
        <v>99</v>
      </c>
      <c r="C15">
        <f>"0001801390 - 006373"</f>
        <v>0</v>
      </c>
      <c r="D15" t="s">
        <v>107</v>
      </c>
      <c r="E15" t="s">
        <v>117</v>
      </c>
      <c r="F15" t="s">
        <v>120</v>
      </c>
      <c r="G15" t="s">
        <v>121</v>
      </c>
      <c r="H15">
        <v>14001.21</v>
      </c>
      <c r="I15">
        <v>73</v>
      </c>
      <c r="J15" t="s">
        <v>124</v>
      </c>
      <c r="K15">
        <v>0.099</v>
      </c>
      <c r="L15">
        <v>1</v>
      </c>
      <c r="M15">
        <v>1</v>
      </c>
      <c r="N15">
        <v>0</v>
      </c>
      <c r="O15" t="s">
        <v>126</v>
      </c>
      <c r="P15" t="b">
        <v>1</v>
      </c>
      <c r="Q15">
        <v>1</v>
      </c>
      <c r="R15">
        <v>2</v>
      </c>
      <c r="S15" t="s">
        <v>128</v>
      </c>
      <c r="T15" t="s">
        <v>131</v>
      </c>
      <c r="U15" t="s">
        <v>132</v>
      </c>
      <c r="V15">
        <v>1</v>
      </c>
      <c r="W15">
        <v>2014</v>
      </c>
      <c r="X15">
        <v>1</v>
      </c>
      <c r="Y15">
        <v>35484</v>
      </c>
      <c r="Z15">
        <v>1</v>
      </c>
      <c r="AA15" t="s">
        <v>135</v>
      </c>
      <c r="AB15">
        <v>498</v>
      </c>
      <c r="AC15">
        <v>2</v>
      </c>
      <c r="AD15">
        <v>3</v>
      </c>
      <c r="AE15" t="b">
        <v>0</v>
      </c>
      <c r="AF15">
        <v>0.1128</v>
      </c>
      <c r="AG15" t="s">
        <v>136</v>
      </c>
      <c r="AH15" t="b">
        <v>0</v>
      </c>
      <c r="AI15">
        <v>9</v>
      </c>
      <c r="AJ15" t="b">
        <v>0</v>
      </c>
      <c r="AK15">
        <v>1</v>
      </c>
      <c r="AL15">
        <v>2545.78</v>
      </c>
      <c r="AM15">
        <v>508.56</v>
      </c>
      <c r="AN15">
        <v>0.099</v>
      </c>
      <c r="AO15">
        <v>0.099</v>
      </c>
      <c r="AP15">
        <v>0.0225</v>
      </c>
      <c r="AQ15">
        <v>0</v>
      </c>
      <c r="AR15">
        <v>0</v>
      </c>
      <c r="AS15">
        <v>10</v>
      </c>
      <c r="AT15">
        <v>12.44284591</v>
      </c>
      <c r="AU15">
        <v>247.07715409</v>
      </c>
      <c r="AV15">
        <v>0</v>
      </c>
      <c r="AW15">
        <v>2305.35</v>
      </c>
      <c r="AX15">
        <v>259.52</v>
      </c>
      <c r="AY15">
        <v>260</v>
      </c>
      <c r="AZ15">
        <v>19.57</v>
      </c>
      <c r="BA15">
        <v>240.43</v>
      </c>
      <c r="BB15">
        <v>0</v>
      </c>
      <c r="BC15">
        <v>0</v>
      </c>
      <c r="BD15" t="s">
        <v>150</v>
      </c>
      <c r="BE15" t="s">
        <v>139</v>
      </c>
      <c r="BF15" t="s">
        <v>139</v>
      </c>
      <c r="BG15">
        <v>1</v>
      </c>
      <c r="BH15" t="s">
        <v>120</v>
      </c>
      <c r="BI15" t="s">
        <v>139</v>
      </c>
      <c r="BJ15" t="b">
        <v>0</v>
      </c>
      <c r="BK15" t="s">
        <v>139</v>
      </c>
      <c r="BM15" t="s">
        <v>139</v>
      </c>
      <c r="BN15" t="s">
        <v>139</v>
      </c>
      <c r="BO15" t="s">
        <v>139</v>
      </c>
      <c r="BP15">
        <v>0</v>
      </c>
      <c r="BQ15">
        <v>0</v>
      </c>
      <c r="BR15" t="s">
        <v>139</v>
      </c>
      <c r="BS15">
        <v>0</v>
      </c>
      <c r="BT15" t="b">
        <v>0</v>
      </c>
      <c r="BU15">
        <v>0</v>
      </c>
      <c r="BV15" t="s">
        <v>166</v>
      </c>
      <c r="BW15" t="s">
        <v>168</v>
      </c>
      <c r="BX15" t="s">
        <v>171</v>
      </c>
      <c r="BY15" t="s">
        <v>174</v>
      </c>
      <c r="BZ15" t="s">
        <v>186</v>
      </c>
      <c r="CA15" t="s">
        <v>193</v>
      </c>
      <c r="CD15" t="s">
        <v>205</v>
      </c>
      <c r="CE15" t="s">
        <v>215</v>
      </c>
      <c r="CG15" t="s">
        <v>217</v>
      </c>
      <c r="CH15" t="s">
        <v>218</v>
      </c>
      <c r="CI15" t="s">
        <v>219</v>
      </c>
      <c r="CJ15" t="s">
        <v>220</v>
      </c>
      <c r="CK15" t="s">
        <v>222</v>
      </c>
      <c r="CL15" t="s">
        <v>223</v>
      </c>
      <c r="CM15" t="s">
        <v>225</v>
      </c>
      <c r="CN15" t="s">
        <v>226</v>
      </c>
      <c r="CO15" t="s">
        <v>218</v>
      </c>
      <c r="CP15" t="s">
        <v>229</v>
      </c>
      <c r="CQ15" t="s">
        <v>230</v>
      </c>
      <c r="CR15" t="s">
        <v>232</v>
      </c>
      <c r="CS15" t="s">
        <v>233</v>
      </c>
      <c r="CT15" t="s">
        <v>218</v>
      </c>
      <c r="CU15" t="s">
        <v>232</v>
      </c>
      <c r="CV15" t="s">
        <v>235</v>
      </c>
    </row>
    <row r="16" spans="1:100">
      <c r="A16" s="1">
        <v>431125</v>
      </c>
      <c r="B16" t="s">
        <v>99</v>
      </c>
      <c r="C16">
        <f>"0001801390 - 029199"</f>
        <v>0</v>
      </c>
      <c r="D16" t="s">
        <v>107</v>
      </c>
      <c r="E16" t="s">
        <v>117</v>
      </c>
      <c r="F16" t="s">
        <v>120</v>
      </c>
      <c r="G16" t="s">
        <v>123</v>
      </c>
      <c r="H16">
        <v>42957.5</v>
      </c>
      <c r="I16">
        <v>77</v>
      </c>
      <c r="J16" t="s">
        <v>125</v>
      </c>
      <c r="K16">
        <v>0.127</v>
      </c>
      <c r="L16">
        <v>1</v>
      </c>
      <c r="M16">
        <v>1</v>
      </c>
      <c r="N16">
        <v>0</v>
      </c>
      <c r="O16" t="s">
        <v>127</v>
      </c>
      <c r="P16" t="b">
        <v>1</v>
      </c>
      <c r="Q16">
        <v>2</v>
      </c>
      <c r="R16">
        <v>2</v>
      </c>
      <c r="S16" t="s">
        <v>130</v>
      </c>
      <c r="T16" t="s">
        <v>131</v>
      </c>
      <c r="U16" t="s">
        <v>134</v>
      </c>
      <c r="V16">
        <v>2</v>
      </c>
      <c r="W16">
        <v>2019</v>
      </c>
      <c r="X16">
        <v>2</v>
      </c>
      <c r="Y16">
        <v>43105.38</v>
      </c>
      <c r="Z16">
        <v>1</v>
      </c>
      <c r="AA16" t="s">
        <v>135</v>
      </c>
      <c r="AB16">
        <v>614</v>
      </c>
      <c r="AC16">
        <v>3</v>
      </c>
      <c r="AD16">
        <v>3</v>
      </c>
      <c r="AE16" t="b">
        <v>1</v>
      </c>
      <c r="AF16">
        <v>0.0575</v>
      </c>
      <c r="AG16" t="s">
        <v>138</v>
      </c>
      <c r="AH16" t="b">
        <v>0</v>
      </c>
      <c r="AI16">
        <v>0</v>
      </c>
      <c r="AJ16" t="b">
        <v>0</v>
      </c>
      <c r="AK16">
        <v>1</v>
      </c>
      <c r="AL16">
        <v>41342.37</v>
      </c>
      <c r="AM16">
        <v>0</v>
      </c>
      <c r="AN16">
        <v>0.127</v>
      </c>
      <c r="AP16">
        <v>0.0225</v>
      </c>
      <c r="AQ16">
        <v>0</v>
      </c>
      <c r="AR16">
        <v>0</v>
      </c>
      <c r="AS16">
        <v>0</v>
      </c>
      <c r="AT16">
        <v>434.19864949</v>
      </c>
      <c r="AU16">
        <v>402.86135051</v>
      </c>
      <c r="AV16">
        <v>0</v>
      </c>
      <c r="AW16">
        <v>0</v>
      </c>
      <c r="AX16">
        <v>837.0599999999999</v>
      </c>
      <c r="AY16">
        <v>41657.98</v>
      </c>
      <c r="AZ16">
        <v>315.61</v>
      </c>
      <c r="BA16">
        <v>41342.37</v>
      </c>
      <c r="BB16">
        <v>0</v>
      </c>
      <c r="BC16">
        <v>0</v>
      </c>
      <c r="BD16" t="s">
        <v>139</v>
      </c>
      <c r="BE16" t="s">
        <v>158</v>
      </c>
      <c r="BF16" t="s">
        <v>128</v>
      </c>
      <c r="BH16" t="s">
        <v>120</v>
      </c>
      <c r="BI16" t="s">
        <v>139</v>
      </c>
      <c r="BJ16" t="b">
        <v>0</v>
      </c>
      <c r="BK16" t="s">
        <v>139</v>
      </c>
      <c r="BM16" t="s">
        <v>139</v>
      </c>
      <c r="BN16" t="s">
        <v>139</v>
      </c>
      <c r="BO16" t="s">
        <v>139</v>
      </c>
      <c r="BP16">
        <v>0</v>
      </c>
      <c r="BQ16">
        <v>0</v>
      </c>
      <c r="BR16" t="s">
        <v>139</v>
      </c>
      <c r="BS16">
        <v>0</v>
      </c>
      <c r="BT16" t="b">
        <v>0</v>
      </c>
      <c r="BU16">
        <v>0</v>
      </c>
      <c r="BV16" t="s">
        <v>166</v>
      </c>
      <c r="BW16" t="s">
        <v>170</v>
      </c>
      <c r="BX16" t="s">
        <v>173</v>
      </c>
      <c r="BY16" t="s">
        <v>175</v>
      </c>
      <c r="CA16" t="s">
        <v>194</v>
      </c>
      <c r="CB16" t="s">
        <v>197</v>
      </c>
      <c r="CD16" t="s">
        <v>205</v>
      </c>
      <c r="CE16" t="s">
        <v>215</v>
      </c>
      <c r="CG16" t="s">
        <v>217</v>
      </c>
      <c r="CH16" t="s">
        <v>218</v>
      </c>
      <c r="CI16" t="s">
        <v>219</v>
      </c>
      <c r="CJ16" t="s">
        <v>221</v>
      </c>
      <c r="CK16" t="s">
        <v>222</v>
      </c>
      <c r="CL16" t="s">
        <v>224</v>
      </c>
      <c r="CM16" t="s">
        <v>225</v>
      </c>
      <c r="CN16" t="s">
        <v>228</v>
      </c>
      <c r="CO16" t="s">
        <v>218</v>
      </c>
      <c r="CP16" t="s">
        <v>229</v>
      </c>
      <c r="CQ16" t="s">
        <v>230</v>
      </c>
      <c r="CR16" t="s">
        <v>231</v>
      </c>
      <c r="CS16" t="s">
        <v>234</v>
      </c>
      <c r="CT16" t="s">
        <v>218</v>
      </c>
      <c r="CU16" t="s">
        <v>231</v>
      </c>
      <c r="CV16" t="s">
        <v>235</v>
      </c>
    </row>
    <row r="17" spans="1:100">
      <c r="A17" s="1">
        <v>447392</v>
      </c>
      <c r="B17" t="s">
        <v>99</v>
      </c>
      <c r="C17">
        <f>"0001801390 - 045560"</f>
        <v>0</v>
      </c>
      <c r="D17" t="s">
        <v>107</v>
      </c>
      <c r="E17" t="s">
        <v>117</v>
      </c>
      <c r="F17" t="s">
        <v>120</v>
      </c>
      <c r="G17" t="s">
        <v>122</v>
      </c>
      <c r="H17">
        <v>30133.22</v>
      </c>
      <c r="I17">
        <v>76</v>
      </c>
      <c r="J17" t="s">
        <v>125</v>
      </c>
      <c r="K17">
        <v>0.163</v>
      </c>
      <c r="L17">
        <v>1</v>
      </c>
      <c r="M17">
        <v>1</v>
      </c>
      <c r="N17">
        <v>0</v>
      </c>
      <c r="O17" t="s">
        <v>127</v>
      </c>
      <c r="P17" t="b">
        <v>1</v>
      </c>
      <c r="Q17">
        <v>1</v>
      </c>
      <c r="R17">
        <v>2</v>
      </c>
      <c r="S17" t="s">
        <v>129</v>
      </c>
      <c r="T17" t="s">
        <v>131</v>
      </c>
      <c r="U17" t="s">
        <v>133</v>
      </c>
      <c r="V17">
        <v>1</v>
      </c>
      <c r="W17">
        <v>2019</v>
      </c>
      <c r="X17">
        <v>1</v>
      </c>
      <c r="Y17">
        <v>30589.68</v>
      </c>
      <c r="Z17">
        <v>1</v>
      </c>
      <c r="AA17" t="s">
        <v>135</v>
      </c>
      <c r="AB17">
        <v>527</v>
      </c>
      <c r="AC17">
        <v>3</v>
      </c>
      <c r="AD17">
        <v>3</v>
      </c>
      <c r="AE17" t="b">
        <v>1</v>
      </c>
      <c r="AF17">
        <v>0.0796</v>
      </c>
      <c r="AG17" t="s">
        <v>137</v>
      </c>
      <c r="AH17" t="b">
        <v>0</v>
      </c>
      <c r="AI17">
        <v>69</v>
      </c>
      <c r="AJ17" t="b">
        <v>0</v>
      </c>
      <c r="AK17">
        <v>1</v>
      </c>
      <c r="AL17">
        <v>27062.65</v>
      </c>
      <c r="AM17">
        <v>1251.63</v>
      </c>
      <c r="AN17">
        <v>0.163</v>
      </c>
      <c r="AO17">
        <v>0.163</v>
      </c>
      <c r="AP17">
        <v>0.0225</v>
      </c>
      <c r="AQ17">
        <v>0</v>
      </c>
      <c r="AR17">
        <v>0</v>
      </c>
      <c r="AS17">
        <v>0</v>
      </c>
      <c r="AT17">
        <v>392.99450487</v>
      </c>
      <c r="AU17">
        <v>250.09549513</v>
      </c>
      <c r="AV17">
        <v>0</v>
      </c>
      <c r="AW17">
        <v>27062.65</v>
      </c>
      <c r="AX17">
        <v>643.09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151</v>
      </c>
      <c r="BE17" t="s">
        <v>139</v>
      </c>
      <c r="BF17" t="s">
        <v>139</v>
      </c>
      <c r="BG17">
        <v>7</v>
      </c>
      <c r="BH17" t="s">
        <v>120</v>
      </c>
      <c r="BI17" t="s">
        <v>139</v>
      </c>
      <c r="BJ17" t="b">
        <v>0</v>
      </c>
      <c r="BK17" t="s">
        <v>139</v>
      </c>
      <c r="BM17" t="s">
        <v>139</v>
      </c>
      <c r="BN17" t="s">
        <v>139</v>
      </c>
      <c r="BO17" t="s">
        <v>139</v>
      </c>
      <c r="BP17">
        <v>0</v>
      </c>
      <c r="BQ17">
        <v>0</v>
      </c>
      <c r="BR17" t="s">
        <v>139</v>
      </c>
      <c r="BS17">
        <v>0</v>
      </c>
      <c r="BT17" t="b">
        <v>0</v>
      </c>
      <c r="BU17">
        <v>0</v>
      </c>
      <c r="BV17" t="s">
        <v>166</v>
      </c>
      <c r="BW17" t="s">
        <v>169</v>
      </c>
      <c r="BX17" t="s">
        <v>172</v>
      </c>
      <c r="BY17" t="s">
        <v>175</v>
      </c>
      <c r="BZ17" t="s">
        <v>187</v>
      </c>
      <c r="CA17" t="s">
        <v>194</v>
      </c>
      <c r="CD17" t="s">
        <v>205</v>
      </c>
      <c r="CE17" t="s">
        <v>215</v>
      </c>
      <c r="CG17" t="s">
        <v>217</v>
      </c>
      <c r="CH17" t="s">
        <v>218</v>
      </c>
      <c r="CI17" t="s">
        <v>219</v>
      </c>
      <c r="CJ17" t="s">
        <v>221</v>
      </c>
      <c r="CK17" t="s">
        <v>222</v>
      </c>
      <c r="CL17" t="s">
        <v>223</v>
      </c>
      <c r="CM17" t="s">
        <v>225</v>
      </c>
      <c r="CN17" t="s">
        <v>227</v>
      </c>
      <c r="CO17" t="s">
        <v>218</v>
      </c>
      <c r="CP17" t="s">
        <v>229</v>
      </c>
      <c r="CQ17" t="s">
        <v>230</v>
      </c>
      <c r="CR17" t="s">
        <v>232</v>
      </c>
      <c r="CS17" t="s">
        <v>233</v>
      </c>
      <c r="CT17" t="s">
        <v>218</v>
      </c>
      <c r="CU17" t="s">
        <v>232</v>
      </c>
      <c r="CV17" t="s">
        <v>235</v>
      </c>
    </row>
    <row r="18" spans="1:100">
      <c r="A18" s="1">
        <v>458990</v>
      </c>
      <c r="B18" t="s">
        <v>99</v>
      </c>
      <c r="C18">
        <f>"0001801390 - 006373"</f>
        <v>0</v>
      </c>
      <c r="D18" t="s">
        <v>108</v>
      </c>
      <c r="E18" t="s">
        <v>118</v>
      </c>
      <c r="F18" t="s">
        <v>120</v>
      </c>
      <c r="G18" t="s">
        <v>121</v>
      </c>
      <c r="H18">
        <v>14001.21</v>
      </c>
      <c r="I18">
        <v>73</v>
      </c>
      <c r="J18" t="s">
        <v>124</v>
      </c>
      <c r="K18">
        <v>0.099</v>
      </c>
      <c r="L18">
        <v>1</v>
      </c>
      <c r="M18">
        <v>1</v>
      </c>
      <c r="N18">
        <v>0</v>
      </c>
      <c r="O18" t="s">
        <v>126</v>
      </c>
      <c r="P18" t="b">
        <v>1</v>
      </c>
      <c r="Q18">
        <v>1</v>
      </c>
      <c r="R18">
        <v>2</v>
      </c>
      <c r="S18" t="s">
        <v>128</v>
      </c>
      <c r="T18" t="s">
        <v>131</v>
      </c>
      <c r="U18" t="s">
        <v>132</v>
      </c>
      <c r="V18">
        <v>1</v>
      </c>
      <c r="W18">
        <v>2014</v>
      </c>
      <c r="X18">
        <v>1</v>
      </c>
      <c r="Y18">
        <v>35484</v>
      </c>
      <c r="Z18">
        <v>1</v>
      </c>
      <c r="AA18" t="s">
        <v>135</v>
      </c>
      <c r="AB18">
        <v>498</v>
      </c>
      <c r="AC18">
        <v>2</v>
      </c>
      <c r="AD18">
        <v>3</v>
      </c>
      <c r="AE18" t="b">
        <v>0</v>
      </c>
      <c r="AF18">
        <v>0.1128</v>
      </c>
      <c r="AG18" t="s">
        <v>136</v>
      </c>
      <c r="AH18" t="b">
        <v>0</v>
      </c>
      <c r="AI18">
        <v>10</v>
      </c>
      <c r="AJ18" t="b">
        <v>0</v>
      </c>
      <c r="AK18">
        <v>1</v>
      </c>
      <c r="AL18">
        <v>2701.93</v>
      </c>
      <c r="AM18">
        <v>259.52</v>
      </c>
      <c r="AN18">
        <v>0.099</v>
      </c>
      <c r="AO18">
        <v>0.099</v>
      </c>
      <c r="AP18">
        <v>0.0225</v>
      </c>
      <c r="AQ18">
        <v>0</v>
      </c>
      <c r="AR18">
        <v>0</v>
      </c>
      <c r="AS18">
        <v>10</v>
      </c>
      <c r="AT18">
        <v>14.45766897</v>
      </c>
      <c r="AU18">
        <v>245.06233103</v>
      </c>
      <c r="AV18">
        <v>0</v>
      </c>
      <c r="AW18">
        <v>2545.78</v>
      </c>
      <c r="AX18">
        <v>259.52</v>
      </c>
      <c r="AY18">
        <v>178.08</v>
      </c>
      <c r="AZ18">
        <v>21.93</v>
      </c>
      <c r="BA18">
        <v>156.15</v>
      </c>
      <c r="BB18">
        <v>0</v>
      </c>
      <c r="BC18">
        <v>0</v>
      </c>
      <c r="BD18" t="s">
        <v>152</v>
      </c>
      <c r="BE18" t="s">
        <v>139</v>
      </c>
      <c r="BF18" t="s">
        <v>139</v>
      </c>
      <c r="BG18">
        <v>0</v>
      </c>
      <c r="BH18" t="s">
        <v>120</v>
      </c>
      <c r="BI18" t="s">
        <v>139</v>
      </c>
      <c r="BJ18" t="b">
        <v>0</v>
      </c>
      <c r="BK18" t="s">
        <v>139</v>
      </c>
      <c r="BM18" t="s">
        <v>139</v>
      </c>
      <c r="BN18" t="s">
        <v>139</v>
      </c>
      <c r="BO18" t="s">
        <v>139</v>
      </c>
      <c r="BP18">
        <v>0</v>
      </c>
      <c r="BQ18">
        <v>0</v>
      </c>
      <c r="BR18" t="s">
        <v>139</v>
      </c>
      <c r="BS18">
        <v>0</v>
      </c>
      <c r="BT18" t="b">
        <v>0</v>
      </c>
      <c r="BU18">
        <v>0</v>
      </c>
      <c r="BV18" t="s">
        <v>166</v>
      </c>
      <c r="BW18" t="s">
        <v>168</v>
      </c>
      <c r="BX18" t="s">
        <v>171</v>
      </c>
      <c r="BY18" t="s">
        <v>174</v>
      </c>
      <c r="BZ18" t="s">
        <v>188</v>
      </c>
      <c r="CA18" t="s">
        <v>193</v>
      </c>
      <c r="CD18" t="s">
        <v>206</v>
      </c>
      <c r="CE18" t="s">
        <v>216</v>
      </c>
      <c r="CG18" t="s">
        <v>217</v>
      </c>
      <c r="CH18" t="s">
        <v>218</v>
      </c>
      <c r="CI18" t="s">
        <v>219</v>
      </c>
      <c r="CJ18" t="s">
        <v>220</v>
      </c>
      <c r="CK18" t="s">
        <v>222</v>
      </c>
      <c r="CL18" t="s">
        <v>223</v>
      </c>
      <c r="CM18" t="s">
        <v>225</v>
      </c>
      <c r="CN18" t="s">
        <v>226</v>
      </c>
      <c r="CO18" t="s">
        <v>218</v>
      </c>
      <c r="CP18" t="s">
        <v>229</v>
      </c>
      <c r="CQ18" t="s">
        <v>230</v>
      </c>
      <c r="CR18" t="s">
        <v>232</v>
      </c>
      <c r="CS18" t="s">
        <v>233</v>
      </c>
      <c r="CT18" t="s">
        <v>218</v>
      </c>
      <c r="CU18" t="s">
        <v>232</v>
      </c>
      <c r="CV18" t="s">
        <v>235</v>
      </c>
    </row>
    <row r="19" spans="1:100">
      <c r="A19" s="1">
        <v>481816</v>
      </c>
      <c r="B19" t="s">
        <v>99</v>
      </c>
      <c r="C19">
        <f>"0001801390 - 029199"</f>
        <v>0</v>
      </c>
      <c r="D19" t="s">
        <v>108</v>
      </c>
      <c r="E19" t="s">
        <v>118</v>
      </c>
      <c r="F19" t="s">
        <v>120</v>
      </c>
      <c r="G19" t="s">
        <v>123</v>
      </c>
      <c r="H19">
        <v>42957.5</v>
      </c>
      <c r="I19">
        <v>77</v>
      </c>
      <c r="J19" t="s">
        <v>125</v>
      </c>
      <c r="K19">
        <v>0.127</v>
      </c>
      <c r="L19">
        <v>1</v>
      </c>
      <c r="M19">
        <v>1</v>
      </c>
      <c r="N19">
        <v>0</v>
      </c>
      <c r="O19" t="s">
        <v>127</v>
      </c>
      <c r="P19" t="b">
        <v>1</v>
      </c>
      <c r="Q19">
        <v>2</v>
      </c>
      <c r="R19">
        <v>2</v>
      </c>
      <c r="S19" t="s">
        <v>130</v>
      </c>
      <c r="T19" t="s">
        <v>131</v>
      </c>
      <c r="U19" t="s">
        <v>134</v>
      </c>
      <c r="V19">
        <v>2</v>
      </c>
      <c r="W19">
        <v>2019</v>
      </c>
      <c r="X19">
        <v>2</v>
      </c>
      <c r="Y19">
        <v>43105.38</v>
      </c>
      <c r="Z19">
        <v>1</v>
      </c>
      <c r="AA19" t="s">
        <v>135</v>
      </c>
      <c r="AB19">
        <v>614</v>
      </c>
      <c r="AC19">
        <v>3</v>
      </c>
      <c r="AD19">
        <v>3</v>
      </c>
      <c r="AE19" t="b">
        <v>1</v>
      </c>
      <c r="AF19">
        <v>0.0575</v>
      </c>
      <c r="AG19" t="s">
        <v>138</v>
      </c>
      <c r="AH19" t="b">
        <v>0</v>
      </c>
      <c r="AI19">
        <v>70</v>
      </c>
      <c r="AJ19" t="b">
        <v>0</v>
      </c>
      <c r="AK19">
        <v>1</v>
      </c>
      <c r="AL19">
        <v>41730.54</v>
      </c>
      <c r="AM19">
        <v>837.0599999999999</v>
      </c>
      <c r="AN19">
        <v>0.127</v>
      </c>
      <c r="AO19">
        <v>0.127</v>
      </c>
      <c r="AP19">
        <v>0.0225</v>
      </c>
      <c r="AQ19">
        <v>0</v>
      </c>
      <c r="AR19">
        <v>0</v>
      </c>
      <c r="AS19">
        <v>20</v>
      </c>
      <c r="AT19">
        <v>438.37213083</v>
      </c>
      <c r="AU19">
        <v>398.68786917</v>
      </c>
      <c r="AV19">
        <v>0</v>
      </c>
      <c r="AW19">
        <v>41342.37</v>
      </c>
      <c r="AX19">
        <v>837.0599999999999</v>
      </c>
      <c r="AY19">
        <v>837.0599999999999</v>
      </c>
      <c r="AZ19">
        <v>448.89</v>
      </c>
      <c r="BA19">
        <v>388.17</v>
      </c>
      <c r="BB19">
        <v>0</v>
      </c>
      <c r="BC19">
        <v>0</v>
      </c>
      <c r="BD19" t="s">
        <v>153</v>
      </c>
      <c r="BE19" t="s">
        <v>139</v>
      </c>
      <c r="BF19" t="s">
        <v>139</v>
      </c>
      <c r="BG19">
        <v>0</v>
      </c>
      <c r="BH19" t="s">
        <v>120</v>
      </c>
      <c r="BI19" t="s">
        <v>139</v>
      </c>
      <c r="BJ19" t="b">
        <v>0</v>
      </c>
      <c r="BK19" t="s">
        <v>139</v>
      </c>
      <c r="BM19" t="s">
        <v>139</v>
      </c>
      <c r="BN19" t="s">
        <v>139</v>
      </c>
      <c r="BO19" t="s">
        <v>139</v>
      </c>
      <c r="BP19">
        <v>0</v>
      </c>
      <c r="BQ19">
        <v>0</v>
      </c>
      <c r="BR19" t="s">
        <v>139</v>
      </c>
      <c r="BS19">
        <v>0</v>
      </c>
      <c r="BT19" t="b">
        <v>0</v>
      </c>
      <c r="BU19">
        <v>0</v>
      </c>
      <c r="BV19" t="s">
        <v>166</v>
      </c>
      <c r="BW19" t="s">
        <v>170</v>
      </c>
      <c r="BX19" t="s">
        <v>173</v>
      </c>
      <c r="BY19" t="s">
        <v>175</v>
      </c>
      <c r="BZ19" t="s">
        <v>189</v>
      </c>
      <c r="CA19" t="s">
        <v>194</v>
      </c>
      <c r="CD19" t="s">
        <v>206</v>
      </c>
      <c r="CE19" t="s">
        <v>216</v>
      </c>
      <c r="CG19" t="s">
        <v>217</v>
      </c>
      <c r="CH19" t="s">
        <v>218</v>
      </c>
      <c r="CI19" t="s">
        <v>219</v>
      </c>
      <c r="CJ19" t="s">
        <v>221</v>
      </c>
      <c r="CK19" t="s">
        <v>222</v>
      </c>
      <c r="CL19" t="s">
        <v>224</v>
      </c>
      <c r="CM19" t="s">
        <v>225</v>
      </c>
      <c r="CN19" t="s">
        <v>228</v>
      </c>
      <c r="CO19" t="s">
        <v>218</v>
      </c>
      <c r="CP19" t="s">
        <v>229</v>
      </c>
      <c r="CQ19" t="s">
        <v>230</v>
      </c>
      <c r="CR19" t="s">
        <v>232</v>
      </c>
      <c r="CS19" t="s">
        <v>234</v>
      </c>
      <c r="CT19" t="s">
        <v>218</v>
      </c>
      <c r="CU19" t="s">
        <v>232</v>
      </c>
      <c r="CV19" t="s">
        <v>235</v>
      </c>
    </row>
    <row r="20" spans="1:100">
      <c r="A20" s="1">
        <v>498177</v>
      </c>
      <c r="B20" t="s">
        <v>99</v>
      </c>
      <c r="C20">
        <f>"0001801390 - 045560"</f>
        <v>0</v>
      </c>
      <c r="D20" t="s">
        <v>108</v>
      </c>
      <c r="E20" t="s">
        <v>118</v>
      </c>
      <c r="F20" t="s">
        <v>120</v>
      </c>
      <c r="G20" t="s">
        <v>122</v>
      </c>
      <c r="H20">
        <v>30133.22</v>
      </c>
      <c r="I20">
        <v>76</v>
      </c>
      <c r="J20" t="s">
        <v>125</v>
      </c>
      <c r="K20">
        <v>0.163</v>
      </c>
      <c r="L20">
        <v>1</v>
      </c>
      <c r="M20">
        <v>1</v>
      </c>
      <c r="N20">
        <v>0</v>
      </c>
      <c r="O20" t="s">
        <v>127</v>
      </c>
      <c r="P20" t="b">
        <v>1</v>
      </c>
      <c r="Q20">
        <v>1</v>
      </c>
      <c r="R20">
        <v>2</v>
      </c>
      <c r="S20" t="s">
        <v>129</v>
      </c>
      <c r="T20" t="s">
        <v>131</v>
      </c>
      <c r="U20" t="s">
        <v>133</v>
      </c>
      <c r="V20">
        <v>1</v>
      </c>
      <c r="W20">
        <v>2019</v>
      </c>
      <c r="X20">
        <v>1</v>
      </c>
      <c r="Y20">
        <v>30589.68</v>
      </c>
      <c r="Z20">
        <v>1</v>
      </c>
      <c r="AA20" t="s">
        <v>135</v>
      </c>
      <c r="AB20">
        <v>527</v>
      </c>
      <c r="AC20">
        <v>3</v>
      </c>
      <c r="AD20">
        <v>3</v>
      </c>
      <c r="AE20" t="b">
        <v>1</v>
      </c>
      <c r="AF20">
        <v>0.0796</v>
      </c>
      <c r="AG20" t="s">
        <v>137</v>
      </c>
      <c r="AH20" t="b">
        <v>0</v>
      </c>
      <c r="AI20">
        <v>70</v>
      </c>
      <c r="AJ20" t="b">
        <v>0</v>
      </c>
      <c r="AK20">
        <v>1</v>
      </c>
      <c r="AL20">
        <v>27371.33</v>
      </c>
      <c r="AM20">
        <v>643.09</v>
      </c>
      <c r="AN20">
        <v>0.163</v>
      </c>
      <c r="AO20">
        <v>0.163</v>
      </c>
      <c r="AP20">
        <v>0.0225</v>
      </c>
      <c r="AQ20">
        <v>0</v>
      </c>
      <c r="AR20">
        <v>0</v>
      </c>
      <c r="AS20">
        <v>0</v>
      </c>
      <c r="AT20">
        <v>396.34615534</v>
      </c>
      <c r="AU20">
        <v>246.74384466</v>
      </c>
      <c r="AV20">
        <v>0</v>
      </c>
      <c r="AW20">
        <v>27062.65</v>
      </c>
      <c r="AX20">
        <v>643.09</v>
      </c>
      <c r="AY20">
        <v>650</v>
      </c>
      <c r="AZ20">
        <v>341.32</v>
      </c>
      <c r="BA20">
        <v>308.68</v>
      </c>
      <c r="BB20">
        <v>0</v>
      </c>
      <c r="BC20">
        <v>0</v>
      </c>
      <c r="BD20" t="s">
        <v>151</v>
      </c>
      <c r="BE20" t="s">
        <v>139</v>
      </c>
      <c r="BF20" t="s">
        <v>139</v>
      </c>
      <c r="BG20">
        <v>0</v>
      </c>
      <c r="BH20" t="s">
        <v>120</v>
      </c>
      <c r="BI20" t="s">
        <v>139</v>
      </c>
      <c r="BJ20" t="b">
        <v>0</v>
      </c>
      <c r="BK20" t="s">
        <v>139</v>
      </c>
      <c r="BM20" t="s">
        <v>139</v>
      </c>
      <c r="BN20" t="s">
        <v>139</v>
      </c>
      <c r="BO20" t="s">
        <v>139</v>
      </c>
      <c r="BP20">
        <v>0</v>
      </c>
      <c r="BQ20">
        <v>0</v>
      </c>
      <c r="BR20" t="s">
        <v>139</v>
      </c>
      <c r="BS20">
        <v>0</v>
      </c>
      <c r="BT20" t="b">
        <v>0</v>
      </c>
      <c r="BU20">
        <v>0</v>
      </c>
      <c r="BV20" t="s">
        <v>166</v>
      </c>
      <c r="BW20" t="s">
        <v>169</v>
      </c>
      <c r="BX20" t="s">
        <v>172</v>
      </c>
      <c r="BY20" t="s">
        <v>175</v>
      </c>
      <c r="BZ20" t="s">
        <v>187</v>
      </c>
      <c r="CA20" t="s">
        <v>194</v>
      </c>
      <c r="CD20" t="s">
        <v>206</v>
      </c>
      <c r="CE20" t="s">
        <v>216</v>
      </c>
      <c r="CG20" t="s">
        <v>217</v>
      </c>
      <c r="CH20" t="s">
        <v>218</v>
      </c>
      <c r="CI20" t="s">
        <v>219</v>
      </c>
      <c r="CJ20" t="s">
        <v>221</v>
      </c>
      <c r="CK20" t="s">
        <v>222</v>
      </c>
      <c r="CL20" t="s">
        <v>223</v>
      </c>
      <c r="CM20" t="s">
        <v>225</v>
      </c>
      <c r="CN20" t="s">
        <v>227</v>
      </c>
      <c r="CO20" t="s">
        <v>218</v>
      </c>
      <c r="CP20" t="s">
        <v>229</v>
      </c>
      <c r="CQ20" t="s">
        <v>230</v>
      </c>
      <c r="CR20" t="s">
        <v>232</v>
      </c>
      <c r="CS20" t="s">
        <v>233</v>
      </c>
      <c r="CT20" t="s">
        <v>218</v>
      </c>
      <c r="CU20" t="s">
        <v>232</v>
      </c>
      <c r="CV20" t="s">
        <v>235</v>
      </c>
    </row>
    <row r="21" spans="1:100">
      <c r="A21" s="1">
        <v>509810</v>
      </c>
      <c r="B21" t="s">
        <v>99</v>
      </c>
      <c r="C21">
        <f>"0001801390 - 006373"</f>
        <v>0</v>
      </c>
      <c r="D21" t="s">
        <v>109</v>
      </c>
      <c r="E21" t="s">
        <v>119</v>
      </c>
      <c r="F21" t="s">
        <v>120</v>
      </c>
      <c r="G21" t="s">
        <v>121</v>
      </c>
      <c r="H21">
        <v>14001.21</v>
      </c>
      <c r="I21">
        <v>73</v>
      </c>
      <c r="J21" t="s">
        <v>124</v>
      </c>
      <c r="K21">
        <v>0.099</v>
      </c>
      <c r="L21">
        <v>1</v>
      </c>
      <c r="M21">
        <v>1</v>
      </c>
      <c r="N21">
        <v>0</v>
      </c>
      <c r="O21" t="s">
        <v>126</v>
      </c>
      <c r="P21" t="b">
        <v>1</v>
      </c>
      <c r="Q21">
        <v>1</v>
      </c>
      <c r="R21">
        <v>2</v>
      </c>
      <c r="S21" t="s">
        <v>128</v>
      </c>
      <c r="T21" t="s">
        <v>131</v>
      </c>
      <c r="U21" t="s">
        <v>132</v>
      </c>
      <c r="V21">
        <v>1</v>
      </c>
      <c r="W21">
        <v>2014</v>
      </c>
      <c r="X21">
        <v>1</v>
      </c>
      <c r="Y21">
        <v>35484</v>
      </c>
      <c r="Z21">
        <v>1</v>
      </c>
      <c r="AA21" t="s">
        <v>135</v>
      </c>
      <c r="AB21">
        <v>498</v>
      </c>
      <c r="AC21">
        <v>2</v>
      </c>
      <c r="AD21">
        <v>3</v>
      </c>
      <c r="AE21" t="b">
        <v>0</v>
      </c>
      <c r="AF21">
        <v>0.1128</v>
      </c>
      <c r="AG21" t="s">
        <v>136</v>
      </c>
      <c r="AH21" t="b">
        <v>0</v>
      </c>
      <c r="AI21">
        <v>11</v>
      </c>
      <c r="AJ21" t="b">
        <v>0</v>
      </c>
      <c r="AK21">
        <v>1</v>
      </c>
      <c r="AL21">
        <v>2937.24</v>
      </c>
      <c r="AM21">
        <v>427.6</v>
      </c>
      <c r="AN21">
        <v>0.099</v>
      </c>
      <c r="AO21">
        <v>0.099</v>
      </c>
      <c r="AP21">
        <v>0.0225</v>
      </c>
      <c r="AQ21">
        <v>0</v>
      </c>
      <c r="AR21">
        <v>0</v>
      </c>
      <c r="AS21">
        <v>10</v>
      </c>
      <c r="AT21">
        <v>16.45600575</v>
      </c>
      <c r="AU21">
        <v>243.06399425</v>
      </c>
      <c r="AV21">
        <v>0</v>
      </c>
      <c r="AW21">
        <v>2701.93</v>
      </c>
      <c r="AX21">
        <v>259.52</v>
      </c>
      <c r="AY21">
        <v>260</v>
      </c>
      <c r="AZ21">
        <v>24.69</v>
      </c>
      <c r="BA21">
        <v>235.31</v>
      </c>
      <c r="BB21">
        <v>0</v>
      </c>
      <c r="BC21">
        <v>0</v>
      </c>
      <c r="BD21" t="s">
        <v>154</v>
      </c>
      <c r="BE21" t="s">
        <v>139</v>
      </c>
      <c r="BF21" t="s">
        <v>139</v>
      </c>
      <c r="BH21" t="s">
        <v>120</v>
      </c>
      <c r="BI21" t="s">
        <v>139</v>
      </c>
      <c r="BJ21" t="b">
        <v>0</v>
      </c>
      <c r="BK21" t="s">
        <v>139</v>
      </c>
      <c r="BM21" t="s">
        <v>139</v>
      </c>
      <c r="BN21" t="s">
        <v>139</v>
      </c>
      <c r="BO21" t="s">
        <v>139</v>
      </c>
      <c r="BP21">
        <v>0</v>
      </c>
      <c r="BQ21">
        <v>0</v>
      </c>
      <c r="BR21" t="s">
        <v>139</v>
      </c>
      <c r="BS21">
        <v>0</v>
      </c>
      <c r="BT21" t="b">
        <v>0</v>
      </c>
      <c r="BU21">
        <v>0</v>
      </c>
      <c r="BV21" t="s">
        <v>167</v>
      </c>
      <c r="BW21" t="s">
        <v>168</v>
      </c>
      <c r="BX21" t="s">
        <v>171</v>
      </c>
      <c r="BY21" t="s">
        <v>174</v>
      </c>
      <c r="BZ21" t="s">
        <v>190</v>
      </c>
      <c r="CA21" t="s">
        <v>193</v>
      </c>
      <c r="CD21" t="s">
        <v>207</v>
      </c>
      <c r="CE21" t="s">
        <v>192</v>
      </c>
      <c r="CG21" t="s">
        <v>217</v>
      </c>
      <c r="CH21" t="s">
        <v>218</v>
      </c>
      <c r="CI21" t="s">
        <v>219</v>
      </c>
      <c r="CJ21" t="s">
        <v>220</v>
      </c>
      <c r="CK21" t="s">
        <v>222</v>
      </c>
      <c r="CL21" t="s">
        <v>223</v>
      </c>
      <c r="CM21" t="s">
        <v>225</v>
      </c>
      <c r="CN21" t="s">
        <v>226</v>
      </c>
      <c r="CO21" t="s">
        <v>218</v>
      </c>
      <c r="CP21" t="s">
        <v>229</v>
      </c>
      <c r="CQ21" t="s">
        <v>230</v>
      </c>
      <c r="CR21" t="s">
        <v>232</v>
      </c>
      <c r="CS21" t="s">
        <v>233</v>
      </c>
      <c r="CT21" t="s">
        <v>218</v>
      </c>
      <c r="CU21" t="s">
        <v>232</v>
      </c>
      <c r="CV21" t="s">
        <v>235</v>
      </c>
    </row>
    <row r="22" spans="1:100">
      <c r="A22" s="1">
        <v>532636</v>
      </c>
      <c r="B22" t="s">
        <v>99</v>
      </c>
      <c r="C22">
        <f>"0001801390 - 029199"</f>
        <v>0</v>
      </c>
      <c r="D22" t="s">
        <v>109</v>
      </c>
      <c r="E22" t="s">
        <v>119</v>
      </c>
      <c r="F22" t="s">
        <v>120</v>
      </c>
      <c r="G22" t="s">
        <v>123</v>
      </c>
      <c r="H22">
        <v>42957.5</v>
      </c>
      <c r="I22">
        <v>77</v>
      </c>
      <c r="J22" t="s">
        <v>125</v>
      </c>
      <c r="K22">
        <v>0.127</v>
      </c>
      <c r="L22">
        <v>1</v>
      </c>
      <c r="M22">
        <v>1</v>
      </c>
      <c r="N22">
        <v>0</v>
      </c>
      <c r="O22" t="s">
        <v>127</v>
      </c>
      <c r="P22" t="b">
        <v>1</v>
      </c>
      <c r="Q22">
        <v>2</v>
      </c>
      <c r="R22">
        <v>2</v>
      </c>
      <c r="S22" t="s">
        <v>130</v>
      </c>
      <c r="T22" t="s">
        <v>131</v>
      </c>
      <c r="U22" t="s">
        <v>134</v>
      </c>
      <c r="V22">
        <v>2</v>
      </c>
      <c r="W22">
        <v>2019</v>
      </c>
      <c r="X22">
        <v>2</v>
      </c>
      <c r="Y22">
        <v>43105.38</v>
      </c>
      <c r="Z22">
        <v>1</v>
      </c>
      <c r="AA22" t="s">
        <v>135</v>
      </c>
      <c r="AB22">
        <v>614</v>
      </c>
      <c r="AC22">
        <v>3</v>
      </c>
      <c r="AD22">
        <v>3</v>
      </c>
      <c r="AE22" t="b">
        <v>1</v>
      </c>
      <c r="AF22">
        <v>0.0575</v>
      </c>
      <c r="AG22" t="s">
        <v>138</v>
      </c>
      <c r="AH22" t="b">
        <v>0</v>
      </c>
      <c r="AI22">
        <v>71</v>
      </c>
      <c r="AJ22" t="b">
        <v>0</v>
      </c>
      <c r="AK22">
        <v>1</v>
      </c>
      <c r="AL22">
        <v>42208.5</v>
      </c>
      <c r="AM22">
        <v>837.0599999999999</v>
      </c>
      <c r="AN22">
        <v>0.127</v>
      </c>
      <c r="AO22">
        <v>0.127</v>
      </c>
      <c r="AP22">
        <v>0.0225</v>
      </c>
      <c r="AQ22">
        <v>0</v>
      </c>
      <c r="AR22">
        <v>0</v>
      </c>
      <c r="AS22">
        <v>20</v>
      </c>
      <c r="AT22">
        <v>442.50190539</v>
      </c>
      <c r="AU22">
        <v>394.55809461</v>
      </c>
      <c r="AV22">
        <v>0</v>
      </c>
      <c r="AW22">
        <v>41730.54</v>
      </c>
      <c r="AX22">
        <v>837.0599999999999</v>
      </c>
      <c r="AY22">
        <v>874.12</v>
      </c>
      <c r="AZ22">
        <v>396.16</v>
      </c>
      <c r="BA22">
        <v>477.96</v>
      </c>
      <c r="BB22">
        <v>0</v>
      </c>
      <c r="BC22">
        <v>0</v>
      </c>
      <c r="BD22" t="s">
        <v>155</v>
      </c>
      <c r="BE22" t="s">
        <v>139</v>
      </c>
      <c r="BF22" t="s">
        <v>139</v>
      </c>
      <c r="BH22" t="s">
        <v>120</v>
      </c>
      <c r="BI22" t="s">
        <v>139</v>
      </c>
      <c r="BJ22" t="b">
        <v>0</v>
      </c>
      <c r="BK22" t="s">
        <v>139</v>
      </c>
      <c r="BM22" t="s">
        <v>139</v>
      </c>
      <c r="BN22" t="s">
        <v>139</v>
      </c>
      <c r="BO22" t="s">
        <v>139</v>
      </c>
      <c r="BP22">
        <v>0</v>
      </c>
      <c r="BQ22">
        <v>0</v>
      </c>
      <c r="BR22" t="s">
        <v>139</v>
      </c>
      <c r="BS22">
        <v>0</v>
      </c>
      <c r="BT22" t="b">
        <v>0</v>
      </c>
      <c r="BU22">
        <v>0</v>
      </c>
      <c r="BV22" t="s">
        <v>167</v>
      </c>
      <c r="BW22" t="s">
        <v>170</v>
      </c>
      <c r="BX22" t="s">
        <v>173</v>
      </c>
      <c r="BY22" t="s">
        <v>175</v>
      </c>
      <c r="BZ22" t="s">
        <v>191</v>
      </c>
      <c r="CA22" t="s">
        <v>194</v>
      </c>
      <c r="CD22" t="s">
        <v>207</v>
      </c>
      <c r="CE22" t="s">
        <v>192</v>
      </c>
      <c r="CG22" t="s">
        <v>217</v>
      </c>
      <c r="CH22" t="s">
        <v>218</v>
      </c>
      <c r="CI22" t="s">
        <v>219</v>
      </c>
      <c r="CJ22" t="s">
        <v>221</v>
      </c>
      <c r="CK22" t="s">
        <v>222</v>
      </c>
      <c r="CL22" t="s">
        <v>224</v>
      </c>
      <c r="CM22" t="s">
        <v>225</v>
      </c>
      <c r="CN22" t="s">
        <v>228</v>
      </c>
      <c r="CO22" t="s">
        <v>218</v>
      </c>
      <c r="CP22" t="s">
        <v>229</v>
      </c>
      <c r="CQ22" t="s">
        <v>230</v>
      </c>
      <c r="CR22" t="s">
        <v>232</v>
      </c>
      <c r="CS22" t="s">
        <v>234</v>
      </c>
      <c r="CT22" t="s">
        <v>218</v>
      </c>
      <c r="CU22" t="s">
        <v>232</v>
      </c>
      <c r="CV22" t="s">
        <v>235</v>
      </c>
    </row>
    <row r="23" spans="1:100">
      <c r="A23" s="1">
        <v>548997</v>
      </c>
      <c r="B23" t="s">
        <v>99</v>
      </c>
      <c r="C23">
        <f>"0001801390 - 045560"</f>
        <v>0</v>
      </c>
      <c r="D23" t="s">
        <v>109</v>
      </c>
      <c r="E23" t="s">
        <v>119</v>
      </c>
      <c r="F23" t="s">
        <v>120</v>
      </c>
      <c r="G23" t="s">
        <v>122</v>
      </c>
      <c r="H23">
        <v>30133.22</v>
      </c>
      <c r="I23">
        <v>76</v>
      </c>
      <c r="J23" t="s">
        <v>125</v>
      </c>
      <c r="K23">
        <v>0.163</v>
      </c>
      <c r="L23">
        <v>1</v>
      </c>
      <c r="M23">
        <v>1</v>
      </c>
      <c r="N23">
        <v>0</v>
      </c>
      <c r="O23" t="s">
        <v>127</v>
      </c>
      <c r="P23" t="b">
        <v>1</v>
      </c>
      <c r="Q23">
        <v>1</v>
      </c>
      <c r="R23">
        <v>2</v>
      </c>
      <c r="S23" t="s">
        <v>129</v>
      </c>
      <c r="T23" t="s">
        <v>131</v>
      </c>
      <c r="U23" t="s">
        <v>133</v>
      </c>
      <c r="V23">
        <v>1</v>
      </c>
      <c r="W23">
        <v>2019</v>
      </c>
      <c r="X23">
        <v>1</v>
      </c>
      <c r="Y23">
        <v>30589.68</v>
      </c>
      <c r="Z23">
        <v>1</v>
      </c>
      <c r="AA23" t="s">
        <v>135</v>
      </c>
      <c r="AB23">
        <v>527</v>
      </c>
      <c r="AC23">
        <v>3</v>
      </c>
      <c r="AD23">
        <v>3</v>
      </c>
      <c r="AE23" t="b">
        <v>1</v>
      </c>
      <c r="AF23">
        <v>0.0796</v>
      </c>
      <c r="AG23" t="s">
        <v>137</v>
      </c>
      <c r="AH23" t="b">
        <v>0</v>
      </c>
      <c r="AI23">
        <v>71</v>
      </c>
      <c r="AJ23" t="b">
        <v>0</v>
      </c>
      <c r="AK23">
        <v>1</v>
      </c>
      <c r="AL23">
        <v>27506.42</v>
      </c>
      <c r="AM23">
        <v>643.09</v>
      </c>
      <c r="AN23">
        <v>0.163</v>
      </c>
      <c r="AO23">
        <v>0.163</v>
      </c>
      <c r="AP23">
        <v>0.0225</v>
      </c>
      <c r="AQ23">
        <v>0</v>
      </c>
      <c r="AR23">
        <v>0</v>
      </c>
      <c r="AS23">
        <v>0</v>
      </c>
      <c r="AT23">
        <v>399.65288933</v>
      </c>
      <c r="AU23">
        <v>243.43711067</v>
      </c>
      <c r="AV23">
        <v>0</v>
      </c>
      <c r="AW23">
        <v>27371.33</v>
      </c>
      <c r="AX23">
        <v>643.09</v>
      </c>
      <c r="AY23">
        <v>650</v>
      </c>
      <c r="AZ23">
        <v>514.91</v>
      </c>
      <c r="BA23">
        <v>135.09</v>
      </c>
      <c r="BB23">
        <v>0</v>
      </c>
      <c r="BC23">
        <v>0</v>
      </c>
      <c r="BD23" t="s">
        <v>119</v>
      </c>
      <c r="BE23" t="s">
        <v>139</v>
      </c>
      <c r="BF23" t="s">
        <v>139</v>
      </c>
      <c r="BH23" t="s">
        <v>120</v>
      </c>
      <c r="BI23" t="s">
        <v>139</v>
      </c>
      <c r="BJ23" t="b">
        <v>0</v>
      </c>
      <c r="BK23" t="s">
        <v>139</v>
      </c>
      <c r="BM23" t="s">
        <v>139</v>
      </c>
      <c r="BN23" t="s">
        <v>139</v>
      </c>
      <c r="BO23" t="s">
        <v>139</v>
      </c>
      <c r="BP23">
        <v>0</v>
      </c>
      <c r="BQ23">
        <v>0</v>
      </c>
      <c r="BR23" t="s">
        <v>139</v>
      </c>
      <c r="BS23">
        <v>0</v>
      </c>
      <c r="BT23" t="b">
        <v>0</v>
      </c>
      <c r="BU23">
        <v>0</v>
      </c>
      <c r="BV23" t="s">
        <v>167</v>
      </c>
      <c r="BW23" t="s">
        <v>169</v>
      </c>
      <c r="BX23" t="s">
        <v>172</v>
      </c>
      <c r="BY23" t="s">
        <v>175</v>
      </c>
      <c r="BZ23" t="s">
        <v>192</v>
      </c>
      <c r="CA23" t="s">
        <v>194</v>
      </c>
      <c r="CD23" t="s">
        <v>207</v>
      </c>
      <c r="CE23" t="s">
        <v>192</v>
      </c>
      <c r="CG23" t="s">
        <v>217</v>
      </c>
      <c r="CH23" t="s">
        <v>218</v>
      </c>
      <c r="CI23" t="s">
        <v>219</v>
      </c>
      <c r="CJ23" t="s">
        <v>221</v>
      </c>
      <c r="CK23" t="s">
        <v>222</v>
      </c>
      <c r="CL23" t="s">
        <v>223</v>
      </c>
      <c r="CM23" t="s">
        <v>225</v>
      </c>
      <c r="CN23" t="s">
        <v>227</v>
      </c>
      <c r="CO23" t="s">
        <v>218</v>
      </c>
      <c r="CP23" t="s">
        <v>229</v>
      </c>
      <c r="CQ23" t="s">
        <v>230</v>
      </c>
      <c r="CR23" t="s">
        <v>232</v>
      </c>
      <c r="CS23" t="s">
        <v>233</v>
      </c>
      <c r="CT23" t="s">
        <v>218</v>
      </c>
      <c r="CU23" t="s">
        <v>232</v>
      </c>
      <c r="CV2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2021-02-20T03:45:50Z</dcterms:created>
  <dcterms:modified xsi:type="dcterms:W3CDTF">2021-02-20T03:45:50Z</dcterms:modified>
</cp:coreProperties>
</file>