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o1_WorkStation\PaySlip Generator\"/>
    </mc:Choice>
  </mc:AlternateContent>
  <xr:revisionPtr revIDLastSave="0" documentId="13_ncr:1_{CCD2573C-6C02-49C0-B9CA-EE04E3786DE8}" xr6:coauthVersionLast="47" xr6:coauthVersionMax="47" xr10:uidLastSave="{00000000-0000-0000-0000-000000000000}"/>
  <bookViews>
    <workbookView xWindow="-108" yWindow="-108" windowWidth="23256" windowHeight="12576" xr2:uid="{6B31D240-CFB6-4A68-8984-7821AB71E774}"/>
  </bookViews>
  <sheets>
    <sheet name="Salary_slips" sheetId="1" r:id="rId1"/>
  </sheets>
  <externalReferences>
    <externalReference r:id="rId2"/>
  </externalReferences>
  <definedNames>
    <definedName name="_xlnm._FilterDatabase" localSheetId="0" hidden="1">Salary_slips!#REF!</definedName>
    <definedName name="Address">OFFSET('[1]Control Sheet'!$I$2,0,0,COUNTA('[1]Control Sheet'!$I:$I)-1,1)</definedName>
    <definedName name="clients">OFFSET('[1]Control Sheet'!$N$2,0,0,COUNTA('[1]Control Sheet'!$N:$N)-1,)</definedName>
    <definedName name="company_Name">OFFSET('[1]Control Sheet'!$H$2,0,0,COUNTA('[1]Control Sheet'!$H:$H)-1,1)</definedName>
    <definedName name="d_accounts">OFFSET('[1]Control Sheet'!$L$2,0,0,COUNTA('[1]Control Sheet'!$L:$L)-1,1)</definedName>
    <definedName name="dept">OFFSET('[1]Control Sheet'!$R$2,0,0,COUNTA('[1]Control Sheet'!$R:$R)-1,1)</definedName>
    <definedName name="employees">OFFSET('[1]Control Sheet'!$A$2,0,0,COUNTA('[1]Control Sheet'!$A:$A)-1,)</definedName>
    <definedName name="exp_head">OFFSET('[1]Control Sheet'!$J$2,0,0,COUNTA('[1]Control Sheet'!$J:$J)-1,1)</definedName>
    <definedName name="Industry">OFFSET('[1]Control Sheet'!$Q$2,0,0,COUNTA('[1]Control Sheet'!$Q:$Q)-1,1)</definedName>
    <definedName name="pay_status">'[1]Control Sheet'!$D$2:$D$5</definedName>
    <definedName name="payment_by">OFFSET('[1]Control Sheet'!$K$2,0,0,COUNTA('[1]Control Sheet'!$K:$K)-1,1)</definedName>
    <definedName name="prj_names">OFFSET(#REF!,0,0,COUNTA(#REF!)-1,1)</definedName>
    <definedName name="prj_status">OFFSET('[1]Control Sheet'!$C$2,0,0,COUNTA('[1]Control Sheet'!$C:$C)-1,1)</definedName>
    <definedName name="prj_type">OFFSET('[1]Control Sheet'!$B$2,0,0,COUNTA('[1]Control Sheet'!$B:$B)-1,)</definedName>
    <definedName name="Slicer_Booked">#N/A</definedName>
    <definedName name="Slicer_Completed">#N/A</definedName>
    <definedName name="Slicer_Invoiced">#N/A</definedName>
    <definedName name="Slicer_Received">#N/A</definedName>
    <definedName name="Slicer_Started">#N/A</definedName>
    <definedName name="task_end">'[1]Work Planner'!$Z1</definedName>
    <definedName name="task_progress">'[1]Work Planner'!$X1</definedName>
    <definedName name="task_start">'[1]Work Planner'!$Y1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</calcChain>
</file>

<file path=xl/sharedStrings.xml><?xml version="1.0" encoding="utf-8"?>
<sst xmlns="http://schemas.openxmlformats.org/spreadsheetml/2006/main" count="23" uniqueCount="23">
  <si>
    <t>Name</t>
  </si>
  <si>
    <t>Comments</t>
  </si>
  <si>
    <t>Month</t>
  </si>
  <si>
    <t>June'24</t>
  </si>
  <si>
    <t>Salary</t>
  </si>
  <si>
    <t>Mayank Kuthar</t>
  </si>
  <si>
    <t>Email</t>
  </si>
  <si>
    <t>Mayank.Kuthar@emulus.co</t>
  </si>
  <si>
    <t>HRA</t>
  </si>
  <si>
    <t>Income Tax</t>
  </si>
  <si>
    <t>Other Allowance</t>
  </si>
  <si>
    <t>Conveyance Allowance</t>
  </si>
  <si>
    <t>Special Allowance</t>
  </si>
  <si>
    <t>Basic</t>
  </si>
  <si>
    <t>Provident Fund</t>
  </si>
  <si>
    <t>Net Pay</t>
  </si>
  <si>
    <t>EID</t>
  </si>
  <si>
    <t>Paid Days</t>
  </si>
  <si>
    <t>LOP</t>
  </si>
  <si>
    <t>Designation</t>
  </si>
  <si>
    <t>Software Engineer</t>
  </si>
  <si>
    <t>PF No</t>
  </si>
  <si>
    <t>CYRLA6392B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</si>
</sst>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sz val="8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  <font>
      <b/>
      <sz val="6"/>
      <color theme="0"/>
      <name val="Aptos Narrow"/>
      <family val="2"/>
      <scheme val="minor"/>
    </font>
    <font>
      <u/>
      <sz val="8"/>
      <color theme="1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64727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theme="0" tint="-0.14996795556505021"/>
      </bottom>
      <diagonal/>
    </border>
    <border>
      <left style="medium">
        <color theme="0" tint="-0.14996795556505021"/>
      </left>
      <right style="medium">
        <color theme="0" tint="-0.14996795556505021"/>
      </right>
      <top style="medium">
        <color theme="0" tint="-0.14996795556505021"/>
      </top>
      <bottom style="medium">
        <color theme="0" tint="-0.1499679555650502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3" fontId="1" fillId="0" borderId="2" xfId="0" applyNumberFormat="1" applyFont="1" applyBorder="1" applyAlignment="1">
      <alignment horizontal="center" vertical="center"/>
    </xf>
    <xf numFmtId="3" fontId="6" fillId="0" borderId="2" xfId="1" applyNumberFormat="1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</xdr:row>
      <xdr:rowOff>0</xdr:rowOff>
    </xdr:from>
    <xdr:to>
      <xdr:col>1</xdr:col>
      <xdr:colOff>304800</xdr:colOff>
      <xdr:row>10</xdr:row>
      <xdr:rowOff>76199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C749F6DF-AE39-4C44-8C66-7111319B960C}"/>
            </a:ext>
          </a:extLst>
        </xdr:cNvPr>
        <xdr:cNvSpPr>
          <a:spLocks noChangeAspect="1" noChangeArrowheads="1"/>
        </xdr:cNvSpPr>
      </xdr:nvSpPr>
      <xdr:spPr bwMode="auto">
        <a:xfrm>
          <a:off x="7461250" y="187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304800</xdr:colOff>
      <xdr:row>9</xdr:row>
      <xdr:rowOff>76201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C9B1283A-73FE-43E1-8138-E4C59B49FE08}"/>
            </a:ext>
          </a:extLst>
        </xdr:cNvPr>
        <xdr:cNvSpPr>
          <a:spLocks noChangeAspect="1" noChangeArrowheads="1"/>
        </xdr:cNvSpPr>
      </xdr:nvSpPr>
      <xdr:spPr bwMode="auto">
        <a:xfrm>
          <a:off x="7461250" y="165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0</xdr:colOff>
      <xdr:row>9</xdr:row>
      <xdr:rowOff>0</xdr:rowOff>
    </xdr:from>
    <xdr:ext cx="304800" cy="304799"/>
    <xdr:sp macro="" textlink="">
      <xdr:nvSpPr>
        <xdr:cNvPr id="4" name="AutoShape 1">
          <a:extLst>
            <a:ext uri="{FF2B5EF4-FFF2-40B4-BE49-F238E27FC236}">
              <a16:creationId xmlns:a16="http://schemas.microsoft.com/office/drawing/2014/main" id="{9A5AB31D-7EF1-4757-BAC1-9041586FF229}"/>
            </a:ext>
          </a:extLst>
        </xdr:cNvPr>
        <xdr:cNvSpPr>
          <a:spLocks noChangeAspect="1" noChangeArrowheads="1"/>
        </xdr:cNvSpPr>
      </xdr:nvSpPr>
      <xdr:spPr bwMode="auto">
        <a:xfrm>
          <a:off x="609600" y="2104292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8</xdr:row>
      <xdr:rowOff>0</xdr:rowOff>
    </xdr:from>
    <xdr:ext cx="304800" cy="304801"/>
    <xdr:sp macro="" textlink="">
      <xdr:nvSpPr>
        <xdr:cNvPr id="5" name="AutoShape 2">
          <a:extLst>
            <a:ext uri="{FF2B5EF4-FFF2-40B4-BE49-F238E27FC236}">
              <a16:creationId xmlns:a16="http://schemas.microsoft.com/office/drawing/2014/main" id="{D1B0185B-1993-44DB-8805-25A7DE4EE654}"/>
            </a:ext>
          </a:extLst>
        </xdr:cNvPr>
        <xdr:cNvSpPr>
          <a:spLocks noChangeAspect="1" noChangeArrowheads="1"/>
        </xdr:cNvSpPr>
      </xdr:nvSpPr>
      <xdr:spPr bwMode="auto">
        <a:xfrm>
          <a:off x="609600" y="1875692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emulus.sharepoint.com/sites/Emulus-Admin/Shared%20Documents/Planner/Team%20Planner_New.xlsm" TargetMode="External"/><Relationship Id="rId1" Type="http://schemas.openxmlformats.org/officeDocument/2006/relationships/externalLinkPath" Target="https://emulus.sharepoint.com/sites/Emulus-Admin/Shared%20Documents/Planner/Team%20Planner_New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Dashboard"/>
      <sheetName val="Nov'22 (2)"/>
      <sheetName val="Projecs_Listing"/>
      <sheetName val="Resoure_planning"/>
      <sheetName val="Emulus_Home_Loan (2)"/>
      <sheetName val="Official Accounts_2022_2023"/>
      <sheetName val="Withdrawls (2)"/>
      <sheetName val="Vineet_to_do"/>
      <sheetName val="To_do_list"/>
      <sheetName val="Control Sheet"/>
      <sheetName val="genAI_references"/>
      <sheetName val="genAI_BD"/>
      <sheetName val="Invoices"/>
      <sheetName val="Reconcillation"/>
      <sheetName val="KAFD_Invoicing"/>
      <sheetName val="Bain_Invoicing"/>
      <sheetName val="Expense log"/>
      <sheetName val="Work Planner"/>
      <sheetName val="Sheet4"/>
      <sheetName val="Offsite planning"/>
      <sheetName val="Emulus - BD"/>
      <sheetName val="Emculus - Tracking Studies"/>
      <sheetName val="SA_recon"/>
      <sheetName val="Work log"/>
      <sheetName val="Temp_schedule"/>
      <sheetName val="Sheet2"/>
      <sheetName val="Engagement_Checklist"/>
      <sheetName val="Official Accounts"/>
      <sheetName val="Topaz_187_acco"/>
      <sheetName val="Assets"/>
      <sheetName val="Emulus - Tracking Studies"/>
      <sheetName val="Partner's_exp_log"/>
      <sheetName val="Withdrawls"/>
      <sheetName val="Personal account"/>
      <sheetName val="Clien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">
          <cell r="A1" t="str">
            <v>Employees</v>
          </cell>
          <cell r="B1" t="str">
            <v>Project Type</v>
          </cell>
          <cell r="C1" t="str">
            <v>Project Status</v>
          </cell>
          <cell r="H1" t="str">
            <v>Company Name</v>
          </cell>
          <cell r="I1" t="str">
            <v>Address</v>
          </cell>
          <cell r="J1" t="str">
            <v>Expense Head</v>
          </cell>
          <cell r="K1" t="str">
            <v>Payment (by)</v>
          </cell>
          <cell r="L1" t="str">
            <v>Total Accounts</v>
          </cell>
          <cell r="N1" t="str">
            <v>Alexandera Sowash</v>
          </cell>
          <cell r="Q1" t="str">
            <v>Indutry</v>
          </cell>
          <cell r="R1" t="str">
            <v>Deparment</v>
          </cell>
        </row>
        <row r="2">
          <cell r="A2" t="str">
            <v>Aaditya</v>
          </cell>
          <cell r="B2" t="str">
            <v>PowerBI</v>
          </cell>
          <cell r="C2" t="str">
            <v>Completed</v>
          </cell>
          <cell r="D2" t="str">
            <v>Received</v>
          </cell>
          <cell r="H2" t="str">
            <v>Kantar South Africa</v>
          </cell>
          <cell r="I2" t="str">
            <v>Kantar South Africa Pty Ltd
Roggebaai Place, 13th Floor
4 Jetty Street, Foreshore 
Cape Town, 
South Africa, 8001</v>
          </cell>
          <cell r="J2" t="str">
            <v>Salary</v>
          </cell>
          <cell r="K2" t="str">
            <v>Emulus</v>
          </cell>
          <cell r="L2" t="str">
            <v>Manju</v>
          </cell>
          <cell r="N2" t="str">
            <v>Avikhar Rajcoomar</v>
          </cell>
          <cell r="Q2" t="str">
            <v>Pharmaceutical &amp; Healthcare</v>
          </cell>
          <cell r="R2" t="str">
            <v>Marketing</v>
          </cell>
        </row>
        <row r="3">
          <cell r="A3" t="str">
            <v>AV/Shamic</v>
          </cell>
          <cell r="B3" t="str">
            <v>Report writing</v>
          </cell>
          <cell r="C3" t="str">
            <v>Started</v>
          </cell>
          <cell r="D3" t="str">
            <v>Due</v>
          </cell>
          <cell r="H3" t="str">
            <v>Kantar Kenya</v>
          </cell>
          <cell r="I3" t="str">
            <v>Millward Brown EA Ltd
4th Floor Templeton,
Matundu Lane off School Lane,
Westlands,
P.O. Box 72951-00200
Nairobi,
Kenya</v>
          </cell>
          <cell r="J3" t="str">
            <v>D Salary</v>
          </cell>
          <cell r="K3" t="str">
            <v>Vineet</v>
          </cell>
          <cell r="L3" t="str">
            <v>CA (Sunita rani)</v>
          </cell>
          <cell r="N3" t="str">
            <v>Ayantola alayande</v>
          </cell>
          <cell r="Q3" t="str">
            <v>Logistics</v>
          </cell>
          <cell r="R3" t="str">
            <v>Data Science</v>
          </cell>
        </row>
        <row r="4">
          <cell r="A4" t="str">
            <v>Badhri</v>
          </cell>
          <cell r="B4" t="str">
            <v>Manual Charting</v>
          </cell>
          <cell r="C4" t="str">
            <v>Invoiced</v>
          </cell>
          <cell r="D4" t="str">
            <v>Overdue</v>
          </cell>
          <cell r="H4" t="str">
            <v>Kantar Kenya (Mac nr begins 289)</v>
          </cell>
          <cell r="I4" t="str">
            <v>TNS RMS East Africa
4th Floor Templeton,
Matundu Lane off School Lane,
Westlands,
P.O. Box 72951-00200
Nairobi,
Kenya</v>
          </cell>
          <cell r="J4" t="str">
            <v>Marketing Expenses</v>
          </cell>
          <cell r="K4" t="str">
            <v>Harish</v>
          </cell>
          <cell r="L4" t="str">
            <v>Badhri</v>
          </cell>
          <cell r="N4" t="str">
            <v>Belinda Bedell</v>
          </cell>
          <cell r="Q4" t="str">
            <v>BPO</v>
          </cell>
          <cell r="R4" t="str">
            <v>Operations</v>
          </cell>
        </row>
        <row r="5">
          <cell r="A5" t="str">
            <v>Charter</v>
          </cell>
          <cell r="B5" t="str">
            <v>Automation setup</v>
          </cell>
          <cell r="C5" t="str">
            <v>Booked</v>
          </cell>
          <cell r="D5" t="str">
            <v>Received - N</v>
          </cell>
          <cell r="H5" t="str">
            <v>Kantar Nigeria</v>
          </cell>
          <cell r="I5" t="str">
            <v>TNS RMS Nigeria Limited
376, Ikorodu Road, Maryland,
Lagos State,
Nigeria.</v>
          </cell>
          <cell r="J5" t="str">
            <v>Vendor Payments</v>
          </cell>
          <cell r="K5" t="str">
            <v>Manju</v>
          </cell>
          <cell r="L5" t="str">
            <v>Mayank</v>
          </cell>
          <cell r="N5" t="str">
            <v>Bhavani Sewnarain</v>
          </cell>
          <cell r="Q5" t="str">
            <v>Insurance</v>
          </cell>
          <cell r="R5" t="str">
            <v>Training &amp; Development</v>
          </cell>
        </row>
        <row r="6">
          <cell r="A6" t="str">
            <v>Harish</v>
          </cell>
          <cell r="B6" t="str">
            <v>Others</v>
          </cell>
          <cell r="C6" t="str">
            <v>Proposal</v>
          </cell>
          <cell r="H6" t="str">
            <v>Kantar Senegal</v>
          </cell>
          <cell r="I6" t="str">
            <v>Kantar Senegal (TNS RMS)
Almadies Ngor Rue NG 80
PO BOX : 29693
Dakar, Senegal</v>
          </cell>
          <cell r="J6" t="str">
            <v>Misc IT Expenses</v>
          </cell>
          <cell r="K6" t="str">
            <v>CA (Sunita rani)</v>
          </cell>
          <cell r="L6" t="str">
            <v>Aaditya</v>
          </cell>
          <cell r="N6" t="str">
            <v xml:space="preserve">Bolujoko, Ayokunmi </v>
          </cell>
          <cell r="Q6" t="str">
            <v>Software &amp; IT Solutions</v>
          </cell>
          <cell r="R6" t="str">
            <v>Sales</v>
          </cell>
        </row>
        <row r="7">
          <cell r="A7" t="str">
            <v>Karishma</v>
          </cell>
          <cell r="B7" t="str">
            <v>Report writing/Manual Charting</v>
          </cell>
          <cell r="C7" t="str">
            <v>Cancelled</v>
          </cell>
          <cell r="H7" t="str">
            <v>Kantar Egypt</v>
          </cell>
          <cell r="I7" t="str">
            <v>Kantar Egypt
4 Noor ElDeen Bahgat from AbdulHakeem El Refaaie, Nasr City.
Cairo, Egypt
Cartesis Code: KQTNEGCC</v>
          </cell>
          <cell r="J7" t="str">
            <v>Adminstrative Expenses</v>
          </cell>
          <cell r="K7" t="str">
            <v>Ritesh (Preeti)</v>
          </cell>
          <cell r="L7" t="str">
            <v>Shipra</v>
          </cell>
          <cell r="N7" t="str">
            <v>Bridget Cotterrell</v>
          </cell>
          <cell r="Q7" t="str">
            <v>Mining</v>
          </cell>
          <cell r="R7" t="str">
            <v>Human Resource</v>
          </cell>
        </row>
        <row r="8">
          <cell r="A8" t="str">
            <v>Mayank</v>
          </cell>
          <cell r="B8" t="str">
            <v>Report writing/Automation setup</v>
          </cell>
          <cell r="H8" t="str">
            <v>Kantar India</v>
          </cell>
          <cell r="J8" t="str">
            <v>AWS</v>
          </cell>
          <cell r="L8" t="str">
            <v>Others</v>
          </cell>
          <cell r="N8" t="str">
            <v>CAROLESSEN ZENA</v>
          </cell>
          <cell r="Q8" t="str">
            <v>Telecommunications</v>
          </cell>
        </row>
        <row r="9">
          <cell r="A9" t="str">
            <v>Narayanan</v>
          </cell>
          <cell r="B9" t="str">
            <v>Cycle update</v>
          </cell>
          <cell r="H9" t="str">
            <v>Graphene Services Pte Ltd</v>
          </cell>
          <cell r="I9" t="str">
            <v>Graphene Services Pte Ltd
28 Genting Lane, #08-08 Platinum28,
Singapore 349585</v>
          </cell>
          <cell r="J9" t="str">
            <v>Microsoft</v>
          </cell>
          <cell r="L9" t="str">
            <v>Divyajyoti</v>
          </cell>
          <cell r="N9" t="str">
            <v>DUYKHOA DOAN</v>
          </cell>
          <cell r="Q9" t="str">
            <v>Consulting</v>
          </cell>
        </row>
        <row r="10">
          <cell r="A10" t="str">
            <v>Priyanka</v>
          </cell>
          <cell r="B10" t="str">
            <v>PowerBI development</v>
          </cell>
          <cell r="H10" t="str">
            <v>Kantar Africa Insights UK</v>
          </cell>
          <cell r="I10" t="str">
            <v>Kantar Africa Insights UK Ltd,
Kantar House, Westgate,
London, W5 1UA</v>
          </cell>
          <cell r="J10" t="str">
            <v>Cash Handover</v>
          </cell>
          <cell r="L10" t="str">
            <v>Saurabh</v>
          </cell>
          <cell r="N10" t="str">
            <v>Elif Gliarmis</v>
          </cell>
        </row>
        <row r="11">
          <cell r="A11" t="str">
            <v>Sanya Taneja</v>
          </cell>
          <cell r="H11" t="str">
            <v>Kantar Dubai</v>
          </cell>
          <cell r="I11" t="str">
            <v>Kantar Middle East W.L.L (DMCC Branch)
13th Floor, One JLT Tower,
Dubai, AUE</v>
          </cell>
          <cell r="J11" t="str">
            <v>Assets</v>
          </cell>
          <cell r="L11" t="str">
            <v xml:space="preserve">Varun </v>
          </cell>
          <cell r="N11" t="str">
            <v>Erick Kivuva</v>
          </cell>
        </row>
        <row r="12">
          <cell r="A12" t="str">
            <v>Saurabh</v>
          </cell>
          <cell r="H12" t="str">
            <v>Kantar - Vietnam</v>
          </cell>
          <cell r="I12" t="str">
            <v>KANTAR VIETNAM COMPANY LIMITED
58 VO VAN TAN STREET
VO THI SAU WARD DISTRICT 3
HO CHI MINH
VIETNAM</v>
          </cell>
          <cell r="L12" t="str">
            <v>Vineet</v>
          </cell>
          <cell r="N12" t="str">
            <v>Farahat Sherif</v>
          </cell>
        </row>
        <row r="13">
          <cell r="A13" t="str">
            <v>Shipra</v>
          </cell>
          <cell r="H13" t="str">
            <v>Kantar Thailand</v>
          </cell>
          <cell r="I13" t="str">
            <v>KANTAR (THAILAND) LIMITED
15th FLOOR RAJANAKARN BUILDING,
3 SOUTH SATHORN ROAD, YANNAWA,
SATHORN, BANGKOK 10120
THAILAND</v>
          </cell>
          <cell r="L13" t="str">
            <v>Ritesh (Preeti)</v>
          </cell>
          <cell r="N13" t="str">
            <v>Faustine Ducreu</v>
          </cell>
        </row>
        <row r="14">
          <cell r="A14" t="str">
            <v>Shubham</v>
          </cell>
          <cell r="H14" t="str">
            <v>Kantar Senegal (2)</v>
          </cell>
          <cell r="I14" t="str">
            <v>TNS RMS SENEGAL SA
Almadies N'Gor Rue NG 34
PO Box: 29693, Dakar Yoff
Senegal</v>
          </cell>
          <cell r="L14" t="str">
            <v>C Yadav</v>
          </cell>
          <cell r="N14" t="str">
            <v>Insaaf Martin</v>
          </cell>
        </row>
        <row r="15">
          <cell r="A15" t="str">
            <v>Swati</v>
          </cell>
          <cell r="H15" t="str">
            <v>Kantar Nigeria (2)</v>
          </cell>
          <cell r="I15" t="str">
            <v>MILLWARD BROWN NIGERIA LTD.
JEHOVAH SHAMMAH COURT
376, IKORODU ROAD,
MARYLAND - LAGOS
Tel: +234 1 794 62 02</v>
          </cell>
          <cell r="L15" t="str">
            <v>Nilesh Yadav</v>
          </cell>
          <cell r="N15" t="str">
            <v xml:space="preserve">Julien Szeradzki </v>
          </cell>
        </row>
        <row r="16">
          <cell r="A16" t="str">
            <v>Vinamrah</v>
          </cell>
          <cell r="H16" t="str">
            <v>Kantar - Vietnam2</v>
          </cell>
          <cell r="I16" t="str">
            <v>KANTAR VIETNAM COMPANY LIMITED
58 VO VAN TAN STREET
VO THI SAU WARD DISTRICT 3
HO CHI MINH
VIETNAM
WPP Cartesis Code: KQFCIVN
Tax Code: 0301543698</v>
          </cell>
          <cell r="L16" t="str">
            <v>Balwinder</v>
          </cell>
          <cell r="N16" t="str">
            <v>Komeni Weziwe</v>
          </cell>
        </row>
        <row r="17">
          <cell r="A17" t="str">
            <v>Vineet</v>
          </cell>
          <cell r="H17" t="str">
            <v>GFK</v>
          </cell>
          <cell r="I17" t="str">
            <v>GfK Mode Private Limited
7th Floor, Block-B, Vatika Tower, Sec-54, Golf
Course Road, Gurgaon, Haryana, India -122003
GSTIN: 06AACCC4509M1ZN</v>
          </cell>
          <cell r="L17" t="str">
            <v>Harish</v>
          </cell>
          <cell r="N17" t="str">
            <v xml:space="preserve">Lauren Schurink </v>
          </cell>
        </row>
        <row r="18">
          <cell r="A18" t="str">
            <v>Neha Bhatia</v>
          </cell>
          <cell r="H18" t="str">
            <v>Metrix Lab</v>
          </cell>
          <cell r="I18" t="str">
            <v>MetrixLab India Research Solutions LLP
Spaces, 4th Floor, A-Wing
Kanakia Wall Street, Chakala
Andheri-Kurla Road, Hanuman Nagar
Mumbai-Andheri East 400093</v>
          </cell>
          <cell r="L18" t="str">
            <v>Vineet</v>
          </cell>
          <cell r="N18" t="str">
            <v>Lee Vega</v>
          </cell>
        </row>
        <row r="19">
          <cell r="A19" t="str">
            <v>Anurag Mehta</v>
          </cell>
          <cell r="H19" t="str">
            <v>Ipsos - ship to</v>
          </cell>
          <cell r="I19" t="str">
            <v>Ipsos Pte Ltd
3 Killiney Road, #05-01
Winsland House I
Singapore, 239519
Singapore
F-SG002</v>
          </cell>
          <cell r="L19" t="str">
            <v>Vaibhav (PowerBI)</v>
          </cell>
          <cell r="N19" t="str">
            <v>MATY FAYE</v>
          </cell>
        </row>
        <row r="20">
          <cell r="A20" t="str">
            <v>Ankesh Kumar</v>
          </cell>
          <cell r="H20" t="str">
            <v>Ipsos - bill to</v>
          </cell>
          <cell r="I20" t="str">
            <v>Ipsos Pte Ltd
152 Beach Road
#37-01/04 Gateway East
Singapore, 189721
Singapore</v>
          </cell>
          <cell r="L20" t="str">
            <v>Aman (Saurav)</v>
          </cell>
          <cell r="N20" t="str">
            <v>Megan Bridget</v>
          </cell>
        </row>
        <row r="21">
          <cell r="A21" t="str">
            <v>Vivek Tandale</v>
          </cell>
          <cell r="H21" t="str">
            <v>Kantar - Belgium</v>
          </cell>
          <cell r="I21" t="str">
            <v>KANTAR INSIGHTS SA
Boulevard Saint-Lazare 4-10,
B-1210 BRUSSELS
BELGIUM
Tel: 32 2 215 19 30
VAT Number: BE0781463375</v>
          </cell>
          <cell r="L21" t="str">
            <v>Sanya Taneja</v>
          </cell>
          <cell r="N21" t="str">
            <v>NANDI DLELAPANTSI</v>
          </cell>
        </row>
        <row r="22">
          <cell r="A22" t="str">
            <v>Aaksha Yadav</v>
          </cell>
          <cell r="L22" t="str">
            <v>Ankesh Kumar</v>
          </cell>
          <cell r="N22" t="str">
            <v>Nazeerah Alli</v>
          </cell>
        </row>
        <row r="23">
          <cell r="L23" t="str">
            <v>Bain Shilpi</v>
          </cell>
          <cell r="N23" t="str">
            <v>Ndobe Dumisane</v>
          </cell>
        </row>
        <row r="24">
          <cell r="L24" t="str">
            <v>Bain Anurag</v>
          </cell>
          <cell r="N24" t="str">
            <v>Oyinkasola Olutayo</v>
          </cell>
        </row>
        <row r="25">
          <cell r="L25" t="str">
            <v>Bain Nikita</v>
          </cell>
          <cell r="N25" t="str">
            <v>PATIPARN BOONYASWAIT</v>
          </cell>
        </row>
        <row r="26">
          <cell r="L26" t="str">
            <v>Radha</v>
          </cell>
          <cell r="N26" t="str">
            <v>PHIL WORTHINGTON</v>
          </cell>
        </row>
        <row r="27">
          <cell r="L27" t="str">
            <v>CA (Davinder Singh)</v>
          </cell>
          <cell r="N27" t="str">
            <v>PHONGPATCH THANATTRAI</v>
          </cell>
        </row>
        <row r="28">
          <cell r="L28" t="str">
            <v>Bain Karishma</v>
          </cell>
          <cell r="N28" t="str">
            <v>Phung, Nguyen</v>
          </cell>
        </row>
        <row r="29">
          <cell r="L29" t="str">
            <v>Bain Akansha</v>
          </cell>
          <cell r="N29" t="str">
            <v>SALLY LYNNE TIMCKE</v>
          </cell>
        </row>
        <row r="30">
          <cell r="L30" t="str">
            <v>Bain Vivek Tandale</v>
          </cell>
          <cell r="N30" t="str">
            <v>Sally Timcke</v>
          </cell>
        </row>
        <row r="31">
          <cell r="L31" t="str">
            <v>Bain Aakash Yadav</v>
          </cell>
          <cell r="N31" t="str">
            <v>SEIPATI LUKELE</v>
          </cell>
        </row>
        <row r="32">
          <cell r="L32" t="str">
            <v>Bain Manjiri</v>
          </cell>
          <cell r="N32" t="str">
            <v>Shahid Siddiqui</v>
          </cell>
        </row>
        <row r="33">
          <cell r="L33" t="str">
            <v>Bain Aswin</v>
          </cell>
          <cell r="N33" t="str">
            <v>Shannon Coleman</v>
          </cell>
        </row>
        <row r="34">
          <cell r="L34" t="str">
            <v>Bain Shilpi Rawt</v>
          </cell>
          <cell r="N34" t="str">
            <v>Shiraz Davids</v>
          </cell>
        </row>
        <row r="35">
          <cell r="L35" t="str">
            <v>Bain Neha Gupta</v>
          </cell>
          <cell r="N35" t="str">
            <v>Soraya Waguih</v>
          </cell>
        </row>
        <row r="36">
          <cell r="L36" t="str">
            <v>Bain PT - Shubham Singh</v>
          </cell>
          <cell r="N36" t="str">
            <v>SOUMYA SAKLANI</v>
          </cell>
        </row>
        <row r="37">
          <cell r="L37" t="str">
            <v>Bain PT - Simranpal Singh</v>
          </cell>
          <cell r="N37" t="str">
            <v>Sumit Kamra</v>
          </cell>
        </row>
        <row r="38">
          <cell r="L38" t="str">
            <v>Bain PT - Nishith Goswami</v>
          </cell>
          <cell r="N38" t="str">
            <v>Tamara Ojeaga</v>
          </cell>
        </row>
        <row r="39">
          <cell r="L39" t="str">
            <v>Bain PT - Naresh Nakka</v>
          </cell>
          <cell r="N39" t="str">
            <v>TNS Reference</v>
          </cell>
        </row>
        <row r="40">
          <cell r="L40" t="str">
            <v>Bain PT - Lakshit Aggrawal</v>
          </cell>
          <cell r="N40" t="str">
            <v>WILLIAMS, EVIN</v>
          </cell>
        </row>
        <row r="41">
          <cell r="L41" t="str">
            <v>Bain PT - Vipul Patil</v>
          </cell>
          <cell r="N41" t="str">
            <v>WORKHAYA BAKHA</v>
          </cell>
        </row>
        <row r="42">
          <cell r="L42" t="str">
            <v>Bain PT - Rupinder Singh</v>
          </cell>
          <cell r="N42" t="str">
            <v xml:space="preserve">ZAINAB SALIM </v>
          </cell>
        </row>
        <row r="43">
          <cell r="L43" t="str">
            <v>Bain PT - Jayesh Borse</v>
          </cell>
          <cell r="N43" t="str">
            <v>Indu Munjial</v>
          </cell>
        </row>
        <row r="44">
          <cell r="L44" t="str">
            <v>Bain PT - Ishu Jain</v>
          </cell>
          <cell r="N44" t="str">
            <v>Uma Saravanam
Uma Saravanam@ipsos.com</v>
          </cell>
        </row>
        <row r="45">
          <cell r="L45" t="str">
            <v>Bain PT - Nirav Ghadodara</v>
          </cell>
          <cell r="N45" t="str">
            <v>CECILE LEDRU</v>
          </cell>
        </row>
        <row r="46">
          <cell r="L46" t="str">
            <v>Bain PT - Yogesh MS</v>
          </cell>
          <cell r="N46" t="str">
            <v>LOTTE DILLEN</v>
          </cell>
        </row>
        <row r="47">
          <cell r="L47" t="str">
            <v>Bain Rachna</v>
          </cell>
        </row>
        <row r="48">
          <cell r="L48" t="str">
            <v>Bain Ritika Arora</v>
          </cell>
        </row>
        <row r="49">
          <cell r="L49" t="str">
            <v>Bain Aastha Sood</v>
          </cell>
        </row>
        <row r="50">
          <cell r="L50" t="str">
            <v>Bain Rohit Guleria</v>
          </cell>
        </row>
        <row r="51">
          <cell r="L51" t="str">
            <v>Bain PT - Priyanka</v>
          </cell>
        </row>
        <row r="52">
          <cell r="L52" t="str">
            <v xml:space="preserve">Bain PT - Sahiba Miglani </v>
          </cell>
        </row>
        <row r="53">
          <cell r="L53" t="str">
            <v>Robin - Diksha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yank.Kuthar@emulus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E45666-7E45-4118-9856-F2CCDA836002}">
  <sheetPr codeName="Sheet28"/>
  <dimension ref="A1:T26"/>
  <sheetViews>
    <sheetView showGridLines="0" tabSelected="1" zoomScale="130" zoomScaleNormal="130" workbookViewId="0">
      <selection activeCell="N4" sqref="N4"/>
    </sheetView>
  </sheetViews>
  <sheetFormatPr defaultRowHeight="18" customHeight="1" x14ac:dyDescent="0.3"/>
  <cols>
    <col min="1" max="2" width="10.21875" customWidth="1"/>
    <col min="3" max="3" width="12.44140625" customWidth="1"/>
    <col min="4" max="4" width="7.21875" customWidth="1"/>
    <col min="5" max="13" width="7.77734375" customWidth="1"/>
    <col min="14" max="14" width="21.5546875" customWidth="1"/>
    <col min="15" max="15" width="11.21875" customWidth="1"/>
    <col min="16" max="16" width="23" customWidth="1"/>
    <col min="17" max="17" width="10.5546875" customWidth="1"/>
    <col min="22" max="22" width="23.77734375" bestFit="1" customWidth="1"/>
  </cols>
  <sheetData>
    <row r="1" spans="1:20" ht="18" customHeight="1" x14ac:dyDescent="0.3">
      <c r="D1" s="5" t="s">
        <v>4</v>
      </c>
      <c r="E1" s="6"/>
      <c r="F1" s="6"/>
      <c r="G1" s="6"/>
      <c r="H1" s="6"/>
      <c r="I1" s="6"/>
      <c r="J1" s="6"/>
      <c r="K1" s="7"/>
      <c r="L1" s="8"/>
      <c r="M1" s="8"/>
      <c r="N1" s="8"/>
    </row>
    <row r="2" spans="1:20" ht="18" customHeight="1" thickBot="1" x14ac:dyDescent="0.35">
      <c r="A2" s="3" t="s">
        <v>16</v>
      </c>
      <c r="B2" s="3" t="s">
        <v>0</v>
      </c>
      <c r="C2" s="3" t="s">
        <v>19</v>
      </c>
      <c r="D2" s="4" t="s">
        <v>13</v>
      </c>
      <c r="E2" s="4" t="s">
        <v>8</v>
      </c>
      <c r="F2" s="4" t="s">
        <v>12</v>
      </c>
      <c r="G2" s="4" t="s">
        <v>11</v>
      </c>
      <c r="H2" s="4" t="s">
        <v>9</v>
      </c>
      <c r="I2" s="4" t="s">
        <v>14</v>
      </c>
      <c r="J2" s="4" t="s">
        <v>10</v>
      </c>
      <c r="K2" s="4" t="s">
        <v>15</v>
      </c>
      <c r="L2" s="4" t="s">
        <v>17</v>
      </c>
      <c r="M2" s="4" t="s">
        <v>18</v>
      </c>
      <c r="N2" s="4" t="s">
        <v>21</v>
      </c>
      <c r="O2" s="3" t="s">
        <v>2</v>
      </c>
      <c r="P2" s="3" t="s">
        <v>6</v>
      </c>
      <c r="Q2" s="3" t="s">
        <v>1</v>
      </c>
    </row>
    <row r="3" spans="1:20" ht="22.05" customHeight="1" thickBot="1" x14ac:dyDescent="0.35">
      <c r="A3" s="1">
        <v>1</v>
      </c>
      <c r="B3" s="1" t="s">
        <v>5</v>
      </c>
      <c r="C3" s="1" t="s">
        <v>20</v>
      </c>
      <c r="D3" s="1">
        <v>50000</v>
      </c>
      <c r="E3" s="1">
        <v>10000</v>
      </c>
      <c r="F3" s="1">
        <v>12000</v>
      </c>
      <c r="G3" s="1">
        <v>7000</v>
      </c>
      <c r="H3" s="1">
        <v>2000</v>
      </c>
      <c r="I3" s="1">
        <v>800</v>
      </c>
      <c r="J3" s="1">
        <v>3000</v>
      </c>
      <c r="K3" s="1">
        <f>D3+E3+F3+G3-H3-I3+J3</f>
        <v>79200</v>
      </c>
      <c r="L3" s="1">
        <v>22</v>
      </c>
      <c r="M3" s="1">
        <v>3</v>
      </c>
      <c r="N3" s="1" t="s">
        <v>22</v>
      </c>
      <c r="O3" s="1" t="s">
        <v>3</v>
      </c>
      <c r="P3" s="2" t="s">
        <v>7</v>
      </c>
      <c r="Q3" s="1"/>
    </row>
    <row r="4" spans="1:20" ht="18" customHeight="1" thickBot="1" x14ac:dyDescent="0.3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spans="1:20" ht="18" customHeight="1" thickBot="1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20" ht="18" customHeight="1" thickBot="1" x14ac:dyDescent="0.3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20" ht="18" customHeight="1" thickBot="1" x14ac:dyDescent="0.3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</row>
    <row r="8" spans="1:20" ht="18" customHeight="1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</row>
    <row r="9" spans="1:20" ht="18" customHeight="1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</row>
    <row r="10" spans="1:20" ht="18" customHeight="1" thickBot="1" x14ac:dyDescent="0.3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</row>
    <row r="11" spans="1:20" ht="18" customHeight="1" thickBot="1" x14ac:dyDescent="0.3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1:20" ht="18" customHeight="1" thickBot="1" x14ac:dyDescent="0.3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20" ht="18" customHeight="1" thickBot="1" x14ac:dyDescent="0.3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</row>
    <row r="14" spans="1:20" ht="18" customHeight="1" thickBot="1" x14ac:dyDescent="0.3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1:20" ht="18" customHeight="1" thickBot="1" x14ac:dyDescent="0.3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</row>
    <row r="16" spans="1:20" ht="18" customHeight="1" thickBot="1" x14ac:dyDescent="0.3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</row>
    <row r="17" spans="1:17" ht="18" customHeight="1" thickBot="1" x14ac:dyDescent="0.3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</row>
    <row r="18" spans="1:17" ht="18" customHeight="1" thickBot="1" x14ac:dyDescent="0.3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</row>
    <row r="19" spans="1:17" ht="18" customHeight="1" thickBot="1" x14ac:dyDescent="0.3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</row>
    <row r="20" spans="1:17" ht="18" customHeight="1" thickBot="1" x14ac:dyDescent="0.3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</row>
    <row r="21" spans="1:17" ht="18" customHeight="1" thickBot="1" x14ac:dyDescent="0.3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</row>
    <row r="22" spans="1:17" ht="18" customHeight="1" thickBot="1" x14ac:dyDescent="0.3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</row>
    <row r="23" spans="1:17" ht="18" customHeight="1" thickBot="1" x14ac:dyDescent="0.3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</row>
    <row r="24" spans="1:17" ht="18" customHeight="1" thickBot="1" x14ac:dyDescent="0.3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</row>
    <row r="25" spans="1:17" ht="18" customHeight="1" thickBot="1" x14ac:dyDescent="0.3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</row>
    <row r="26" spans="1:17" ht="18" customHeight="1" thickBot="1" x14ac:dyDescent="0.3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</sheetData>
  <mergeCells count="1">
    <mergeCell ref="D1:K1"/>
  </mergeCells>
  <hyperlinks>
    <hyperlink ref="P3" r:id="rId1" xr:uid="{70CFE135-E170-435C-AF6E-AD7C8ED1EA0E}"/>
  </hyperlinks>
  <pageMargins left="0.7" right="0.7" top="0.75" bottom="0.75" header="0.3" footer="0.3"/>
  <pageSetup paperSize="9" orientation="portrait" horizontalDpi="4294967293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Salary_slips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Vineet Garg</dc:creator>
  <cp:lastModifiedBy>Mayank Kuthar</cp:lastModifiedBy>
  <dcterms:created xsi:type="dcterms:W3CDTF">2024-07-06T01:41:54Z</dcterms:created>
  <dcterms:modified xsi:type="dcterms:W3CDTF">2024-07-14T09:18:50Z</dcterms:modified>
</cp:coreProperties>
</file>