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8BB1D03A-3300-4BEA-82CC-7D3FDBCD31A8}" xr6:coauthVersionLast="36" xr6:coauthVersionMax="36" xr10:uidLastSave="{00000000-0000-0000-0000-000000000000}"/>
  <bookViews>
    <workbookView xWindow="0" yWindow="0" windowWidth="20565" windowHeight="7980" activeTab="1" xr2:uid="{63380032-ABAB-48B4-8768-25832F6849A8}"/>
  </bookViews>
  <sheets>
    <sheet name="Planilha4" sheetId="4" r:id="rId1"/>
    <sheet name="Gastos de agosto" sheetId="1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<sst xmlns="http://schemas.openxmlformats.org/spreadsheetml/2006/main" count="51" uniqueCount="27">
  <si>
    <t>Controle de gastos da familia Rocha</t>
  </si>
  <si>
    <t>Alimentos</t>
  </si>
  <si>
    <t>Preço unitário</t>
  </si>
  <si>
    <t>Consumo mensal</t>
  </si>
  <si>
    <t>Grau de importância</t>
  </si>
  <si>
    <t>Refrigerante</t>
  </si>
  <si>
    <t>Arroz</t>
  </si>
  <si>
    <t>Macarrão</t>
  </si>
  <si>
    <t>Pão</t>
  </si>
  <si>
    <t>Açùcar</t>
  </si>
  <si>
    <t>Feijão</t>
  </si>
  <si>
    <t>Molho de tomate</t>
  </si>
  <si>
    <t>Biscoito</t>
  </si>
  <si>
    <t>Leite</t>
  </si>
  <si>
    <t>Valor total</t>
  </si>
  <si>
    <t>Custoxbeneficio</t>
  </si>
  <si>
    <t>Superflúo</t>
  </si>
  <si>
    <t>Importante</t>
  </si>
  <si>
    <t>Normal</t>
  </si>
  <si>
    <t>normal</t>
  </si>
  <si>
    <t>Caro</t>
  </si>
  <si>
    <t>Barato</t>
  </si>
  <si>
    <t>Gasto mensal:</t>
  </si>
  <si>
    <t>Soma de Preço unitário</t>
  </si>
  <si>
    <t>Rótulos de Linha</t>
  </si>
  <si>
    <t>Total Geral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</si>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</sst>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6" fontId="0" fillId="0" borderId="2" xfId="0" applyNumberFormat="1" applyBorder="1"/>
    <xf numFmtId="166" fontId="0" fillId="0" borderId="1" xfId="0" applyNumberFormat="1" applyBorder="1"/>
    <xf numFmtId="44" fontId="0" fillId="0" borderId="2" xfId="1" applyFont="1" applyBorder="1"/>
    <xf numFmtId="0" fontId="4" fillId="2" borderId="4" xfId="0" applyFont="1" applyFill="1" applyBorder="1" applyAlignment="1">
      <alignment horizontal="center" vertical="center"/>
    </xf>
    <xf numFmtId="44" fontId="0" fillId="0" borderId="1" xfId="1" applyFont="1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4" fontId="2" fillId="0" borderId="11" xfId="0" applyNumberFormat="1" applyFont="1" applyBorder="1" applyAlignment="1">
      <alignment horizontal="center"/>
    </xf>
    <xf numFmtId="44" fontId="2" fillId="0" borderId="17" xfId="0" applyNumberFormat="1" applyFont="1" applyBorder="1" applyAlignment="1">
      <alignment horizontal="center"/>
    </xf>
    <xf numFmtId="44" fontId="0" fillId="0" borderId="16" xfId="0" applyNumberFormat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6699FF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de agosto.xlsx]Planilha4!Tabela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3082854079859741E-2"/>
          <c:y val="0.20370370370370369"/>
          <c:w val="0.73579936310778049"/>
          <c:h val="0.5149238116068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Planilha4!$B$3:$B$4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Planilha4!$A$5:$A$14</c:f>
              <c:strCache>
                <c:ptCount val="9"/>
                <c:pt idx="0">
                  <c:v>Açùcar</c:v>
                </c:pt>
                <c:pt idx="1">
                  <c:v>Arroz</c:v>
                </c:pt>
                <c:pt idx="2">
                  <c:v>Biscoito</c:v>
                </c:pt>
                <c:pt idx="3">
                  <c:v>Feijão</c:v>
                </c:pt>
                <c:pt idx="4">
                  <c:v>Leite</c:v>
                </c:pt>
                <c:pt idx="5">
                  <c:v>Macarrão</c:v>
                </c:pt>
                <c:pt idx="6">
                  <c:v>Molho de tomate</c:v>
                </c:pt>
                <c:pt idx="7">
                  <c:v>Pão</c:v>
                </c:pt>
                <c:pt idx="8">
                  <c:v>Refrigerante</c:v>
                </c:pt>
              </c:strCache>
            </c:strRef>
          </c:cat>
          <c:val>
            <c:numRef>
              <c:f>Planilha4!$B$5:$B$14</c:f>
              <c:numCache>
                <c:formatCode>General</c:formatCode>
                <c:ptCount val="9"/>
                <c:pt idx="0">
                  <c:v>9</c:v>
                </c:pt>
                <c:pt idx="1">
                  <c:v>20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4-4D0F-920D-875FC35B42B2}"/>
            </c:ext>
          </c:extLst>
        </c:ser>
        <c:ser>
          <c:idx val="1"/>
          <c:order val="1"/>
          <c:tx>
            <c:strRef>
              <c:f>Planilha4!$C$3:$C$4</c:f>
              <c:strCache>
                <c:ptCount val="1"/>
                <c:pt idx="0">
                  <c:v>Superflúo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Planilha4!$A$5:$A$14</c:f>
              <c:strCache>
                <c:ptCount val="9"/>
                <c:pt idx="0">
                  <c:v>Açùcar</c:v>
                </c:pt>
                <c:pt idx="1">
                  <c:v>Arroz</c:v>
                </c:pt>
                <c:pt idx="2">
                  <c:v>Biscoito</c:v>
                </c:pt>
                <c:pt idx="3">
                  <c:v>Feijão</c:v>
                </c:pt>
                <c:pt idx="4">
                  <c:v>Leite</c:v>
                </c:pt>
                <c:pt idx="5">
                  <c:v>Macarrão</c:v>
                </c:pt>
                <c:pt idx="6">
                  <c:v>Molho de tomate</c:v>
                </c:pt>
                <c:pt idx="7">
                  <c:v>Pão</c:v>
                </c:pt>
                <c:pt idx="8">
                  <c:v>Refrigerante</c:v>
                </c:pt>
              </c:strCache>
            </c:strRef>
          </c:cat>
          <c:val>
            <c:numRef>
              <c:f>Planilha4!$C$5:$C$14</c:f>
              <c:numCache>
                <c:formatCode>General</c:formatCode>
                <c:ptCount val="9"/>
                <c:pt idx="2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4-4D0F-920D-875FC35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574400"/>
        <c:axId val="1771352736"/>
      </c:barChart>
      <c:catAx>
        <c:axId val="19295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 baseline="0"/>
                  <a:t>Gastos de agosto</a:t>
                </a:r>
              </a:p>
            </c:rich>
          </c:tx>
          <c:layout>
            <c:manualLayout>
              <c:xMode val="edge"/>
              <c:yMode val="edge"/>
              <c:x val="0.37412379790554351"/>
              <c:y val="2.3219597550306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352736"/>
        <c:crosses val="autoZero"/>
        <c:auto val="1"/>
        <c:lblAlgn val="ctr"/>
        <c:lblOffset val="100"/>
        <c:noMultiLvlLbl val="0"/>
      </c:catAx>
      <c:valAx>
        <c:axId val="17713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76200</xdr:rowOff>
    </xdr:from>
    <xdr:to>
      <xdr:col>16</xdr:col>
      <xdr:colOff>0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F83F1-7E01-47E8-8A44-9BAC850A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6.839366782406" createdVersion="6" refreshedVersion="6" minRefreshableVersion="3" recordCount="9" xr:uid="{E97F8655-424B-4A8F-A1F1-7168DF9D6FE7}">
  <cacheSource type="worksheet">
    <worksheetSource ref="A2:F11" sheet="Gastos de agosto"/>
  </cacheSource>
  <cacheFields count="6">
    <cacheField name="Alimentos" numFmtId="0">
      <sharedItems count="9">
        <s v="Refrigerante"/>
        <s v="Arroz"/>
        <s v="Macarrão"/>
        <s v="Pão"/>
        <s v="Açùcar"/>
        <s v="Feijão"/>
        <s v="Molho de tomate"/>
        <s v="Biscoito"/>
        <s v="Leite"/>
      </sharedItems>
    </cacheField>
    <cacheField name="Preço unitário" numFmtId="166">
      <sharedItems containsSemiMixedTypes="0" containsString="0" containsNumber="1" minValue="0.8" maxValue="20" count="8">
        <n v="8"/>
        <n v="20"/>
        <n v="7"/>
        <n v="0.8"/>
        <n v="9"/>
        <n v="2"/>
        <n v="4"/>
        <n v="5"/>
      </sharedItems>
    </cacheField>
    <cacheField name="Consumo mensal" numFmtId="0">
      <sharedItems containsSemiMixedTypes="0" containsString="0" containsNumber="1" containsInteger="1" minValue="1" maxValue="30" count="7">
        <n v="5"/>
        <n v="1"/>
        <n v="3"/>
        <n v="30"/>
        <n v="2"/>
        <n v="7"/>
        <n v="8"/>
      </sharedItems>
    </cacheField>
    <cacheField name="Valor total" numFmtId="44">
      <sharedItems containsSemiMixedTypes="0" containsString="0" containsNumber="1" containsInteger="1" minValue="10" maxValue="40" count="8">
        <n v="40"/>
        <n v="20"/>
        <n v="21"/>
        <n v="24"/>
        <n v="18"/>
        <n v="14"/>
        <n v="10"/>
        <n v="28"/>
      </sharedItems>
    </cacheField>
    <cacheField name="Grau de importância" numFmtId="0">
      <sharedItems count="2">
        <s v="Superflúo"/>
        <s v="Importante"/>
      </sharedItems>
    </cacheField>
    <cacheField name="Custoxbeneficio" numFmtId="0">
      <sharedItems count="3">
        <s v="Normal"/>
        <s v="Caro"/>
        <s v="Bara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0"/>
  </r>
  <r>
    <x v="2"/>
    <x v="2"/>
    <x v="2"/>
    <x v="2"/>
    <x v="1"/>
    <x v="0"/>
  </r>
  <r>
    <x v="3"/>
    <x v="3"/>
    <x v="3"/>
    <x v="3"/>
    <x v="1"/>
    <x v="1"/>
  </r>
  <r>
    <x v="4"/>
    <x v="4"/>
    <x v="4"/>
    <x v="4"/>
    <x v="1"/>
    <x v="1"/>
  </r>
  <r>
    <x v="5"/>
    <x v="2"/>
    <x v="4"/>
    <x v="5"/>
    <x v="1"/>
    <x v="2"/>
  </r>
  <r>
    <x v="6"/>
    <x v="5"/>
    <x v="0"/>
    <x v="6"/>
    <x v="1"/>
    <x v="0"/>
  </r>
  <r>
    <x v="7"/>
    <x v="6"/>
    <x v="5"/>
    <x v="7"/>
    <x v="0"/>
    <x v="2"/>
  </r>
  <r>
    <x v="8"/>
    <x v="7"/>
    <x v="6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0B1BE-275D-4239-BF17-42E64135F132}" name="Tabela dinâmica15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6">
    <pivotField axis="axisRow" showAll="0">
      <items count="10">
        <item x="4"/>
        <item x="1"/>
        <item x="7"/>
        <item x="5"/>
        <item x="8"/>
        <item x="2"/>
        <item x="6"/>
        <item x="3"/>
        <item x="0"/>
        <item t="default"/>
      </items>
    </pivotField>
    <pivotField dataField="1" numFmtId="166" showAll="0">
      <items count="9">
        <item x="3"/>
        <item x="5"/>
        <item x="6"/>
        <item x="7"/>
        <item x="2"/>
        <item x="0"/>
        <item x="4"/>
        <item x="1"/>
        <item t="default"/>
      </items>
    </pivotField>
    <pivotField showAll="0">
      <items count="8">
        <item x="1"/>
        <item x="4"/>
        <item x="2"/>
        <item x="0"/>
        <item x="5"/>
        <item x="6"/>
        <item x="3"/>
        <item t="default"/>
      </items>
    </pivotField>
    <pivotField numFmtId="44" showAll="0">
      <items count="9">
        <item x="6"/>
        <item x="5"/>
        <item x="4"/>
        <item x="1"/>
        <item x="2"/>
        <item x="3"/>
        <item x="7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Preço unitário" fld="1" baseField="0" baseItem="0"/>
  </dataFields>
  <chartFormats count="2"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B6E5-E40D-4DE4-BBF5-BA24697B7168}">
  <dimension ref="A3:D14"/>
  <sheetViews>
    <sheetView workbookViewId="0">
      <selection activeCell="M20" sqref="M20"/>
    </sheetView>
  </sheetViews>
  <sheetFormatPr defaultRowHeight="15" x14ac:dyDescent="0.25"/>
  <cols>
    <col min="1" max="1" width="21.85546875" bestFit="1" customWidth="1"/>
    <col min="2" max="2" width="19.5703125" bestFit="1" customWidth="1"/>
    <col min="3" max="3" width="9.7109375" bestFit="1" customWidth="1"/>
    <col min="4" max="4" width="10.7109375" bestFit="1" customWidth="1"/>
    <col min="5" max="6" width="2" bestFit="1" customWidth="1"/>
    <col min="7" max="7" width="4" bestFit="1" customWidth="1"/>
    <col min="8" max="8" width="16" bestFit="1" customWidth="1"/>
    <col min="9" max="9" width="11.5703125" bestFit="1" customWidth="1"/>
    <col min="10" max="10" width="2" bestFit="1" customWidth="1"/>
    <col min="11" max="11" width="14.7109375" bestFit="1" customWidth="1"/>
    <col min="12" max="12" width="10.7109375" bestFit="1" customWidth="1"/>
  </cols>
  <sheetData>
    <row r="3" spans="1:4" x14ac:dyDescent="0.25">
      <c r="A3" s="24" t="s">
        <v>23</v>
      </c>
      <c r="B3" s="24" t="s">
        <v>26</v>
      </c>
    </row>
    <row r="4" spans="1:4" x14ac:dyDescent="0.25">
      <c r="A4" s="24" t="s">
        <v>24</v>
      </c>
      <c r="B4" t="s">
        <v>17</v>
      </c>
      <c r="C4" t="s">
        <v>16</v>
      </c>
      <c r="D4" t="s">
        <v>25</v>
      </c>
    </row>
    <row r="5" spans="1:4" x14ac:dyDescent="0.25">
      <c r="A5" s="26" t="s">
        <v>9</v>
      </c>
      <c r="B5" s="25">
        <v>9</v>
      </c>
      <c r="C5" s="25"/>
      <c r="D5" s="25">
        <v>9</v>
      </c>
    </row>
    <row r="6" spans="1:4" x14ac:dyDescent="0.25">
      <c r="A6" s="26" t="s">
        <v>6</v>
      </c>
      <c r="B6" s="25">
        <v>20</v>
      </c>
      <c r="C6" s="25"/>
      <c r="D6" s="25">
        <v>20</v>
      </c>
    </row>
    <row r="7" spans="1:4" x14ac:dyDescent="0.25">
      <c r="A7" s="26" t="s">
        <v>12</v>
      </c>
      <c r="B7" s="25"/>
      <c r="C7" s="25">
        <v>4</v>
      </c>
      <c r="D7" s="25">
        <v>4</v>
      </c>
    </row>
    <row r="8" spans="1:4" x14ac:dyDescent="0.25">
      <c r="A8" s="26" t="s">
        <v>10</v>
      </c>
      <c r="B8" s="25">
        <v>7</v>
      </c>
      <c r="C8" s="25"/>
      <c r="D8" s="25">
        <v>7</v>
      </c>
    </row>
    <row r="9" spans="1:4" x14ac:dyDescent="0.25">
      <c r="A9" s="26" t="s">
        <v>13</v>
      </c>
      <c r="B9" s="25">
        <v>5</v>
      </c>
      <c r="C9" s="25"/>
      <c r="D9" s="25">
        <v>5</v>
      </c>
    </row>
    <row r="10" spans="1:4" x14ac:dyDescent="0.25">
      <c r="A10" s="26" t="s">
        <v>7</v>
      </c>
      <c r="B10" s="25">
        <v>7</v>
      </c>
      <c r="C10" s="25"/>
      <c r="D10" s="25">
        <v>7</v>
      </c>
    </row>
    <row r="11" spans="1:4" x14ac:dyDescent="0.25">
      <c r="A11" s="26" t="s">
        <v>11</v>
      </c>
      <c r="B11" s="25">
        <v>2</v>
      </c>
      <c r="C11" s="25"/>
      <c r="D11" s="25">
        <v>2</v>
      </c>
    </row>
    <row r="12" spans="1:4" x14ac:dyDescent="0.25">
      <c r="A12" s="26" t="s">
        <v>8</v>
      </c>
      <c r="B12" s="25">
        <v>0.8</v>
      </c>
      <c r="C12" s="25"/>
      <c r="D12" s="25">
        <v>0.8</v>
      </c>
    </row>
    <row r="13" spans="1:4" x14ac:dyDescent="0.25">
      <c r="A13" s="26" t="s">
        <v>5</v>
      </c>
      <c r="B13" s="25"/>
      <c r="C13" s="25">
        <v>8</v>
      </c>
      <c r="D13" s="25">
        <v>8</v>
      </c>
    </row>
    <row r="14" spans="1:4" x14ac:dyDescent="0.25">
      <c r="A14" s="26" t="s">
        <v>25</v>
      </c>
      <c r="B14" s="25">
        <v>50.8</v>
      </c>
      <c r="C14" s="25">
        <v>12</v>
      </c>
      <c r="D14" s="25">
        <v>62.8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634A-7E72-4E37-BC7E-D1B8108C57D6}">
  <dimension ref="A1:F12"/>
  <sheetViews>
    <sheetView tabSelected="1" workbookViewId="0">
      <selection activeCell="E22" sqref="E22"/>
    </sheetView>
  </sheetViews>
  <sheetFormatPr defaultRowHeight="15" x14ac:dyDescent="0.25"/>
  <cols>
    <col min="1" max="1" width="16.42578125" bestFit="1" customWidth="1"/>
    <col min="2" max="2" width="13.5703125" bestFit="1" customWidth="1"/>
    <col min="3" max="3" width="16.28515625" bestFit="1" customWidth="1"/>
    <col min="4" max="4" width="19.140625" bestFit="1" customWidth="1"/>
    <col min="5" max="5" width="19.42578125" bestFit="1" customWidth="1"/>
    <col min="6" max="6" width="15.5703125" bestFit="1" customWidth="1"/>
  </cols>
  <sheetData>
    <row r="1" spans="1:6" ht="18.75" thickBot="1" x14ac:dyDescent="0.3">
      <c r="A1" s="18" t="s">
        <v>0</v>
      </c>
      <c r="B1" s="19"/>
      <c r="C1" s="19"/>
      <c r="D1" s="19"/>
      <c r="E1" s="19"/>
      <c r="F1" s="20"/>
    </row>
    <row r="2" spans="1:6" ht="15.75" thickBot="1" x14ac:dyDescent="0.3">
      <c r="A2" s="10" t="s">
        <v>1</v>
      </c>
      <c r="B2" s="11" t="s">
        <v>2</v>
      </c>
      <c r="C2" s="11" t="s">
        <v>3</v>
      </c>
      <c r="D2" s="16" t="s">
        <v>14</v>
      </c>
      <c r="E2" s="11" t="s">
        <v>4</v>
      </c>
      <c r="F2" s="12" t="s">
        <v>15</v>
      </c>
    </row>
    <row r="3" spans="1:6" x14ac:dyDescent="0.25">
      <c r="A3" s="3" t="s">
        <v>5</v>
      </c>
      <c r="B3" s="13">
        <v>8</v>
      </c>
      <c r="C3" s="2">
        <v>5</v>
      </c>
      <c r="D3" s="15">
        <f>PRODUCT(B3:C3)</f>
        <v>40</v>
      </c>
      <c r="E3" s="2" t="s">
        <v>16</v>
      </c>
      <c r="F3" s="4" t="s">
        <v>18</v>
      </c>
    </row>
    <row r="4" spans="1:6" x14ac:dyDescent="0.25">
      <c r="A4" s="5" t="s">
        <v>6</v>
      </c>
      <c r="B4" s="14">
        <v>20</v>
      </c>
      <c r="C4" s="1">
        <v>1</v>
      </c>
      <c r="D4" s="17">
        <f t="shared" ref="D4:D11" si="0">PRODUCT(B4:C4)</f>
        <v>20</v>
      </c>
      <c r="E4" s="1" t="s">
        <v>17</v>
      </c>
      <c r="F4" s="6" t="s">
        <v>18</v>
      </c>
    </row>
    <row r="5" spans="1:6" x14ac:dyDescent="0.25">
      <c r="A5" s="5" t="s">
        <v>7</v>
      </c>
      <c r="B5" s="14">
        <v>7</v>
      </c>
      <c r="C5" s="1">
        <v>3</v>
      </c>
      <c r="D5" s="17">
        <f t="shared" si="0"/>
        <v>21</v>
      </c>
      <c r="E5" s="1" t="s">
        <v>17</v>
      </c>
      <c r="F5" s="6" t="s">
        <v>19</v>
      </c>
    </row>
    <row r="6" spans="1:6" x14ac:dyDescent="0.25">
      <c r="A6" s="5" t="s">
        <v>8</v>
      </c>
      <c r="B6" s="14">
        <v>0.8</v>
      </c>
      <c r="C6" s="1">
        <v>30</v>
      </c>
      <c r="D6" s="17">
        <f t="shared" si="0"/>
        <v>24</v>
      </c>
      <c r="E6" s="1" t="s">
        <v>17</v>
      </c>
      <c r="F6" s="6" t="s">
        <v>20</v>
      </c>
    </row>
    <row r="7" spans="1:6" x14ac:dyDescent="0.25">
      <c r="A7" s="5" t="s">
        <v>9</v>
      </c>
      <c r="B7" s="14">
        <v>9</v>
      </c>
      <c r="C7" s="1">
        <v>2</v>
      </c>
      <c r="D7" s="17">
        <f t="shared" si="0"/>
        <v>18</v>
      </c>
      <c r="E7" s="1" t="s">
        <v>17</v>
      </c>
      <c r="F7" s="6" t="s">
        <v>20</v>
      </c>
    </row>
    <row r="8" spans="1:6" x14ac:dyDescent="0.25">
      <c r="A8" s="5" t="s">
        <v>10</v>
      </c>
      <c r="B8" s="14">
        <v>7</v>
      </c>
      <c r="C8" s="1">
        <v>2</v>
      </c>
      <c r="D8" s="17">
        <f t="shared" si="0"/>
        <v>14</v>
      </c>
      <c r="E8" s="1" t="s">
        <v>17</v>
      </c>
      <c r="F8" s="6" t="s">
        <v>21</v>
      </c>
    </row>
    <row r="9" spans="1:6" x14ac:dyDescent="0.25">
      <c r="A9" s="5" t="s">
        <v>11</v>
      </c>
      <c r="B9" s="14">
        <v>2</v>
      </c>
      <c r="C9" s="1">
        <v>5</v>
      </c>
      <c r="D9" s="17">
        <f t="shared" si="0"/>
        <v>10</v>
      </c>
      <c r="E9" s="1" t="s">
        <v>17</v>
      </c>
      <c r="F9" s="6" t="s">
        <v>18</v>
      </c>
    </row>
    <row r="10" spans="1:6" x14ac:dyDescent="0.25">
      <c r="A10" s="5" t="s">
        <v>12</v>
      </c>
      <c r="B10" s="14">
        <v>4</v>
      </c>
      <c r="C10" s="1">
        <v>7</v>
      </c>
      <c r="D10" s="17">
        <f t="shared" si="0"/>
        <v>28</v>
      </c>
      <c r="E10" s="1" t="s">
        <v>16</v>
      </c>
      <c r="F10" s="6" t="s">
        <v>21</v>
      </c>
    </row>
    <row r="11" spans="1:6" x14ac:dyDescent="0.25">
      <c r="A11" s="5" t="s">
        <v>13</v>
      </c>
      <c r="B11" s="14">
        <v>5</v>
      </c>
      <c r="C11" s="1">
        <v>8</v>
      </c>
      <c r="D11" s="17">
        <f t="shared" si="0"/>
        <v>40</v>
      </c>
      <c r="E11" s="1" t="s">
        <v>17</v>
      </c>
      <c r="F11" s="6" t="s">
        <v>21</v>
      </c>
    </row>
    <row r="12" spans="1:6" ht="15.75" thickBot="1" x14ac:dyDescent="0.3">
      <c r="A12" s="7"/>
      <c r="B12" s="21" t="s">
        <v>22</v>
      </c>
      <c r="C12" s="22"/>
      <c r="D12" s="23">
        <f>SUM(D3:D11)</f>
        <v>215</v>
      </c>
      <c r="E12" s="8"/>
      <c r="F12" s="9"/>
    </row>
  </sheetData>
  <mergeCells count="2">
    <mergeCell ref="A1:F1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Planilha4</vt:lpstr>
      <vt:lpstr>Gastos de agosto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2023-08-18T22:33:49Z</dcterms:created>
  <dcterms:modified xsi:type="dcterms:W3CDTF">2023-08-18T23:19:16Z</dcterms:modified>
</cp:coreProperties>
</file>