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drive.effem.com/personal/mayara_nogueira_effem_com/Documents/Desktop/Fatec - Logistica/"/>
    </mc:Choice>
  </mc:AlternateContent>
  <xr:revisionPtr revIDLastSave="3" documentId="8_{E850B89A-1E08-4673-BCF5-B3DABF45478B}" xr6:coauthVersionLast="47" xr6:coauthVersionMax="47" xr10:uidLastSave="{939B3F0E-3E49-4E41-8487-6FD90BDBC4F9}"/>
  <bookViews>
    <workbookView xWindow="-110" yWindow="-110" windowWidth="19420" windowHeight="10420" firstSheet="1" activeTab="2" xr2:uid="{63380032-ABAB-48B4-8768-25832F6849A8}"/>
  </bookViews>
  <sheets>
    <sheet name="Planilha4" sheetId="4" r:id="rId1"/>
    <sheet name="Gastos de agosto" sheetId="1" r:id="rId2"/>
    <sheet name="Planilha1" sheetId="5" r:id="rId3"/>
  </sheets>
  <calcPr calcId="191028"/>
  <pivotCaches>
    <pivotCache cacheId="3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5" l="1"/>
  <c r="B11" i="5" s="1"/>
  <c r="B4" i="1"/>
  <c r="B5" i="1"/>
  <c r="B6" i="1"/>
  <c r="B7" i="1"/>
  <c r="B8" i="1"/>
  <c r="B9" i="1"/>
  <c r="B10" i="1"/>
  <c r="B11" i="1"/>
  <c r="B3" i="1"/>
  <c r="B12" i="1" s="1"/>
</calcChain>
</file>

<file path=xl/sharedStrings.xml><?xml version="1.0" encoding="utf-8"?>
<sst xmlns="http://schemas.openxmlformats.org/spreadsheetml/2006/main" count="57" uniqueCount="30">
  <si>
    <t>Soma de Preço unitário</t>
  </si>
  <si>
    <t>Rótulos de Coluna</t>
  </si>
  <si>
    <t>Rótulos de Linha</t>
  </si>
  <si>
    <t>Importante</t>
  </si>
  <si>
    <t>Superflúo</t>
  </si>
  <si>
    <t>Total Geral</t>
  </si>
  <si>
    <t>Açùcar</t>
  </si>
  <si>
    <t>Arroz</t>
  </si>
  <si>
    <t>Biscoito</t>
  </si>
  <si>
    <t>Feijão</t>
  </si>
  <si>
    <t>Leite</t>
  </si>
  <si>
    <t>Macarrão</t>
  </si>
  <si>
    <t>Molho de tomate</t>
  </si>
  <si>
    <t>Pão</t>
  </si>
  <si>
    <t>Refrigerante</t>
  </si>
  <si>
    <t>Controle de gastos da familia Rocha</t>
  </si>
  <si>
    <t>Alimentos</t>
  </si>
  <si>
    <t>Valor total</t>
  </si>
  <si>
    <t>Grau de importância</t>
  </si>
  <si>
    <t>Controle de Gastos</t>
  </si>
  <si>
    <t>Agua</t>
  </si>
  <si>
    <t>Luz</t>
  </si>
  <si>
    <t>Telefone</t>
  </si>
  <si>
    <t>Cartão de credito</t>
  </si>
  <si>
    <t>Aluguel</t>
  </si>
  <si>
    <t>Alimentação</t>
  </si>
  <si>
    <t>Produtos</t>
  </si>
  <si>
    <t>Total  de gastos</t>
  </si>
  <si>
    <t>Salario Mensal</t>
  </si>
  <si>
    <t xml:space="preserve">Diferença/lucro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</si>
</sst>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&quot;R$&quot;\ #,##0.00"/>
    <numFmt numFmtId="166" formatCode="_-[$R$-416]\ * #,##0.00_-;\-[$R$-416]\ * #,##0.00_-;_-[$R$-416]\ 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0"/>
      <name val="Mars Centra"/>
    </font>
    <font>
      <sz val="11"/>
      <color theme="1"/>
      <name val="Mars Centra"/>
    </font>
    <font>
      <sz val="11"/>
      <color theme="0"/>
      <name val="Mars Centra"/>
    </font>
    <font>
      <b/>
      <sz val="11"/>
      <color theme="0"/>
      <name val="Mars Centra"/>
    </font>
    <font>
      <sz val="8"/>
      <name val="Calibri"/>
      <family val="2"/>
      <scheme val="minor"/>
    </font>
    <font>
      <b/>
      <sz val="12"/>
      <color theme="0"/>
      <name val="Mars Centra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5" xfId="0" applyFont="1" applyBorder="1"/>
    <xf numFmtId="0" fontId="3" fillId="0" borderId="2" xfId="0" applyFont="1" applyBorder="1"/>
    <xf numFmtId="44" fontId="3" fillId="0" borderId="2" xfId="1" applyFont="1" applyBorder="1"/>
    <xf numFmtId="0" fontId="3" fillId="0" borderId="6" xfId="0" applyFont="1" applyBorder="1"/>
    <xf numFmtId="0" fontId="3" fillId="0" borderId="1" xfId="0" applyFont="1" applyBorder="1"/>
    <xf numFmtId="44" fontId="3" fillId="0" borderId="1" xfId="1" applyFont="1" applyBorder="1"/>
    <xf numFmtId="0" fontId="3" fillId="0" borderId="7" xfId="0" applyFont="1" applyBorder="1"/>
    <xf numFmtId="44" fontId="3" fillId="0" borderId="11" xfId="0" applyNumberFormat="1" applyFont="1" applyBorder="1"/>
    <xf numFmtId="0" fontId="3" fillId="0" borderId="8" xfId="0" applyFont="1" applyBorder="1"/>
    <xf numFmtId="0" fontId="5" fillId="3" borderId="3" xfId="0" applyFont="1" applyFill="1" applyBorder="1"/>
    <xf numFmtId="0" fontId="5" fillId="3" borderId="4" xfId="0" applyFont="1" applyFill="1" applyBorder="1"/>
    <xf numFmtId="0" fontId="5" fillId="3" borderId="4" xfId="0" applyFont="1" applyFill="1" applyBorder="1" applyAlignment="1">
      <alignment horizontal="center" vertical="center"/>
    </xf>
    <xf numFmtId="0" fontId="3" fillId="0" borderId="0" xfId="0" applyFont="1"/>
    <xf numFmtId="166" fontId="3" fillId="0" borderId="0" xfId="0" applyNumberFormat="1" applyFont="1"/>
    <xf numFmtId="0" fontId="4" fillId="2" borderId="0" xfId="0" applyFont="1" applyFill="1"/>
    <xf numFmtId="166" fontId="4" fillId="2" borderId="0" xfId="0" applyNumberFormat="1" applyFont="1" applyFill="1"/>
    <xf numFmtId="0" fontId="3" fillId="4" borderId="0" xfId="0" applyFont="1" applyFill="1"/>
    <xf numFmtId="166" fontId="3" fillId="4" borderId="0" xfId="0" applyNumberFormat="1" applyFont="1" applyFill="1"/>
    <xf numFmtId="0" fontId="7" fillId="2" borderId="0" xfId="0" applyFont="1" applyFill="1" applyAlignment="1">
      <alignment horizontal="center"/>
    </xf>
  </cellXfs>
  <cellStyles count="2">
    <cellStyle name="Moeda" xfId="1" builtinId="4"/>
    <cellStyle name="Normal" xfId="0" builtinId="0"/>
  </cellStyles>
  <dxfs count="5">
    <dxf>
      <font>
        <strike val="0"/>
        <outline val="0"/>
        <shadow val="0"/>
        <u val="none"/>
        <vertAlign val="baseline"/>
        <sz val="11"/>
        <name val="Mars Centra"/>
        <scheme val="none"/>
      </font>
    </dxf>
    <dxf>
      <font>
        <strike val="0"/>
        <outline val="0"/>
        <shadow val="0"/>
        <u val="none"/>
        <vertAlign val="baseline"/>
        <sz val="11"/>
        <name val="Mars Centra"/>
        <scheme val="none"/>
      </font>
    </dxf>
    <dxf>
      <font>
        <strike val="0"/>
        <outline val="0"/>
        <shadow val="0"/>
        <u val="none"/>
        <vertAlign val="baseline"/>
        <sz val="11"/>
        <name val="Mars Centra"/>
        <scheme val="none"/>
      </font>
    </dxf>
    <dxf>
      <font>
        <strike val="0"/>
        <outline val="0"/>
        <shadow val="0"/>
        <u val="none"/>
        <vertAlign val="baseline"/>
        <sz val="11"/>
        <name val="Mars Centra"/>
        <scheme val="none"/>
      </font>
    </dxf>
    <dxf>
      <font>
        <strike val="0"/>
        <outline val="0"/>
        <shadow val="0"/>
        <u val="none"/>
        <vertAlign val="baseline"/>
        <sz val="11"/>
        <name val="Mars Centra"/>
        <scheme val="none"/>
      </font>
    </dxf>
  </dxfs>
  <tableStyles count="0" defaultTableStyle="TableStyleMedium2" defaultPivotStyle="PivotStyleLight16"/>
  <colors>
    <mruColors>
      <color rgb="FF99CCFF"/>
      <color rgb="FF6699FF"/>
      <color rgb="FF3399FF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[Gastos de agosto.xlsx]Planilha4!Tabela dinâmica15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3082854079859741E-2"/>
          <c:y val="0.20370370370370369"/>
          <c:w val="0.73579936310778049"/>
          <c:h val="0.514923811606882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Planilha4!$B$3:$B$4</c:f>
              <c:strCache>
                <c:ptCount val="1"/>
                <c:pt idx="0">
                  <c:v>Importante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Planilha4!$A$5:$A$14</c:f>
              <c:strCache>
                <c:ptCount val="9"/>
                <c:pt idx="0">
                  <c:v>Açùcar</c:v>
                </c:pt>
                <c:pt idx="1">
                  <c:v>Arroz</c:v>
                </c:pt>
                <c:pt idx="2">
                  <c:v>Biscoito</c:v>
                </c:pt>
                <c:pt idx="3">
                  <c:v>Feijão</c:v>
                </c:pt>
                <c:pt idx="4">
                  <c:v>Leite</c:v>
                </c:pt>
                <c:pt idx="5">
                  <c:v>Macarrão</c:v>
                </c:pt>
                <c:pt idx="6">
                  <c:v>Molho de tomate</c:v>
                </c:pt>
                <c:pt idx="7">
                  <c:v>Pão</c:v>
                </c:pt>
                <c:pt idx="8">
                  <c:v>Refrigerante</c:v>
                </c:pt>
              </c:strCache>
            </c:strRef>
          </c:cat>
          <c:val>
            <c:numRef>
              <c:f>Planilha4!$B$5:$B$14</c:f>
              <c:numCache>
                <c:formatCode>General</c:formatCode>
                <c:ptCount val="9"/>
                <c:pt idx="0">
                  <c:v>9</c:v>
                </c:pt>
                <c:pt idx="1">
                  <c:v>20</c:v>
                </c:pt>
                <c:pt idx="3">
                  <c:v>7</c:v>
                </c:pt>
                <c:pt idx="4">
                  <c:v>5</c:v>
                </c:pt>
                <c:pt idx="5">
                  <c:v>7</c:v>
                </c:pt>
                <c:pt idx="6">
                  <c:v>2</c:v>
                </c:pt>
                <c:pt idx="7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4-4D0F-920D-875FC35B42B2}"/>
            </c:ext>
          </c:extLst>
        </c:ser>
        <c:ser>
          <c:idx val="1"/>
          <c:order val="1"/>
          <c:tx>
            <c:strRef>
              <c:f>Planilha4!$C$3:$C$4</c:f>
              <c:strCache>
                <c:ptCount val="1"/>
                <c:pt idx="0">
                  <c:v>Superflúo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Planilha4!$A$5:$A$14</c:f>
              <c:strCache>
                <c:ptCount val="9"/>
                <c:pt idx="0">
                  <c:v>Açùcar</c:v>
                </c:pt>
                <c:pt idx="1">
                  <c:v>Arroz</c:v>
                </c:pt>
                <c:pt idx="2">
                  <c:v>Biscoito</c:v>
                </c:pt>
                <c:pt idx="3">
                  <c:v>Feijão</c:v>
                </c:pt>
                <c:pt idx="4">
                  <c:v>Leite</c:v>
                </c:pt>
                <c:pt idx="5">
                  <c:v>Macarrão</c:v>
                </c:pt>
                <c:pt idx="6">
                  <c:v>Molho de tomate</c:v>
                </c:pt>
                <c:pt idx="7">
                  <c:v>Pão</c:v>
                </c:pt>
                <c:pt idx="8">
                  <c:v>Refrigerante</c:v>
                </c:pt>
              </c:strCache>
            </c:strRef>
          </c:cat>
          <c:val>
            <c:numRef>
              <c:f>Planilha4!$C$5:$C$14</c:f>
              <c:numCache>
                <c:formatCode>General</c:formatCode>
                <c:ptCount val="9"/>
                <c:pt idx="2">
                  <c:v>4</c:v>
                </c:pt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4-4D0F-920D-875FC35B42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29574400"/>
        <c:axId val="1771352736"/>
      </c:barChart>
      <c:catAx>
        <c:axId val="1929574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l"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600" b="1" baseline="0"/>
                  <a:t>Gastos de agosto</a:t>
                </a:r>
              </a:p>
            </c:rich>
          </c:tx>
          <c:layout>
            <c:manualLayout>
              <c:xMode val="edge"/>
              <c:yMode val="edge"/>
              <c:x val="0.37412379790554351"/>
              <c:y val="2.3219597550306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l"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1352736"/>
        <c:crosses val="autoZero"/>
        <c:auto val="1"/>
        <c:lblAlgn val="ctr"/>
        <c:lblOffset val="100"/>
        <c:noMultiLvlLbl val="0"/>
      </c:catAx>
      <c:valAx>
        <c:axId val="1771352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295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304800</xdr:colOff>
      <xdr:row>3</xdr:row>
      <xdr:rowOff>76200</xdr:rowOff>
    </xdr:from>
    <xdr:to>
      <xdr:col>16</xdr:col>
      <xdr:colOff>0</xdr:colOff>
      <xdr:row>17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10F83F1-7E01-47E8-8A44-9BAC850AC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tec" refreshedDate="45156.839366782406" createdVersion="6" refreshedVersion="6" minRefreshableVersion="3" recordCount="9" xr:uid="{E97F8655-424B-4A8F-A1F1-7168DF9D6FE7}">
  <cacheSource type="worksheet">
    <worksheetSource ref="A2:C11" sheet="Gastos de agosto"/>
  </cacheSource>
  <cacheFields count="6">
    <cacheField name="Alimentos" numFmtId="0">
      <sharedItems count="9">
        <s v="Refrigerante"/>
        <s v="Arroz"/>
        <s v="Macarrão"/>
        <s v="Pão"/>
        <s v="Açùcar"/>
        <s v="Feijão"/>
        <s v="Molho de tomate"/>
        <s v="Biscoito"/>
        <s v="Leite"/>
      </sharedItems>
    </cacheField>
    <cacheField name="Preço unitário" numFmtId="164">
      <sharedItems containsSemiMixedTypes="0" containsString="0" containsNumber="1" minValue="0.8" maxValue="20" count="8">
        <n v="8"/>
        <n v="20"/>
        <n v="7"/>
        <n v="0.8"/>
        <n v="9"/>
        <n v="2"/>
        <n v="4"/>
        <n v="5"/>
      </sharedItems>
    </cacheField>
    <cacheField name="Consumo mensal" numFmtId="0">
      <sharedItems containsSemiMixedTypes="0" containsString="0" containsNumber="1" containsInteger="1" minValue="1" maxValue="30" count="7">
        <n v="5"/>
        <n v="1"/>
        <n v="3"/>
        <n v="30"/>
        <n v="2"/>
        <n v="7"/>
        <n v="8"/>
      </sharedItems>
    </cacheField>
    <cacheField name="Valor total" numFmtId="44">
      <sharedItems containsSemiMixedTypes="0" containsString="0" containsNumber="1" containsInteger="1" minValue="10" maxValue="40" count="8">
        <n v="40"/>
        <n v="20"/>
        <n v="21"/>
        <n v="24"/>
        <n v="18"/>
        <n v="14"/>
        <n v="10"/>
        <n v="28"/>
      </sharedItems>
    </cacheField>
    <cacheField name="Grau de importância" numFmtId="0">
      <sharedItems count="2">
        <s v="Superflúo"/>
        <s v="Importante"/>
      </sharedItems>
    </cacheField>
    <cacheField name="Custoxbeneficio" numFmtId="0">
      <sharedItems count="3">
        <s v="Normal"/>
        <s v="Caro"/>
        <s v="Barat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  <x v="0"/>
    <x v="0"/>
    <x v="0"/>
    <x v="0"/>
    <x v="0"/>
  </r>
  <r>
    <x v="1"/>
    <x v="1"/>
    <x v="1"/>
    <x v="1"/>
    <x v="1"/>
    <x v="0"/>
  </r>
  <r>
    <x v="2"/>
    <x v="2"/>
    <x v="2"/>
    <x v="2"/>
    <x v="1"/>
    <x v="0"/>
  </r>
  <r>
    <x v="3"/>
    <x v="3"/>
    <x v="3"/>
    <x v="3"/>
    <x v="1"/>
    <x v="1"/>
  </r>
  <r>
    <x v="4"/>
    <x v="4"/>
    <x v="4"/>
    <x v="4"/>
    <x v="1"/>
    <x v="1"/>
  </r>
  <r>
    <x v="5"/>
    <x v="2"/>
    <x v="4"/>
    <x v="5"/>
    <x v="1"/>
    <x v="2"/>
  </r>
  <r>
    <x v="6"/>
    <x v="5"/>
    <x v="0"/>
    <x v="6"/>
    <x v="1"/>
    <x v="0"/>
  </r>
  <r>
    <x v="7"/>
    <x v="6"/>
    <x v="5"/>
    <x v="7"/>
    <x v="0"/>
    <x v="2"/>
  </r>
  <r>
    <x v="8"/>
    <x v="7"/>
    <x v="6"/>
    <x v="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10B1BE-275D-4239-BF17-42E64135F132}" name="Tabela dinâmica15" cacheId="311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A3:D14" firstHeaderRow="1" firstDataRow="2" firstDataCol="1"/>
  <pivotFields count="6">
    <pivotField axis="axisRow" showAll="0">
      <items count="10">
        <item x="4"/>
        <item x="1"/>
        <item x="7"/>
        <item x="5"/>
        <item x="8"/>
        <item x="2"/>
        <item x="6"/>
        <item x="3"/>
        <item x="0"/>
        <item t="default"/>
      </items>
    </pivotField>
    <pivotField dataField="1" numFmtId="164" showAll="0">
      <items count="9">
        <item x="3"/>
        <item x="5"/>
        <item x="6"/>
        <item x="7"/>
        <item x="2"/>
        <item x="0"/>
        <item x="4"/>
        <item x="1"/>
        <item t="default"/>
      </items>
    </pivotField>
    <pivotField showAll="0">
      <items count="8">
        <item x="1"/>
        <item x="4"/>
        <item x="2"/>
        <item x="0"/>
        <item x="5"/>
        <item x="6"/>
        <item x="3"/>
        <item t="default"/>
      </items>
    </pivotField>
    <pivotField numFmtId="44" showAll="0">
      <items count="9">
        <item x="6"/>
        <item x="5"/>
        <item x="4"/>
        <item x="1"/>
        <item x="2"/>
        <item x="3"/>
        <item x="7"/>
        <item x="0"/>
        <item t="default"/>
      </items>
    </pivotField>
    <pivotField axis="axisCol"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4"/>
  </colFields>
  <colItems count="3">
    <i>
      <x/>
    </i>
    <i>
      <x v="1"/>
    </i>
    <i t="grand">
      <x/>
    </i>
  </colItems>
  <dataFields count="1">
    <dataField name="Soma de Preço unitário" fld="1" baseField="0" baseItem="0"/>
  </dataFields>
  <chartFormats count="4">
    <chartFormat chart="0" format="1" series="1">
      <pivotArea type="data" outline="0" fieldPosition="0">
        <references count="1">
          <reference field="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" count="1" selected="0">
            <x v="1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2E9E0-9769-434F-B3A0-BBDFE692FC38}" name="Tabela1" displayName="Tabela1" ref="A2:C11" totalsRowShown="0" headerRowDxfId="1" dataDxfId="0">
  <autoFilter ref="A2:C11" xr:uid="{1142E9E0-9769-434F-B3A0-BBDFE692FC38}"/>
  <tableColumns count="3">
    <tableColumn id="1" xr3:uid="{D2F87B58-671F-4BF5-851B-4D7BE77266D6}" name="Produtos" dataDxfId="4"/>
    <tableColumn id="2" xr3:uid="{0B72BD93-C7AB-4A53-9FE7-1F9C72CBA717}" name="Valor total" dataDxfId="3"/>
    <tableColumn id="3" xr3:uid="{FFEDC27A-7E46-4228-BC1A-2B7C2EF2480C}" name="Grau de importância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CB6E5-E40D-4DE4-BBF5-BA24697B7168}">
  <dimension ref="A3:D14"/>
  <sheetViews>
    <sheetView workbookViewId="0">
      <selection activeCell="M20" sqref="M20"/>
    </sheetView>
  </sheetViews>
  <sheetFormatPr defaultRowHeight="14.5" x14ac:dyDescent="0.35"/>
  <cols>
    <col min="1" max="1" width="21.81640625" bestFit="1" customWidth="1"/>
    <col min="2" max="2" width="19.54296875" bestFit="1" customWidth="1"/>
    <col min="3" max="3" width="9.7265625" bestFit="1" customWidth="1"/>
    <col min="4" max="4" width="10.7265625" bestFit="1" customWidth="1"/>
    <col min="5" max="6" width="2" bestFit="1" customWidth="1"/>
    <col min="7" max="7" width="4" bestFit="1" customWidth="1"/>
    <col min="8" max="8" width="16" bestFit="1" customWidth="1"/>
    <col min="9" max="9" width="11.54296875" bestFit="1" customWidth="1"/>
    <col min="10" max="10" width="2" bestFit="1" customWidth="1"/>
    <col min="11" max="11" width="14.7265625" bestFit="1" customWidth="1"/>
    <col min="12" max="12" width="10.7265625" bestFit="1" customWidth="1"/>
  </cols>
  <sheetData>
    <row r="3" spans="1:4" x14ac:dyDescent="0.35">
      <c r="A3" s="1" t="s">
        <v>0</v>
      </c>
      <c r="B3" s="1" t="s">
        <v>1</v>
      </c>
    </row>
    <row r="4" spans="1:4" x14ac:dyDescent="0.35">
      <c r="A4" s="1" t="s">
        <v>2</v>
      </c>
      <c r="B4" t="s">
        <v>3</v>
      </c>
      <c r="C4" t="s">
        <v>4</v>
      </c>
      <c r="D4" t="s">
        <v>5</v>
      </c>
    </row>
    <row r="5" spans="1:4" x14ac:dyDescent="0.35">
      <c r="A5" s="2" t="s">
        <v>6</v>
      </c>
      <c r="B5">
        <v>9</v>
      </c>
      <c r="D5">
        <v>9</v>
      </c>
    </row>
    <row r="6" spans="1:4" x14ac:dyDescent="0.35">
      <c r="A6" s="2" t="s">
        <v>7</v>
      </c>
      <c r="B6">
        <v>20</v>
      </c>
      <c r="D6">
        <v>20</v>
      </c>
    </row>
    <row r="7" spans="1:4" x14ac:dyDescent="0.35">
      <c r="A7" s="2" t="s">
        <v>8</v>
      </c>
      <c r="C7">
        <v>4</v>
      </c>
      <c r="D7">
        <v>4</v>
      </c>
    </row>
    <row r="8" spans="1:4" x14ac:dyDescent="0.35">
      <c r="A8" s="2" t="s">
        <v>9</v>
      </c>
      <c r="B8">
        <v>7</v>
      </c>
      <c r="D8">
        <v>7</v>
      </c>
    </row>
    <row r="9" spans="1:4" x14ac:dyDescent="0.35">
      <c r="A9" s="2" t="s">
        <v>10</v>
      </c>
      <c r="B9">
        <v>5</v>
      </c>
      <c r="D9">
        <v>5</v>
      </c>
    </row>
    <row r="10" spans="1:4" x14ac:dyDescent="0.35">
      <c r="A10" s="2" t="s">
        <v>11</v>
      </c>
      <c r="B10">
        <v>7</v>
      </c>
      <c r="D10">
        <v>7</v>
      </c>
    </row>
    <row r="11" spans="1:4" x14ac:dyDescent="0.35">
      <c r="A11" s="2" t="s">
        <v>12</v>
      </c>
      <c r="B11">
        <v>2</v>
      </c>
      <c r="D11">
        <v>2</v>
      </c>
    </row>
    <row r="12" spans="1:4" x14ac:dyDescent="0.35">
      <c r="A12" s="2" t="s">
        <v>13</v>
      </c>
      <c r="B12">
        <v>0.8</v>
      </c>
      <c r="D12">
        <v>0.8</v>
      </c>
    </row>
    <row r="13" spans="1:4" x14ac:dyDescent="0.35">
      <c r="A13" s="2" t="s">
        <v>14</v>
      </c>
      <c r="C13">
        <v>8</v>
      </c>
      <c r="D13">
        <v>8</v>
      </c>
    </row>
    <row r="14" spans="1:4" x14ac:dyDescent="0.35">
      <c r="A14" s="2" t="s">
        <v>5</v>
      </c>
      <c r="B14">
        <v>50.8</v>
      </c>
      <c r="C14">
        <v>12</v>
      </c>
      <c r="D14">
        <v>62.8</v>
      </c>
    </row>
  </sheetData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634A-7E72-4E37-BC7E-D1B8108C57D6}">
  <dimension ref="A1:C12"/>
  <sheetViews>
    <sheetView workbookViewId="0">
      <selection activeCell="B21" sqref="B21"/>
    </sheetView>
  </sheetViews>
  <sheetFormatPr defaultRowHeight="14.5" x14ac:dyDescent="0.35"/>
  <cols>
    <col min="1" max="1" width="27.453125" customWidth="1"/>
    <col min="2" max="2" width="17.1796875" customWidth="1"/>
    <col min="3" max="3" width="24" customWidth="1"/>
  </cols>
  <sheetData>
    <row r="1" spans="1:3" ht="18.5" thickBot="1" x14ac:dyDescent="0.45">
      <c r="A1" s="3" t="s">
        <v>15</v>
      </c>
      <c r="B1" s="4"/>
      <c r="C1" s="4"/>
    </row>
    <row r="2" spans="1:3" ht="15" thickBot="1" x14ac:dyDescent="0.4">
      <c r="A2" s="14" t="s">
        <v>16</v>
      </c>
      <c r="B2" s="16" t="s">
        <v>17</v>
      </c>
      <c r="C2" s="15" t="s">
        <v>18</v>
      </c>
    </row>
    <row r="3" spans="1:3" ht="15" x14ac:dyDescent="0.4">
      <c r="A3" s="5" t="s">
        <v>14</v>
      </c>
      <c r="B3" s="7" t="e">
        <f>PRODUCT(#REF!)</f>
        <v>#REF!</v>
      </c>
      <c r="C3" s="6" t="s">
        <v>4</v>
      </c>
    </row>
    <row r="4" spans="1:3" ht="15" x14ac:dyDescent="0.4">
      <c r="A4" s="8" t="s">
        <v>7</v>
      </c>
      <c r="B4" s="10" t="e">
        <f>PRODUCT(#REF!)</f>
        <v>#REF!</v>
      </c>
      <c r="C4" s="9" t="s">
        <v>3</v>
      </c>
    </row>
    <row r="5" spans="1:3" ht="15" x14ac:dyDescent="0.4">
      <c r="A5" s="8" t="s">
        <v>11</v>
      </c>
      <c r="B5" s="10" t="e">
        <f>PRODUCT(#REF!)</f>
        <v>#REF!</v>
      </c>
      <c r="C5" s="9" t="s">
        <v>3</v>
      </c>
    </row>
    <row r="6" spans="1:3" ht="15" x14ac:dyDescent="0.4">
      <c r="A6" s="8" t="s">
        <v>13</v>
      </c>
      <c r="B6" s="10" t="e">
        <f>PRODUCT(#REF!)</f>
        <v>#REF!</v>
      </c>
      <c r="C6" s="9" t="s">
        <v>3</v>
      </c>
    </row>
    <row r="7" spans="1:3" ht="15" x14ac:dyDescent="0.4">
      <c r="A7" s="8" t="s">
        <v>6</v>
      </c>
      <c r="B7" s="10" t="e">
        <f>PRODUCT(#REF!)</f>
        <v>#REF!</v>
      </c>
      <c r="C7" s="9" t="s">
        <v>3</v>
      </c>
    </row>
    <row r="8" spans="1:3" ht="15" x14ac:dyDescent="0.4">
      <c r="A8" s="8" t="s">
        <v>9</v>
      </c>
      <c r="B8" s="10" t="e">
        <f>PRODUCT(#REF!)</f>
        <v>#REF!</v>
      </c>
      <c r="C8" s="9" t="s">
        <v>3</v>
      </c>
    </row>
    <row r="9" spans="1:3" ht="15" x14ac:dyDescent="0.4">
      <c r="A9" s="8" t="s">
        <v>12</v>
      </c>
      <c r="B9" s="10" t="e">
        <f>PRODUCT(#REF!)</f>
        <v>#REF!</v>
      </c>
      <c r="C9" s="9" t="s">
        <v>3</v>
      </c>
    </row>
    <row r="10" spans="1:3" ht="15" x14ac:dyDescent="0.4">
      <c r="A10" s="8" t="s">
        <v>8</v>
      </c>
      <c r="B10" s="10" t="e">
        <f>PRODUCT(#REF!)</f>
        <v>#REF!</v>
      </c>
      <c r="C10" s="9" t="s">
        <v>4</v>
      </c>
    </row>
    <row r="11" spans="1:3" ht="15" x14ac:dyDescent="0.4">
      <c r="A11" s="8" t="s">
        <v>10</v>
      </c>
      <c r="B11" s="10" t="e">
        <f>PRODUCT(#REF!)</f>
        <v>#REF!</v>
      </c>
      <c r="C11" s="9" t="s">
        <v>3</v>
      </c>
    </row>
    <row r="12" spans="1:3" ht="15.5" thickBot="1" x14ac:dyDescent="0.45">
      <c r="A12" s="11"/>
      <c r="B12" s="12" t="e">
        <f>SUM(B3:B11)</f>
        <v>#REF!</v>
      </c>
      <c r="C12" s="13"/>
    </row>
  </sheetData>
  <mergeCells count="1">
    <mergeCell ref="A1:C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84735-55AA-4DA9-A888-C6B5D2CEBBF5}">
  <dimension ref="A1:C11"/>
  <sheetViews>
    <sheetView tabSelected="1" workbookViewId="0">
      <selection sqref="A1:C1"/>
    </sheetView>
  </sheetViews>
  <sheetFormatPr defaultRowHeight="14.5" x14ac:dyDescent="0.35"/>
  <cols>
    <col min="1" max="1" width="37.08984375" bestFit="1" customWidth="1"/>
    <col min="2" max="2" width="15" customWidth="1"/>
    <col min="3" max="3" width="22.36328125" customWidth="1"/>
  </cols>
  <sheetData>
    <row r="1" spans="1:3" ht="15.5" x14ac:dyDescent="0.35">
      <c r="A1" s="23" t="s">
        <v>19</v>
      </c>
      <c r="B1" s="23"/>
      <c r="C1" s="23"/>
    </row>
    <row r="2" spans="1:3" ht="15" x14ac:dyDescent="0.4">
      <c r="A2" s="17" t="s">
        <v>26</v>
      </c>
      <c r="B2" s="17" t="s">
        <v>17</v>
      </c>
      <c r="C2" s="17" t="s">
        <v>18</v>
      </c>
    </row>
    <row r="3" spans="1:3" ht="15" x14ac:dyDescent="0.4">
      <c r="A3" s="17" t="s">
        <v>25</v>
      </c>
      <c r="B3" s="18">
        <v>500</v>
      </c>
      <c r="C3" s="17" t="s">
        <v>3</v>
      </c>
    </row>
    <row r="4" spans="1:3" ht="15" x14ac:dyDescent="0.4">
      <c r="A4" s="17" t="s">
        <v>20</v>
      </c>
      <c r="B4" s="18">
        <v>200</v>
      </c>
      <c r="C4" s="17" t="s">
        <v>3</v>
      </c>
    </row>
    <row r="5" spans="1:3" ht="15" x14ac:dyDescent="0.4">
      <c r="A5" s="17" t="s">
        <v>21</v>
      </c>
      <c r="B5" s="18">
        <v>100</v>
      </c>
      <c r="C5" s="17" t="s">
        <v>3</v>
      </c>
    </row>
    <row r="6" spans="1:3" ht="15" x14ac:dyDescent="0.4">
      <c r="A6" s="17" t="s">
        <v>22</v>
      </c>
      <c r="B6" s="18">
        <v>100</v>
      </c>
      <c r="C6" s="17" t="s">
        <v>4</v>
      </c>
    </row>
    <row r="7" spans="1:3" ht="15" x14ac:dyDescent="0.4">
      <c r="A7" s="17" t="s">
        <v>23</v>
      </c>
      <c r="B7" s="18">
        <v>700</v>
      </c>
      <c r="C7" s="17" t="s">
        <v>3</v>
      </c>
    </row>
    <row r="8" spans="1:3" ht="15" x14ac:dyDescent="0.4">
      <c r="A8" s="17" t="s">
        <v>24</v>
      </c>
      <c r="B8" s="18">
        <v>1200</v>
      </c>
      <c r="C8" s="17" t="s">
        <v>3</v>
      </c>
    </row>
    <row r="9" spans="1:3" ht="15" x14ac:dyDescent="0.4">
      <c r="A9" s="19" t="s">
        <v>27</v>
      </c>
      <c r="B9" s="20">
        <f>SUM(B3:B8)</f>
        <v>2800</v>
      </c>
      <c r="C9" s="19"/>
    </row>
    <row r="10" spans="1:3" ht="15" x14ac:dyDescent="0.4">
      <c r="A10" s="17" t="s">
        <v>28</v>
      </c>
      <c r="B10" s="18">
        <v>4000</v>
      </c>
      <c r="C10" s="17"/>
    </row>
    <row r="11" spans="1:3" ht="15" x14ac:dyDescent="0.4">
      <c r="A11" s="21" t="s">
        <v>29</v>
      </c>
      <c r="B11" s="22">
        <f>SUM(B10-B9)</f>
        <v>1200</v>
      </c>
      <c r="C11" s="21"/>
    </row>
  </sheetData>
  <mergeCells count="1">
    <mergeCell ref="A1:C1"/>
  </mergeCells>
  <phoneticPr fontId="6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4376F1DEC8E4EA623539F0D7DEE8D" ma:contentTypeVersion="5" ma:contentTypeDescription="Create a new document." ma:contentTypeScope="" ma:versionID="e8cac6a6ae6820cfa703e0046852d214">
  <xsd:schema xmlns:xsd="http://www.w3.org/2001/XMLSchema" xmlns:xs="http://www.w3.org/2001/XMLSchema" xmlns:p="http://schemas.microsoft.com/office/2006/metadata/properties" xmlns:ns2="a757f6dc-6420-427d-8bf6-6aa29f4d0e2d" xmlns:ns3="f3cde297-f6ff-45ab-938e-a37309ce85b0" targetNamespace="http://schemas.microsoft.com/office/2006/metadata/properties" ma:root="true" ma:fieldsID="f6dc8f1255888410d3dc1baf06812556" ns2:_="" ns3:_="">
    <xsd:import namespace="a757f6dc-6420-427d-8bf6-6aa29f4d0e2d"/>
    <xsd:import namespace="f3cde297-f6ff-45ab-938e-a37309ce85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57f6dc-6420-427d-8bf6-6aa29f4d0e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cde297-f6ff-45ab-938e-a37309ce85b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2F3104C-29CF-49E5-B70E-D22477CD81B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D7FCA214-E9B1-41E9-A221-2EDC3D19E8B1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4E44CFD-DAE0-4007-84F7-217280141D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757f6dc-6420-427d-8bf6-6aa29f4d0e2d"/>
    <ds:schemaRef ds:uri="f3cde297-f6ff-45ab-938e-a37309ce85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2fc13e34-f03f-498b-982a-7cb446e25bc6}" enabled="0" method="" siteId="{2fc13e34-f03f-498b-982a-7cb446e25bc6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Planilha4</vt:lpstr>
      <vt:lpstr>Gastos de agosto</vt:lpstr>
      <vt:lpstr>Planilha1</vt:lpstr>
    </vt:vector>
  </TitlesOfParts>
  <Manager/>
  <Company>CPS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Fatec</dc:creator>
  <cp:keywords/>
  <dc:description/>
  <cp:lastModifiedBy>Nogueira, Mayara</cp:lastModifiedBy>
  <cp:revision/>
  <dcterms:created xsi:type="dcterms:W3CDTF">2023-08-18T22:33:49Z</dcterms:created>
  <dcterms:modified xsi:type="dcterms:W3CDTF">2023-09-29T19:02:43Z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0x01010079F4376F1DEC8E4EA623539F0D7DEE8D</vt:lpwstr>
  </property>
</Properties>
</file>