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yareiss/Desktop/SF_Restaurant_Analysis/"/>
    </mc:Choice>
  </mc:AlternateContent>
  <xr:revisionPtr revIDLastSave="0" documentId="8_{8D28CAE1-F8E8-2749-A2BF-A0071914D8BF}" xr6:coauthVersionLast="45" xr6:coauthVersionMax="45" xr10:uidLastSave="{00000000-0000-0000-0000-000000000000}"/>
  <bookViews>
    <workbookView xWindow="1180" yWindow="1460" windowWidth="27240" windowHeight="16040" xr2:uid="{930FE29B-A584-3B4F-BB03-C243153A6F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23" i="1" l="1"/>
  <c r="D603" i="1"/>
  <c r="D549" i="1"/>
  <c r="D518" i="1"/>
  <c r="D370" i="1"/>
  <c r="D304" i="1"/>
  <c r="D291" i="1"/>
  <c r="D255" i="1"/>
  <c r="D228" i="1"/>
  <c r="D75" i="1"/>
  <c r="D42" i="1"/>
</calcChain>
</file>

<file path=xl/sharedStrings.xml><?xml version="1.0" encoding="utf-8"?>
<sst xmlns="http://schemas.openxmlformats.org/spreadsheetml/2006/main" count="7724" uniqueCount="3423">
  <si>
    <t>Mead And Mead</t>
  </si>
  <si>
    <t>322 Scott St</t>
  </si>
  <si>
    <t>Kumon Math and Reading Center of Odenton - Fort Meade</t>
  </si>
  <si>
    <t>gffkJFiDiZPuTOknb6e0Hg</t>
  </si>
  <si>
    <t>No record in Yelp</t>
  </si>
  <si>
    <t>Educational Services</t>
  </si>
  <si>
    <t>2288 Blue Water Blvd</t>
  </si>
  <si>
    <t>Salty Sweet</t>
  </si>
  <si>
    <t>1501 Cortland Ave</t>
  </si>
  <si>
    <t>Salty Sweet Cookies</t>
  </si>
  <si>
    <t>N3PbHkq71GNTSBqII3vD5Q</t>
  </si>
  <si>
    <t>Bakeries</t>
  </si>
  <si>
    <t>San Francisco, CA 94016</t>
  </si>
  <si>
    <t>Mangia! Personal Chef Service</t>
  </si>
  <si>
    <t>567 Minna St Fl</t>
  </si>
  <si>
    <t>Bi-Rite Market</t>
  </si>
  <si>
    <t>H3LVKSUbbUFqlTuxDKerAg</t>
  </si>
  <si>
    <t>$$$</t>
  </si>
  <si>
    <t>Specialty Food</t>
  </si>
  <si>
    <t>3639 18th St</t>
  </si>
  <si>
    <t>Jjardine Catering &amp; Events</t>
  </si>
  <si>
    <t>103 Horne Ave</t>
  </si>
  <si>
    <t>JJardine Catering and Events</t>
  </si>
  <si>
    <t>M5vEc6xv9yE_v2bPfnPt6g</t>
  </si>
  <si>
    <t>Caterers</t>
  </si>
  <si>
    <t>4104 24th St</t>
  </si>
  <si>
    <t>Marion Patisserie</t>
  </si>
  <si>
    <t>240 Missouri St</t>
  </si>
  <si>
    <t>Noe Valley Bakery</t>
  </si>
  <si>
    <t>oHuPyoGY7nhCQeprHCv21g</t>
  </si>
  <si>
    <t>$$</t>
  </si>
  <si>
    <t>4073 24th St</t>
  </si>
  <si>
    <t>Sega Food Group Inc</t>
  </si>
  <si>
    <t>323 Geary St Rm 314</t>
  </si>
  <si>
    <t>Flour Chylde Bakery</t>
  </si>
  <si>
    <t>1310 9th Ave</t>
  </si>
  <si>
    <t>Le Marais Bakery Castro</t>
  </si>
  <si>
    <t>498 Sanchez Street</t>
  </si>
  <si>
    <t>Le Marais Bakery</t>
  </si>
  <si>
    <t>ZPyd-U5jejBL7ZDGsbDs5A</t>
  </si>
  <si>
    <t>498 Sanchez St</t>
  </si>
  <si>
    <t>Madd Mags Cakepops</t>
  </si>
  <si>
    <t>236 West Portal Ave Ste 449</t>
  </si>
  <si>
    <t>Planet Cafe</t>
  </si>
  <si>
    <t>242 244 Gough St</t>
  </si>
  <si>
    <t>T5_ulqpuMDVyITg479YL-Q</t>
  </si>
  <si>
    <t>Internet Cafes</t>
  </si>
  <si>
    <t>244 Gough St</t>
  </si>
  <si>
    <t>Andale Management Group</t>
  </si>
  <si>
    <t>2200 Market St</t>
  </si>
  <si>
    <t>Harlan Place</t>
  </si>
  <si>
    <t>334 Grant Ave</t>
  </si>
  <si>
    <t>The Krebs</t>
  </si>
  <si>
    <t>hH_EvGqeaLlcrQTt99m4oQ</t>
  </si>
  <si>
    <t>American (Traditional)</t>
  </si>
  <si>
    <t>53 W Genesee St</t>
  </si>
  <si>
    <t>Mycookiesf</t>
  </si>
  <si>
    <t>1755 O'farrell St T1-1312</t>
  </si>
  <si>
    <t>Sunset29 Bbq</t>
  </si>
  <si>
    <t>Sunset 29 BBQ</t>
  </si>
  <si>
    <t>L3uofdExs33e1UtiQ_leeg</t>
  </si>
  <si>
    <t>Barbeque</t>
  </si>
  <si>
    <t>Oren's Hummus Sf1 Llc</t>
  </si>
  <si>
    <t>95 Third St</t>
  </si>
  <si>
    <t>Kimino Drinks Inc</t>
  </si>
  <si>
    <t>668 Guerrero St</t>
  </si>
  <si>
    <t>Mensho Tokyo</t>
  </si>
  <si>
    <t>ey_UUXdDMUoO77QIF6SGaQ</t>
  </si>
  <si>
    <t>Ramen</t>
  </si>
  <si>
    <t>672 Geary St</t>
  </si>
  <si>
    <t>Sam Wo Restaurant And Bakery</t>
  </si>
  <si>
    <t>713 Clay St</t>
  </si>
  <si>
    <t>Sam Wo Restaurant</t>
  </si>
  <si>
    <t>Z_X0WvSmh9DUxBD9xhet9Q</t>
  </si>
  <si>
    <t>$</t>
  </si>
  <si>
    <t>Chinese</t>
  </si>
  <si>
    <t>Farming Hope</t>
  </si>
  <si>
    <t>1182 Market St</t>
  </si>
  <si>
    <t>NROH0ZoaUCixnJy0A7iNJQ</t>
  </si>
  <si>
    <t>Community Service/Non-Profit</t>
  </si>
  <si>
    <t>3092 16th St</t>
  </si>
  <si>
    <t>18th Street Commissary Inc</t>
  </si>
  <si>
    <t>3334 18th Street</t>
  </si>
  <si>
    <t>Green Cap Catering</t>
  </si>
  <si>
    <t>City Smoke House</t>
  </si>
  <si>
    <t>OLP_tX41yees3UD9uF7GwA</t>
  </si>
  <si>
    <t>35 6th St</t>
  </si>
  <si>
    <t>Lime Tree</t>
  </si>
  <si>
    <t>836 Clement St</t>
  </si>
  <si>
    <t>Lime Tree Southeast Asian Kitchen</t>
  </si>
  <si>
    <t>jRfeqEGCdAf8p5deEUbmXw</t>
  </si>
  <si>
    <t>Malaysian</t>
  </si>
  <si>
    <t>Top Round Roast Beef</t>
  </si>
  <si>
    <t>2962 24th St</t>
  </si>
  <si>
    <t>LZb4LAVlPRwWUOd1PSQlHg</t>
  </si>
  <si>
    <t>Fast Food</t>
  </si>
  <si>
    <t>450 Irving St A</t>
  </si>
  <si>
    <t>sp4Axlo-ddvYpl8xUeUsVw</t>
  </si>
  <si>
    <t>Singaporean</t>
  </si>
  <si>
    <t>450 Irving St</t>
  </si>
  <si>
    <t>Cup A Joe Coffeehaus</t>
  </si>
  <si>
    <t>1901 Hayes St</t>
  </si>
  <si>
    <t>Blue Danube Coffee House</t>
  </si>
  <si>
    <t>7zdRSvbg9zbp5tV9Y_-glQ</t>
  </si>
  <si>
    <t>Coffee &amp; Tea</t>
  </si>
  <si>
    <t>306 Clement St</t>
  </si>
  <si>
    <t>Mandarin House Sf</t>
  </si>
  <si>
    <t>3452 Mission St</t>
  </si>
  <si>
    <t>Mandarin House SF</t>
  </si>
  <si>
    <t>bD9oSfgoygPFW3Po4rZeZg</t>
  </si>
  <si>
    <t>Chez Nous Cafe</t>
  </si>
  <si>
    <t>1145 Market St</t>
  </si>
  <si>
    <t>La Cuisine Caf√©</t>
  </si>
  <si>
    <t>5AbIje9ZFCsTF1YrESSOIg</t>
  </si>
  <si>
    <t>Breakfast &amp; Brunch</t>
  </si>
  <si>
    <t>Tin Vietnamese Cuisine</t>
  </si>
  <si>
    <t>937 Howard St</t>
  </si>
  <si>
    <t>T√≠n Vietnamese Cuisine</t>
  </si>
  <si>
    <t>p1oiqn-SkMrQG0lT3V6jIA</t>
  </si>
  <si>
    <t>Vietnamese</t>
  </si>
  <si>
    <t>Flowershop</t>
  </si>
  <si>
    <t>753 Alabama St</t>
  </si>
  <si>
    <t>Hoogasian Flowers</t>
  </si>
  <si>
    <t>lQqtB9Gh9Cw5CT7hPJpXUw</t>
  </si>
  <si>
    <t>Florists</t>
  </si>
  <si>
    <t>615 7th St</t>
  </si>
  <si>
    <t>Open Kitchen</t>
  </si>
  <si>
    <t>3913 24th St</t>
  </si>
  <si>
    <t>Savor Open Kitchen</t>
  </si>
  <si>
    <t>oUQQwcwKfcdj0Xn-TpatYw</t>
  </si>
  <si>
    <t>Creperies</t>
  </si>
  <si>
    <t>Cee's Fried Chicken</t>
  </si>
  <si>
    <t>5285 Diamond Heights Blvd Ste 102</t>
  </si>
  <si>
    <t>The Front Porch</t>
  </si>
  <si>
    <t>wxzx3duu1c0CcomzEOvfOQ</t>
  </si>
  <si>
    <t>Southern</t>
  </si>
  <si>
    <t>65 29th St</t>
  </si>
  <si>
    <t>Pot &amp; Noodle</t>
  </si>
  <si>
    <t>650 Jackson St</t>
  </si>
  <si>
    <t>BICl7jNq4IHnJKBN6H4emg</t>
  </si>
  <si>
    <t>Szechuan</t>
  </si>
  <si>
    <t>Fun Cakes</t>
  </si>
  <si>
    <t>111 Golden Gate Park</t>
  </si>
  <si>
    <t>OfKors Bakery</t>
  </si>
  <si>
    <t>lxZ8wTgimF0DnfeW7v777w</t>
  </si>
  <si>
    <t>1359 Main St</t>
  </si>
  <si>
    <t>Doc's Clock</t>
  </si>
  <si>
    <t>2417 Mission St</t>
  </si>
  <si>
    <t>kI9nCi6rP3wqigJnX5w1jA</t>
  </si>
  <si>
    <t>Dive Bars</t>
  </si>
  <si>
    <t>C&amp;a Ventures Llc</t>
  </si>
  <si>
    <t>3672 18th St Ste 1</t>
  </si>
  <si>
    <t>Kruze Consulting</t>
  </si>
  <si>
    <t>JhpSocjfLLCHXCdCuE1K4g</t>
  </si>
  <si>
    <t>Tax Services</t>
  </si>
  <si>
    <t>333 Kearny St</t>
  </si>
  <si>
    <t>Mantel Bar</t>
  </si>
  <si>
    <t>545 Post St</t>
  </si>
  <si>
    <t>Hotel Zeppelin - San Francisco</t>
  </si>
  <si>
    <t>19lPBjOqY_hTHvgOijG09w</t>
  </si>
  <si>
    <t>Hotels</t>
  </si>
  <si>
    <t>Native Catering Sf</t>
  </si>
  <si>
    <t>Native Catering SF</t>
  </si>
  <si>
    <t>S3NkhLWNg4WEk2-U6n9GgQ</t>
  </si>
  <si>
    <t>Ella's Cafe</t>
  </si>
  <si>
    <t>500 Presidio Ave</t>
  </si>
  <si>
    <t>Ella's American Kitchen</t>
  </si>
  <si>
    <t>R-kgHjSCkLXM3NqXMR61fQ</t>
  </si>
  <si>
    <t>Old Ship</t>
  </si>
  <si>
    <t>298 Pacific</t>
  </si>
  <si>
    <t>Old Ship Saloon</t>
  </si>
  <si>
    <t>Z0togIFcaJslgYXsHmso9A</t>
  </si>
  <si>
    <t>Pubs</t>
  </si>
  <si>
    <t>298 Pacific Ave</t>
  </si>
  <si>
    <t>Cup And Cake Cafe</t>
  </si>
  <si>
    <t>39 Pier  D13</t>
  </si>
  <si>
    <t>Cup &amp; Cake Cafe</t>
  </si>
  <si>
    <t>iDm6Y-DCWtH3OXPaY4gbpA</t>
  </si>
  <si>
    <t>3500 Geary Blvd</t>
  </si>
  <si>
    <t>Salesforce Mission</t>
  </si>
  <si>
    <t>350 Mission Street St</t>
  </si>
  <si>
    <t>Salesforce Transit Center</t>
  </si>
  <si>
    <t>Public Transportation</t>
  </si>
  <si>
    <t>425 Mission St</t>
  </si>
  <si>
    <t>Super Cue Cafe</t>
  </si>
  <si>
    <t>1139 Taraval St</t>
  </si>
  <si>
    <t>tYXhOHDzfywE7ykGTqkyMA</t>
  </si>
  <si>
    <t>Jicama, Llc</t>
  </si>
  <si>
    <t>Joe &amp; The Juice Market</t>
  </si>
  <si>
    <t>525 Market St</t>
  </si>
  <si>
    <t>Juice Shop</t>
  </si>
  <si>
    <t>uMWY4IMlcqW23DXkj8yHww</t>
  </si>
  <si>
    <t>Juice Bars &amp; Smoothies</t>
  </si>
  <si>
    <t>353 Pine St</t>
  </si>
  <si>
    <t>Joe &amp; The Juice</t>
  </si>
  <si>
    <t>301 Howard St</t>
  </si>
  <si>
    <t>JOE &amp; THE JUICE</t>
  </si>
  <si>
    <t>RTBuM9xkfrJCsRXb-my7FQ</t>
  </si>
  <si>
    <t>1 San Francisco Airport International Terminal</t>
  </si>
  <si>
    <t>of14qP0uTQlkC9wVsfIw9g</t>
  </si>
  <si>
    <t>780 S Airport Blvd</t>
  </si>
  <si>
    <t>Opa Cafe</t>
  </si>
  <si>
    <t>2401 Post St</t>
  </si>
  <si>
    <t>opa cafe</t>
  </si>
  <si>
    <t>OVLexCW4wdYDUc_Oc4NfVw</t>
  </si>
  <si>
    <t>Mediterranean</t>
  </si>
  <si>
    <t>The Crepe Cafe</t>
  </si>
  <si>
    <t>333 Jefferson  5a</t>
  </si>
  <si>
    <t>81t6N_ZF3kxcU6sSPLhAEQ</t>
  </si>
  <si>
    <t>French</t>
  </si>
  <si>
    <t>333 Jefferson St</t>
  </si>
  <si>
    <t>Nara Sushi</t>
  </si>
  <si>
    <t>1515 Polk St</t>
  </si>
  <si>
    <t>Nara</t>
  </si>
  <si>
    <t>YZrl7W2dewBb-T7e-BxAkQ</t>
  </si>
  <si>
    <t>Japanese</t>
  </si>
  <si>
    <t>Sandwich Spot</t>
  </si>
  <si>
    <t>3213 Pierce Street</t>
  </si>
  <si>
    <t>The Sandwich Spot</t>
  </si>
  <si>
    <t>Uq0qPR7dxtTYcpqR8G-nog</t>
  </si>
  <si>
    <t>Sandwiches</t>
  </si>
  <si>
    <t>3213 Pierce St</t>
  </si>
  <si>
    <t>Momnoms</t>
  </si>
  <si>
    <t>2 Townsend St Apt 2511</t>
  </si>
  <si>
    <t>MomNoms Private Chef</t>
  </si>
  <si>
    <t>NezUgEHl-oA1D8yXsG57iA</t>
  </si>
  <si>
    <t>Personal Chefs</t>
  </si>
  <si>
    <t>2 Townsend St</t>
  </si>
  <si>
    <t>Little Szechuan</t>
  </si>
  <si>
    <t>501 Broadway St</t>
  </si>
  <si>
    <t>Sichuan House</t>
  </si>
  <si>
    <t>zA74m8K0IYQMT4FfthcUGw</t>
  </si>
  <si>
    <t>3505 Wurzbach Rd</t>
  </si>
  <si>
    <t>Flour Girl Personal Chef</t>
  </si>
  <si>
    <t>65 Winfield St</t>
  </si>
  <si>
    <t>Skinny Pines</t>
  </si>
  <si>
    <t>zPHpNueB3ylszp8UJ2u93g</t>
  </si>
  <si>
    <t>Westport, CT 06880</t>
  </si>
  <si>
    <t>Donuts &amp; Things</t>
  </si>
  <si>
    <t>1549 Polk St</t>
  </si>
  <si>
    <t>v75Dk_WdkgA5VoBbFRcqPA</t>
  </si>
  <si>
    <t>Donuts</t>
  </si>
  <si>
    <t>Mission Boricua</t>
  </si>
  <si>
    <t>2948 Folsom St</t>
  </si>
  <si>
    <t>t89AwpenhtiGah_EOyHN0w</t>
  </si>
  <si>
    <t>Puerto Rican</t>
  </si>
  <si>
    <t>China North Dumpling</t>
  </si>
  <si>
    <t>1315 Noriega St</t>
  </si>
  <si>
    <t>_5qJymUwaveMVuvRdtvipA</t>
  </si>
  <si>
    <t>1311 Noriega St</t>
  </si>
  <si>
    <t>Grandma's Deli And Cafe #2</t>
  </si>
  <si>
    <t>2797 16th Street St</t>
  </si>
  <si>
    <t>Grandma's Deli &amp; Cafe</t>
  </si>
  <si>
    <t>E6wgv3ieF_mR3AM5FhNyCw</t>
  </si>
  <si>
    <t>1551 Mission St</t>
  </si>
  <si>
    <t>Hunan Home's Restaurant</t>
  </si>
  <si>
    <t>622 Jackson St</t>
  </si>
  <si>
    <t>New China Hut</t>
  </si>
  <si>
    <t>GAnMMmc2HpSCDlopQJ7e5g</t>
  </si>
  <si>
    <t>140 S River St</t>
  </si>
  <si>
    <t>Peter's Kettle Corn</t>
  </si>
  <si>
    <t>85 Bartlett</t>
  </si>
  <si>
    <t>Flourish Foods Llc</t>
  </si>
  <si>
    <t>1760 Cesar Chavez  Unit L</t>
  </si>
  <si>
    <t>Gourmand</t>
  </si>
  <si>
    <t>4605 Geary Blvd</t>
  </si>
  <si>
    <t>Gourmand European Deli</t>
  </si>
  <si>
    <t>2T2gSyBnGqurepwaWKlVUA</t>
  </si>
  <si>
    <t>Grocery</t>
  </si>
  <si>
    <t>Stagioni Italiane</t>
  </si>
  <si>
    <t>293 Bayshore Blvd</t>
  </si>
  <si>
    <t>QRr-92lgwdgaHQv0J9fOtw</t>
  </si>
  <si>
    <t>San Francisco, CA 94104</t>
  </si>
  <si>
    <t>Caffe Spuntino</t>
  </si>
  <si>
    <t>543 Columbus Ave</t>
  </si>
  <si>
    <t>Beacon Coffee &amp; Pantry</t>
  </si>
  <si>
    <t>jCBTQri4FzW6aQVXLBh1_w</t>
  </si>
  <si>
    <t>805 Columbus Ave</t>
  </si>
  <si>
    <t>Pho Huynh Sang</t>
  </si>
  <si>
    <t>239 Clement St</t>
  </si>
  <si>
    <t>C7Lvs_x475WpqXVt0feEBQ</t>
  </si>
  <si>
    <t>Flywheel Coffee Events</t>
  </si>
  <si>
    <t>650 Stanyan St Apt 304</t>
  </si>
  <si>
    <t>Golden Bear Trading Company</t>
  </si>
  <si>
    <t>b-ylC7pGKuh4yw6l1Q1k9g</t>
  </si>
  <si>
    <t>1401 6th Ave</t>
  </si>
  <si>
    <t>Otg Group</t>
  </si>
  <si>
    <t>2 Marina Blvd Bldg C  C370</t>
  </si>
  <si>
    <t>Presidio Picnic</t>
  </si>
  <si>
    <t>vFkjDxhmbQ1SlxCHIF8s7A</t>
  </si>
  <si>
    <t>Street Vendors</t>
  </si>
  <si>
    <t>San Francisco, CA 94129</t>
  </si>
  <si>
    <t>235 Montgomery Street</t>
  </si>
  <si>
    <t>DHxyutuIiPXkoRu8yyf8WQ</t>
  </si>
  <si>
    <t>235 Montgomery St</t>
  </si>
  <si>
    <t>Goldies Oakwood Bbq Llc</t>
  </si>
  <si>
    <t>The New Spot On Polk</t>
  </si>
  <si>
    <t>2401 Polk St</t>
  </si>
  <si>
    <t>7bO6OHn52SJP4Mi3U-XflQ</t>
  </si>
  <si>
    <t>The Coffee Movement</t>
  </si>
  <si>
    <t>450 Masonic Ave Apt 3</t>
  </si>
  <si>
    <t>24ym9XJUS2i9JlSFEJeZ2w</t>
  </si>
  <si>
    <t>1030 Washington St</t>
  </si>
  <si>
    <t>Ikon Roastery Llc</t>
  </si>
  <si>
    <t>1182 Market St Ste 412</t>
  </si>
  <si>
    <t>Khao San Thai Fusion</t>
  </si>
  <si>
    <t>601 Mission Bay Blvd</t>
  </si>
  <si>
    <t>Farmhouse Kitchen Thai Cuisine</t>
  </si>
  <si>
    <t>8kck3-K4zYKTJbJko0JlXQ</t>
  </si>
  <si>
    <t>Thai</t>
  </si>
  <si>
    <t>710 Florida St</t>
  </si>
  <si>
    <t>Sip Tea Room</t>
  </si>
  <si>
    <t>721 Lincoln Way</t>
  </si>
  <si>
    <t>South Blend Cafe</t>
  </si>
  <si>
    <t>4MZgJ6jG6XFexGcXKnLIZw</t>
  </si>
  <si>
    <t>237 N Michigan St</t>
  </si>
  <si>
    <t>350 Mission Street</t>
  </si>
  <si>
    <t>Delivered</t>
  </si>
  <si>
    <t>24 Jasper Place</t>
  </si>
  <si>
    <t>Godspeed Courier</t>
  </si>
  <si>
    <t>ekafn5chiEuctiJV9hcf1A</t>
  </si>
  <si>
    <t>Couriers &amp; Delivery Services</t>
  </si>
  <si>
    <t>2126 Folsom St</t>
  </si>
  <si>
    <t>Bites</t>
  </si>
  <si>
    <t>Bite</t>
  </si>
  <si>
    <t>ZXwnSN4GlEuSTNCRrjjRMg</t>
  </si>
  <si>
    <t>Delis</t>
  </si>
  <si>
    <t>912 Sutter St</t>
  </si>
  <si>
    <t>Bay Lounge</t>
  </si>
  <si>
    <t>The Bay Grille &amp; Lounge</t>
  </si>
  <si>
    <t>-QT05tTS9GZs1CCy7K-9hQ</t>
  </si>
  <si>
    <t>200 Marina Blvd</t>
  </si>
  <si>
    <t>Organic</t>
  </si>
  <si>
    <t>Farm : Table</t>
  </si>
  <si>
    <t>TcbKvh-e1lxywJuN6in5JQ</t>
  </si>
  <si>
    <t>754 Post St</t>
  </si>
  <si>
    <t>Chef Daniela Gerson</t>
  </si>
  <si>
    <t>200 Townsend St 38</t>
  </si>
  <si>
    <t>Barrel Wagon Beverage Catering</t>
  </si>
  <si>
    <t>1900 Folsom St</t>
  </si>
  <si>
    <t>Enter The Cafe</t>
  </si>
  <si>
    <t>1401 Powell St</t>
  </si>
  <si>
    <t>6JAJar5YFil0gXnU-lHDHA</t>
  </si>
  <si>
    <t>Ice Cream &amp; Frozen Yogurt</t>
  </si>
  <si>
    <t>Xiao Xiao Buns</t>
  </si>
  <si>
    <t>100 Cotter St</t>
  </si>
  <si>
    <t>World of Noodle/Pho Dong Huong</t>
  </si>
  <si>
    <t>wjqh--9GiLbCc5q-zeqLfw</t>
  </si>
  <si>
    <t>667 Monterey Blvd</t>
  </si>
  <si>
    <t>Hello Sandwich &amp; Noodle</t>
  </si>
  <si>
    <t>426 Larkin St</t>
  </si>
  <si>
    <t>bOs2rsfd1O-F5AYxZCo6Ew</t>
  </si>
  <si>
    <t>Bomm</t>
  </si>
  <si>
    <t>750 Gonzalez Dr Apt 12m</t>
  </si>
  <si>
    <t>Tacos El Primo</t>
  </si>
  <si>
    <t>T1hCUtLgLORC0jyANfRkNg</t>
  </si>
  <si>
    <t>Mexican</t>
  </si>
  <si>
    <t>1500 Yosemite Ave</t>
  </si>
  <si>
    <t>Le Cupboard</t>
  </si>
  <si>
    <t>1298 Church St</t>
  </si>
  <si>
    <t>Ananda Fuara</t>
  </si>
  <si>
    <t>ZWvXWUhJUBph9Ip1a2j-xw</t>
  </si>
  <si>
    <t>Vegetarian</t>
  </si>
  <si>
    <t>1298 Market St</t>
  </si>
  <si>
    <t>Pop Ups Unlimited</t>
  </si>
  <si>
    <t>1214 Polk St #315</t>
  </si>
  <si>
    <t>UnionPostSF</t>
  </si>
  <si>
    <t>i0tmrdR64KsVXLMGvFtdCQ</t>
  </si>
  <si>
    <t>Shipping Centers</t>
  </si>
  <si>
    <t>237 Kearny St</t>
  </si>
  <si>
    <t>Aedan,llc</t>
  </si>
  <si>
    <t>1322 Grove St</t>
  </si>
  <si>
    <t>Belcampo Meat Company, Llc</t>
  </si>
  <si>
    <t>337 Seawall Lot A Land Area 1-1</t>
  </si>
  <si>
    <t>Belcampo Meat Company Llc</t>
  </si>
  <si>
    <t>Vitality Bowls</t>
  </si>
  <si>
    <t>270 5th St</t>
  </si>
  <si>
    <t>s29vISDaiJQS4tt2lK8MfA</t>
  </si>
  <si>
    <t>82 Manetto Hill Mall</t>
  </si>
  <si>
    <t>Tea Papa</t>
  </si>
  <si>
    <t>560 Balboa St</t>
  </si>
  <si>
    <t>Mama Papa Lithuania Restaurant</t>
  </si>
  <si>
    <t>rk5KowhHYPv_c2D769NpKg</t>
  </si>
  <si>
    <t>1241 Park St</t>
  </si>
  <si>
    <t>Urbean</t>
  </si>
  <si>
    <t>142 Mcallister St</t>
  </si>
  <si>
    <t>J5UfRQ4Bn_QF2RsJeUkyDQ</t>
  </si>
  <si>
    <t>142 McAllister St</t>
  </si>
  <si>
    <t>Ritual Coffee</t>
  </si>
  <si>
    <t>2299 Market St Unit A</t>
  </si>
  <si>
    <t>Ritual Coffee Roasters</t>
  </si>
  <si>
    <t>VOoHZDC-dgDUzTSsmgESOQ</t>
  </si>
  <si>
    <t>1026 Valencia St</t>
  </si>
  <si>
    <t>Trademark &amp; Copyright</t>
  </si>
  <si>
    <t>1123 Folsom St</t>
  </si>
  <si>
    <t>Trademark</t>
  </si>
  <si>
    <t>VZEifnBCTnFXCXWlIJxFvA</t>
  </si>
  <si>
    <t>Gastropubs</t>
  </si>
  <si>
    <t>Copyright</t>
  </si>
  <si>
    <t>San Francisco Brewing Co. Llc</t>
  </si>
  <si>
    <t>100 Broderick St 401</t>
  </si>
  <si>
    <t>Bar None</t>
  </si>
  <si>
    <t>2DAdvB0JM1UTZXkVvk3_UA</t>
  </si>
  <si>
    <t>1980 Union St</t>
  </si>
  <si>
    <t>San Francisco Brewing Co Llc</t>
  </si>
  <si>
    <t>900 North Point St E-204 B</t>
  </si>
  <si>
    <t>Greenbox</t>
  </si>
  <si>
    <t>2801 California</t>
  </si>
  <si>
    <t>New Penn Financial</t>
  </si>
  <si>
    <t>IpUEbAOa2sC0-CkAZgn46Q</t>
  </si>
  <si>
    <t>Mortgage Brokers</t>
  </si>
  <si>
    <t>1855 Gateway Blvd</t>
  </si>
  <si>
    <t>2152 3rd St</t>
  </si>
  <si>
    <t>Cease &amp; Desist</t>
  </si>
  <si>
    <t>2331 Mission St</t>
  </si>
  <si>
    <t>Barrel Proof</t>
  </si>
  <si>
    <t>B-yUH6Bc1hxy8teT4wa73A</t>
  </si>
  <si>
    <t>Pizza</t>
  </si>
  <si>
    <t>Liba</t>
  </si>
  <si>
    <t>Ferry Building  #50</t>
  </si>
  <si>
    <t>NGFmI4eqGo2SQf3d-XUq4A</t>
  </si>
  <si>
    <t>Salad</t>
  </si>
  <si>
    <t>380 17th St</t>
  </si>
  <si>
    <t>Iku</t>
  </si>
  <si>
    <t>120 Montgomery St</t>
  </si>
  <si>
    <t>iKU Sushi</t>
  </si>
  <si>
    <t>kBEo83SItZwTVZFYBUnJbA</t>
  </si>
  <si>
    <t>Sushi Bars</t>
  </si>
  <si>
    <t>Iku Sushi</t>
  </si>
  <si>
    <t>Canteen Vending</t>
  </si>
  <si>
    <t>425 Market Street St</t>
  </si>
  <si>
    <t>Canteen Vending Services</t>
  </si>
  <si>
    <t>Xk-0dEO-5-JC1OiAqRxZ5A</t>
  </si>
  <si>
    <t>20929 Cabot Blvd</t>
  </si>
  <si>
    <t>Mixiote</t>
  </si>
  <si>
    <t>CJn1py_gEjMJdmIoLg7N2w</t>
  </si>
  <si>
    <t>2495 Bancroft Way</t>
  </si>
  <si>
    <t>Mix And Mac</t>
  </si>
  <si>
    <t>3347 Fillmore St</t>
  </si>
  <si>
    <t>MAC'D</t>
  </si>
  <si>
    <t>2Mf1yO8mWcUMdnwDpSzWww</t>
  </si>
  <si>
    <t>Comfort Food</t>
  </si>
  <si>
    <t>2127 Polk St</t>
  </si>
  <si>
    <t>Samovar Tea Fm Llc</t>
  </si>
  <si>
    <t>1910 Fillmore St</t>
  </si>
  <si>
    <t>Liguria, Llc</t>
  </si>
  <si>
    <t>532 Columbus Ave</t>
  </si>
  <si>
    <t>1527 Stockton St</t>
  </si>
  <si>
    <t>Mr Spicy Seafood</t>
  </si>
  <si>
    <t>1115 Clement St</t>
  </si>
  <si>
    <t>Mr Szechuan</t>
  </si>
  <si>
    <t>XhbkZ-5nUJ3bRy7uKPx7iQ</t>
  </si>
  <si>
    <t>890 Taraval St</t>
  </si>
  <si>
    <t>Farmstead</t>
  </si>
  <si>
    <t>1380 Natoma St</t>
  </si>
  <si>
    <t>KJL2gGH0tpyPPfVRdQvtkQ</t>
  </si>
  <si>
    <t>CSA</t>
  </si>
  <si>
    <t>1134 Humboldt</t>
  </si>
  <si>
    <t>Emporium San Francisco</t>
  </si>
  <si>
    <t>616 Divisadero St</t>
  </si>
  <si>
    <t>Emporium SF</t>
  </si>
  <si>
    <t>ExzkQanqj1ATIGkdqgp8Ew</t>
  </si>
  <si>
    <t>Bars</t>
  </si>
  <si>
    <t>Raw Sugar Factory</t>
  </si>
  <si>
    <t>525 Valencia St</t>
  </si>
  <si>
    <t>RAW Sugar Factory</t>
  </si>
  <si>
    <t>jLjbntnlmxsX8gsOxZVUcQ</t>
  </si>
  <si>
    <t>Duna</t>
  </si>
  <si>
    <t>983 Valencia St</t>
  </si>
  <si>
    <t>Dear Inga</t>
  </si>
  <si>
    <t>VcJzpsjaPi8HZ8zXI6GMOQ</t>
  </si>
  <si>
    <t>Cocktail Bars</t>
  </si>
  <si>
    <t>3560 18th St</t>
  </si>
  <si>
    <t>Pressed</t>
  </si>
  <si>
    <t>3 Embarcadero Ctr #3210</t>
  </si>
  <si>
    <t>The Pressed Cafe</t>
  </si>
  <si>
    <t>VMbdXcyPlpcKAgvK8k4pCg</t>
  </si>
  <si>
    <t>Cafes</t>
  </si>
  <si>
    <t>3 Embarcadero Ctr</t>
  </si>
  <si>
    <t>Cafe Roza</t>
  </si>
  <si>
    <t>4023 18th St</t>
  </si>
  <si>
    <t>Caf√© Roza</t>
  </si>
  <si>
    <t>B0m5yDPrbezlpZhuNDgbQQ</t>
  </si>
  <si>
    <t>Cups And Cakes Bakery</t>
  </si>
  <si>
    <t>1652 Sunnydale</t>
  </si>
  <si>
    <t>YhePgD1qj43XI7s-UP0NDw</t>
  </si>
  <si>
    <t>451 9th St</t>
  </si>
  <si>
    <t>Koja Kitchen Sf</t>
  </si>
  <si>
    <t>865 Market St Ste Fe10</t>
  </si>
  <si>
    <t>KoJa Kitchen SF Spark</t>
  </si>
  <si>
    <t>YOwHU9g6icI-vJ8FM4K51w</t>
  </si>
  <si>
    <t>Korean</t>
  </si>
  <si>
    <t>601 Mission Bay Blvd N</t>
  </si>
  <si>
    <t>Bon Appetit - Nerd Wallet</t>
  </si>
  <si>
    <t>1 10 Street St 500</t>
  </si>
  <si>
    <t>Bon Appetit Linked In Cafe</t>
  </si>
  <si>
    <t>120 Kearny St</t>
  </si>
  <si>
    <t>Dottie's True Blue Cafe</t>
  </si>
  <si>
    <t>uEeWn6sPq-giWvfE9uhQ7A</t>
  </si>
  <si>
    <t>28 6th St</t>
  </si>
  <si>
    <t>Bussaba</t>
  </si>
  <si>
    <t>534 Irving St</t>
  </si>
  <si>
    <t>QDb7LJMMJ9J4zwRC1LFRdg</t>
  </si>
  <si>
    <t>Casey's Pizza</t>
  </si>
  <si>
    <t>1170 4th St</t>
  </si>
  <si>
    <t>Casey's Sports Bar</t>
  </si>
  <si>
    <t>hmIEK_-mnWeJx5OAlQZ9pQ</t>
  </si>
  <si>
    <t>Sports Bars</t>
  </si>
  <si>
    <t>120 International Pkwy</t>
  </si>
  <si>
    <t>Hi Hot Dog Co</t>
  </si>
  <si>
    <t>95 Bridgeview Dr</t>
  </si>
  <si>
    <t>Bacon Dog Cart</t>
  </si>
  <si>
    <t>89lcibUju_4PqUrZ10w71w</t>
  </si>
  <si>
    <t>Hot Dogs</t>
  </si>
  <si>
    <t>The Mission</t>
  </si>
  <si>
    <t>Irving Subs</t>
  </si>
  <si>
    <t>1298 12th Ave</t>
  </si>
  <si>
    <t>t59A7qRhxh8nifGAqc9zlg</t>
  </si>
  <si>
    <t>Little Swan Bakery</t>
  </si>
  <si>
    <t>1249 Stockton St</t>
  </si>
  <si>
    <t>Little Swan Bakery Cafe</t>
  </si>
  <si>
    <t>ABlyBY_rw6X6rqMIKaXBHA</t>
  </si>
  <si>
    <t>El Picacho</t>
  </si>
  <si>
    <t>1229 Laguna St</t>
  </si>
  <si>
    <t>PD6UXfEjxZC_jaAS15vMFA</t>
  </si>
  <si>
    <t>1601 Mission St</t>
  </si>
  <si>
    <t>Bon Appetit - Twitter</t>
  </si>
  <si>
    <t>1455 Market Street St 900</t>
  </si>
  <si>
    <t>Joya Restaurant &amp; Lounge</t>
  </si>
  <si>
    <t>lQS2YhPTyMlkTbDROjYK0g</t>
  </si>
  <si>
    <t>Latin American</t>
  </si>
  <si>
    <t>339 University Ave</t>
  </si>
  <si>
    <t>Bon Appetit - Golden State Warriors</t>
  </si>
  <si>
    <t>1 Chase Arena Site</t>
  </si>
  <si>
    <t>State Bird Provisions</t>
  </si>
  <si>
    <t>QZQGRJZ4bZCmNoXjs3z1XQ</t>
  </si>
  <si>
    <t>Tapas/Small Plates</t>
  </si>
  <si>
    <t>1529 Fillmore St</t>
  </si>
  <si>
    <t>Compass Group - Live Feed Commissary</t>
  </si>
  <si>
    <t>1566 Carroll Ave Ave</t>
  </si>
  <si>
    <t>Compass Group Usa-Capital One</t>
  </si>
  <si>
    <t>201 Third Street St 5th Fl</t>
  </si>
  <si>
    <t>Apple Union Square</t>
  </si>
  <si>
    <t>dw3ynParaDTHdOanoxyf1Q</t>
  </si>
  <si>
    <t>Computers</t>
  </si>
  <si>
    <t>300 Post St</t>
  </si>
  <si>
    <t>Compass Group Usa-Ca Technologies</t>
  </si>
  <si>
    <t>1566 Carroll Ave</t>
  </si>
  <si>
    <t>Best Buy</t>
  </si>
  <si>
    <t>llSsp6F1OYJ56jmZPygY-w</t>
  </si>
  <si>
    <t>Appliances &amp; Repair</t>
  </si>
  <si>
    <t>1717 Harrison St</t>
  </si>
  <si>
    <t>Compass Group Usa/diageo Sf Bar</t>
  </si>
  <si>
    <t>1160 Battery Street</t>
  </si>
  <si>
    <t>Compass Group Usa/av Cali</t>
  </si>
  <si>
    <t>555 California Street</t>
  </si>
  <si>
    <t>Fry's Electronics</t>
  </si>
  <si>
    <t>OScsxkduIKE0f587Hsmg7A</t>
  </si>
  <si>
    <t>1077 E Arques Ave</t>
  </si>
  <si>
    <t>Compass Group Usa/ms Av Yammer 1010</t>
  </si>
  <si>
    <t>1355 Market Street  3rd Fl</t>
  </si>
  <si>
    <t>Compass Group Usa/zenefits</t>
  </si>
  <si>
    <t>303 Second St  401</t>
  </si>
  <si>
    <t>Compass Group Usa/kcg</t>
  </si>
  <si>
    <t>575 Market Street  Ste 3825</t>
  </si>
  <si>
    <t>Chairman Sf Llc</t>
  </si>
  <si>
    <t>1324 Fitzgerald Ave C</t>
  </si>
  <si>
    <t>Young Fava</t>
  </si>
  <si>
    <t>1355 Willard St #4</t>
  </si>
  <si>
    <t>Poke Bowl</t>
  </si>
  <si>
    <t>3251 20th Ave  250a</t>
  </si>
  <si>
    <t>lcGQVZN_BJiNPhCVMwyiyA</t>
  </si>
  <si>
    <t>Poke</t>
  </si>
  <si>
    <t>3251 20th Ave</t>
  </si>
  <si>
    <t>Cheese Steak On Clay</t>
  </si>
  <si>
    <t>653 Clay St</t>
  </si>
  <si>
    <t>Compass Group Usa/blank Rome Ocs</t>
  </si>
  <si>
    <t>555 California St</t>
  </si>
  <si>
    <t>Simmer Hot Pot</t>
  </si>
  <si>
    <t>1055 Taraval St</t>
  </si>
  <si>
    <t>Simmer</t>
  </si>
  <si>
    <t>j6ai1xeJfMjbB3MWVfYWBA</t>
  </si>
  <si>
    <t>Hot Pot</t>
  </si>
  <si>
    <t>Poke Origin</t>
  </si>
  <si>
    <t>716 Irving St</t>
  </si>
  <si>
    <t>Jb7ryDNlHca536vKXRtC6g</t>
  </si>
  <si>
    <t>Salt House, Llc</t>
  </si>
  <si>
    <t>582 Market St Ste 600</t>
  </si>
  <si>
    <t>House Of Prime Rib</t>
  </si>
  <si>
    <t>oT08T3Vpn1I7jDmrBBRMTw</t>
  </si>
  <si>
    <t>1906 Van Ness Ave</t>
  </si>
  <si>
    <t>Nobuyuki</t>
  </si>
  <si>
    <t>2221 Clement St</t>
  </si>
  <si>
    <t>tEB_Tpzdmw0jbkztTYKT3A</t>
  </si>
  <si>
    <t>$$$$</t>
  </si>
  <si>
    <t>Roll Up Creamery &amp; Cafe Llc</t>
  </si>
  <si>
    <t>3092 16th Street St</t>
  </si>
  <si>
    <t>Post 75, Llc</t>
  </si>
  <si>
    <t>100 Green St</t>
  </si>
  <si>
    <t>East Village Property Management</t>
  </si>
  <si>
    <t>V23pROP9UAPl6SlH09zO5w</t>
  </si>
  <si>
    <t>Property Management</t>
  </si>
  <si>
    <t>441 East 12th St</t>
  </si>
  <si>
    <t>Fare Resources Inc</t>
  </si>
  <si>
    <t>2 Embarcadero Center  Fl 9</t>
  </si>
  <si>
    <t>Wells Fargo Bank</t>
  </si>
  <si>
    <t>4xDz4hlNqWplWbpkYSIrWg</t>
  </si>
  <si>
    <t>Banks &amp; Credit Unions</t>
  </si>
  <si>
    <t>2055 Chestnut St</t>
  </si>
  <si>
    <t>Max's Opera Cafe</t>
  </si>
  <si>
    <t>Avenue</t>
  </si>
  <si>
    <t>Applebee's Grill + Bar</t>
  </si>
  <si>
    <t>47LSBdUmeTI-6hd64Atyjg</t>
  </si>
  <si>
    <t>4717 Dixie Hwy</t>
  </si>
  <si>
    <t>Green Jean Catering Co.</t>
  </si>
  <si>
    <t>35 Reuel Apt 2a Ct Apt 40</t>
  </si>
  <si>
    <t>Francis Loeffler</t>
  </si>
  <si>
    <t>826 Florida St</t>
  </si>
  <si>
    <t>Fvi Investment Corporation</t>
  </si>
  <si>
    <t>70 Ocean Ave 10</t>
  </si>
  <si>
    <t>Fine And Rare</t>
  </si>
  <si>
    <t>555 Golden Gate Ave</t>
  </si>
  <si>
    <t>Zingari Ristorante + Jazz Bar</t>
  </si>
  <si>
    <t>yQ5_zQbdfiexfvDe90__KQ</t>
  </si>
  <si>
    <t>Italian</t>
  </si>
  <si>
    <t>501 Post St</t>
  </si>
  <si>
    <t>Palette Sf</t>
  </si>
  <si>
    <t>Palette SF</t>
  </si>
  <si>
    <t>XZi5rsUdnXeDdhRdgsRVpw</t>
  </si>
  <si>
    <t>Venues &amp; Event Spaces</t>
  </si>
  <si>
    <t>816 Folsom St</t>
  </si>
  <si>
    <t>Gilberths Latin Fusion</t>
  </si>
  <si>
    <t>2427 3rd St</t>
  </si>
  <si>
    <t>Habanero Sf</t>
  </si>
  <si>
    <t>Ohio City Burrito</t>
  </si>
  <si>
    <t>hTSIT3puu8m8-kOZYS4Zdg</t>
  </si>
  <si>
    <t>1844 W 25th St</t>
  </si>
  <si>
    <t>Cha Cha Cha</t>
  </si>
  <si>
    <t>1801 Haight St</t>
  </si>
  <si>
    <t>kOYj2sGMZnyC1lU-_Uw5fA</t>
  </si>
  <si>
    <t>Caribbean</t>
  </si>
  <si>
    <t>601 Van Ness Ave</t>
  </si>
  <si>
    <t>Weho8zwF8FjO42RJ7jX8kw</t>
  </si>
  <si>
    <t>American (New)</t>
  </si>
  <si>
    <t>Lamia Cuisine Baking</t>
  </si>
  <si>
    <t>248 Fillmore St</t>
  </si>
  <si>
    <t>50 California St</t>
  </si>
  <si>
    <t>Bay Area Dots</t>
  </si>
  <si>
    <t>900 Beach St</t>
  </si>
  <si>
    <t>Boudin Bakery &amp; Cafe</t>
  </si>
  <si>
    <t>yyi2GpG_p7TX7XAq_eHSZA</t>
  </si>
  <si>
    <t>160 Jefferson St</t>
  </si>
  <si>
    <t>567 Bay St</t>
  </si>
  <si>
    <t>Omiomi</t>
  </si>
  <si>
    <t>1383 44th Ave Apt C</t>
  </si>
  <si>
    <t>Omie</t>
  </si>
  <si>
    <t>g6Gp7N5V8LbQnqy0hIAKOA</t>
  </si>
  <si>
    <t>Middle Schools &amp; High Schools</t>
  </si>
  <si>
    <t>241 Oneida Ave</t>
  </si>
  <si>
    <t>Zola</t>
  </si>
  <si>
    <t>1501 Vermont St Unit A</t>
  </si>
  <si>
    <t>Zola On the Go</t>
  </si>
  <si>
    <t>s4qmPV-CFD7srnYWOh0fuQ</t>
  </si>
  <si>
    <t>Food Stands</t>
  </si>
  <si>
    <t>800 F St NW</t>
  </si>
  <si>
    <t>Wok This Way</t>
  </si>
  <si>
    <t>sbm8eQoPxLfYz6tjw7BnNQ</t>
  </si>
  <si>
    <t>Easy Breezy Frozen Yogurt</t>
  </si>
  <si>
    <t>4092 18th Street</t>
  </si>
  <si>
    <t>2SZWoWsms1k79Ok2PUoM6g</t>
  </si>
  <si>
    <t>4028 24th St</t>
  </si>
  <si>
    <t>Yummy Foods Co</t>
  </si>
  <si>
    <t>607 Jackson St</t>
  </si>
  <si>
    <t>1383 44th Ave</t>
  </si>
  <si>
    <t>Native Co.</t>
  </si>
  <si>
    <t>168 Sutter St</t>
  </si>
  <si>
    <t>xYOQooF6V-6ccLfrbNDiYA</t>
  </si>
  <si>
    <t>China House Jumbo Seafood Restaurant/burger Shack</t>
  </si>
  <si>
    <t>2237 Powell St</t>
  </si>
  <si>
    <t>R&amp;G Lounge</t>
  </si>
  <si>
    <t>ka1_lat2boQwLMsOCiwGiA</t>
  </si>
  <si>
    <t>Seafood</t>
  </si>
  <si>
    <t>631 Kearny St</t>
  </si>
  <si>
    <t>Newkirk's</t>
  </si>
  <si>
    <t>1002 Potrero Ave</t>
  </si>
  <si>
    <t>En8_SNPbvcEsjAmA_1AgYQ</t>
  </si>
  <si>
    <t>Tea Hut</t>
  </si>
  <si>
    <t>2815 California St</t>
  </si>
  <si>
    <t>AdABvu7gwwRjZKzVLQeDOQ</t>
  </si>
  <si>
    <t>Bubble Tea</t>
  </si>
  <si>
    <t>Keep It Inc.</t>
  </si>
  <si>
    <t>1170 Powell St</t>
  </si>
  <si>
    <t>Sweet Memory IT Services</t>
  </si>
  <si>
    <t>jaCf18LVLO_9MEbesjiF9Q</t>
  </si>
  <si>
    <t>IT Services &amp; Computer Repair</t>
  </si>
  <si>
    <t>545 Sansome St</t>
  </si>
  <si>
    <t>The Rumpus Room</t>
  </si>
  <si>
    <t>10 6th St</t>
  </si>
  <si>
    <t>Rumpus Room</t>
  </si>
  <si>
    <t>yjmedpxGM2RlCRbOafOU7Q</t>
  </si>
  <si>
    <t>Dance Clubs</t>
  </si>
  <si>
    <t>249 Eldridge St</t>
  </si>
  <si>
    <t>Kwmt Partnership</t>
  </si>
  <si>
    <t>1419 Haight St</t>
  </si>
  <si>
    <t>Native Sons Bbq</t>
  </si>
  <si>
    <t>1054 Taraval St</t>
  </si>
  <si>
    <t>Native Sons BBQ</t>
  </si>
  <si>
    <t>t4VYkTFmziK_srHmfAe1dw</t>
  </si>
  <si>
    <t>San Francisco, CA 94124</t>
  </si>
  <si>
    <t>Mac'd</t>
  </si>
  <si>
    <t>jvYlBwqNkkD32Q-4VPLK9Q</t>
  </si>
  <si>
    <t>Vitality Bowls #057</t>
  </si>
  <si>
    <t>Epicurean At Mercy High School</t>
  </si>
  <si>
    <t>3250 19th Ave</t>
  </si>
  <si>
    <t>Little Nepal</t>
  </si>
  <si>
    <t>925 Cortland Ave</t>
  </si>
  <si>
    <t>Kx1WExNj5ogaFe0cyg9L6A</t>
  </si>
  <si>
    <t>Himalayan/Nepalese</t>
  </si>
  <si>
    <t>Cool Tea Bar Waverly Llc</t>
  </si>
  <si>
    <t>103 Waverly Pl</t>
  </si>
  <si>
    <t>Woodbury</t>
  </si>
  <si>
    <t>685 3rd St</t>
  </si>
  <si>
    <t>sobu-HK7Pz6hQiZXJ847TQ</t>
  </si>
  <si>
    <t>Craftsman And Wolves Ferry Plaza</t>
  </si>
  <si>
    <t>1 Ferry Bldg</t>
  </si>
  <si>
    <t>Ferry Building Marketplace</t>
  </si>
  <si>
    <t>U5nwKYa-69PZEnXmUbNbNQ</t>
  </si>
  <si>
    <t>Public Markets</t>
  </si>
  <si>
    <t>Craftsman And Wolves Valencia</t>
  </si>
  <si>
    <t>746 Valencia St</t>
  </si>
  <si>
    <t>Craftsman and Wolves</t>
  </si>
  <si>
    <t>AfqpSxetSUMc63ZPCfbneg</t>
  </si>
  <si>
    <t>Barnzu</t>
  </si>
  <si>
    <t>711 Geary St</t>
  </si>
  <si>
    <t>8rc-DM2AqXx46X2hZq7W1A</t>
  </si>
  <si>
    <t>Jin Pot</t>
  </si>
  <si>
    <t>5158 Geary Blvd</t>
  </si>
  <si>
    <t>Jin Pot Shabu House</t>
  </si>
  <si>
    <t>5ugE5Qh_N90PfTzmU_msag</t>
  </si>
  <si>
    <t>T4 San Francisco</t>
  </si>
  <si>
    <t>716 Kearny St</t>
  </si>
  <si>
    <t>Boba Guys</t>
  </si>
  <si>
    <t>yn5gA62ekL-TzKBBI_rq-A</t>
  </si>
  <si>
    <t>429 Stockton St</t>
  </si>
  <si>
    <t>Son's Addition</t>
  </si>
  <si>
    <t>2990 24th St Unit</t>
  </si>
  <si>
    <t>bOFgkNT9z0TczFvL0Y7Bng</t>
  </si>
  <si>
    <t>2990 24th St</t>
  </si>
  <si>
    <t>Fullskoop Inc</t>
  </si>
  <si>
    <t>1 Market St Spear Tower  Fl 36th</t>
  </si>
  <si>
    <t>Milkbomb Ice Cream</t>
  </si>
  <si>
    <t>415 De Haro St Unit 105</t>
  </si>
  <si>
    <t>LFEBCjZ-M3XUFJDszYFX6A</t>
  </si>
  <si>
    <t>1717 17th St</t>
  </si>
  <si>
    <t>Poke Delish</t>
  </si>
  <si>
    <t>bkk3UMIV9V5hv2nzy1J0jA</t>
  </si>
  <si>
    <t>601 Mission Bay Blvd North</t>
  </si>
  <si>
    <t>Parigo</t>
  </si>
  <si>
    <t>3232 Scott St</t>
  </si>
  <si>
    <t>VBWSJA_ljUoqB0voZFbJFQ</t>
  </si>
  <si>
    <t>Wine Bars</t>
  </si>
  <si>
    <t>Small Wonder Baker</t>
  </si>
  <si>
    <t>2850 Bush Street</t>
  </si>
  <si>
    <t>g9vjglRK8An980hC8z_mhQ</t>
  </si>
  <si>
    <t>Desserts</t>
  </si>
  <si>
    <t>San Francisco, CA 94115</t>
  </si>
  <si>
    <t>Crown &amp; Acre</t>
  </si>
  <si>
    <t>615 Sacramento St</t>
  </si>
  <si>
    <t>Dirty Habit</t>
  </si>
  <si>
    <t>V5djfyrGoC65ZAmixE0dWg</t>
  </si>
  <si>
    <t>12 4th St</t>
  </si>
  <si>
    <t>Kitchenina</t>
  </si>
  <si>
    <t>2801 Jennings St</t>
  </si>
  <si>
    <t>LB9u1Ovt8WPCbwwN4OsyLw</t>
  </si>
  <si>
    <t>Redwood City, CA 94062</t>
  </si>
  <si>
    <t>Spicy Bites</t>
  </si>
  <si>
    <t>3501 Mission St</t>
  </si>
  <si>
    <t>Spicy Bite</t>
  </si>
  <si>
    <t>kQ5X7RLouk1lsjpK41Rdkw</t>
  </si>
  <si>
    <t>Indian</t>
  </si>
  <si>
    <t>3550 San Pablo Dam Rd</t>
  </si>
  <si>
    <t>Roma Antica</t>
  </si>
  <si>
    <t>3242 Scott St</t>
  </si>
  <si>
    <t>Odos Souvla, Llc</t>
  </si>
  <si>
    <t>532 Jessie St.</t>
  </si>
  <si>
    <t>Live Feed</t>
  </si>
  <si>
    <t>San Francisco Raw Feeders - SFRAW</t>
  </si>
  <si>
    <t>nCTy8lxbKa_s9tcgkVb-8g</t>
  </si>
  <si>
    <t>Pet Stores</t>
  </si>
  <si>
    <t>250 Napoleon St</t>
  </si>
  <si>
    <t>Tartine Commissary</t>
  </si>
  <si>
    <t>550 Alabama St</t>
  </si>
  <si>
    <t>Sessions at the Presidio</t>
  </si>
  <si>
    <t>0bDxHlnb-411Er3w5quBYg</t>
  </si>
  <si>
    <t>1 Letterman Dr</t>
  </si>
  <si>
    <t>Munchies</t>
  </si>
  <si>
    <t>1463 Haight St</t>
  </si>
  <si>
    <t>Munchies Candy</t>
  </si>
  <si>
    <t>t1H0e7bv8g3EPUCdvhixKg</t>
  </si>
  <si>
    <t>Candy Stores</t>
  </si>
  <si>
    <t>607 Bridgeway</t>
  </si>
  <si>
    <t>Mixt Greens/mixt</t>
  </si>
  <si>
    <t>3130 Fillmore St</t>
  </si>
  <si>
    <t>MIXT</t>
  </si>
  <si>
    <t>Gyerrmz-lccFaG9E8XatoQ</t>
  </si>
  <si>
    <t>General Tso Kitchen Inc</t>
  </si>
  <si>
    <t>3741 Geary Blvd</t>
  </si>
  <si>
    <t>Yum Yum Hunan</t>
  </si>
  <si>
    <t>BpFYTc8r8S1FHfBoCyxRSg</t>
  </si>
  <si>
    <t>1828 Divisadero St</t>
  </si>
  <si>
    <t>Stag Dining Group</t>
  </si>
  <si>
    <t>Les Gourmands Bakery</t>
  </si>
  <si>
    <t>280 5th St Unit A</t>
  </si>
  <si>
    <t>Le Gourmand</t>
  </si>
  <si>
    <t>IoGRt2I61igLLmsTuzzbUg</t>
  </si>
  <si>
    <t>104 W 70th St</t>
  </si>
  <si>
    <t>Excelsior Coffee</t>
  </si>
  <si>
    <t>4495 Mission St</t>
  </si>
  <si>
    <t>p1M3cWHB3ASp9KlzKovMrQ</t>
  </si>
  <si>
    <t>Shuck Truck</t>
  </si>
  <si>
    <t>1381 Florida St</t>
  </si>
  <si>
    <t>Maxfield's House Of Caffeine</t>
  </si>
  <si>
    <t>398 Dolores St</t>
  </si>
  <si>
    <t>Maxfield's House of Caffeine</t>
  </si>
  <si>
    <t>pq3l9iZBT1P_fv4H4S01wg</t>
  </si>
  <si>
    <t>Cup Cafe, Cup, Cup Cafe Llc</t>
  </si>
  <si>
    <t>6 Monterey Blvd Bldg</t>
  </si>
  <si>
    <t>Subway Sandwiches 67223</t>
  </si>
  <si>
    <t>350 Bay St Unit 1</t>
  </si>
  <si>
    <t>Freddie's Sandwiches</t>
  </si>
  <si>
    <t>yGEc-cj9Quk5mUh7maoPXA</t>
  </si>
  <si>
    <t>300 Francisco St</t>
  </si>
  <si>
    <t>Zaytoon</t>
  </si>
  <si>
    <t>607 Divisadero St</t>
  </si>
  <si>
    <t>Zaytoon Mediterranean</t>
  </si>
  <si>
    <t>8PsC9LH8RXX3tsoybvUZiQ</t>
  </si>
  <si>
    <t>Emmys Spaghetti Shack</t>
  </si>
  <si>
    <t>3230 Mission St</t>
  </si>
  <si>
    <t>Emmy's Spaghetti Shack</t>
  </si>
  <si>
    <t>wgxOKHZPprR9Ihgr2y-OQQ</t>
  </si>
  <si>
    <t>Mi-Tea Sf</t>
  </si>
  <si>
    <t>645 Irving St</t>
  </si>
  <si>
    <t>Little Sweet</t>
  </si>
  <si>
    <t>50zXDc6IqJl7hTho6Xb7bQ</t>
  </si>
  <si>
    <t>1253 9th Ave</t>
  </si>
  <si>
    <t>Mi-Tea</t>
  </si>
  <si>
    <t>8XmKxo4MmowayIEwHWrdnw</t>
  </si>
  <si>
    <t>Mai Thai Kitchen</t>
  </si>
  <si>
    <t>35 Embarkadero</t>
  </si>
  <si>
    <t>22KzWfCP7jt9tOl6Gl17LQ</t>
  </si>
  <si>
    <t>Food Trucks</t>
  </si>
  <si>
    <t>Las Vegas, NV 89122</t>
  </si>
  <si>
    <t>Toasty</t>
  </si>
  <si>
    <t>182 Cayuga Ave</t>
  </si>
  <si>
    <t>cJ1MwwYKBlEWmZIim49r0Q</t>
  </si>
  <si>
    <t>2760 Octavia St</t>
  </si>
  <si>
    <t>Ristorante Franchino</t>
  </si>
  <si>
    <t>347 Columbus Ave</t>
  </si>
  <si>
    <t>Franchino</t>
  </si>
  <si>
    <t>kgKMZc97EdDaq77dtTqqNQ</t>
  </si>
  <si>
    <t>The Cupcake Collection</t>
  </si>
  <si>
    <t>zHoIBH6nIh_Hs8YkSJii5Q</t>
  </si>
  <si>
    <t>Cupcakes</t>
  </si>
  <si>
    <t>2917 Magazine St</t>
  </si>
  <si>
    <t>Jake's Steaks</t>
  </si>
  <si>
    <t>3301 Buchanan St</t>
  </si>
  <si>
    <t>Annie's Paramount Steak House</t>
  </si>
  <si>
    <t>WVhm6ccUOpItmfPuWMpRTA</t>
  </si>
  <si>
    <t>Steakhouses</t>
  </si>
  <si>
    <t>1609 17th St NW</t>
  </si>
  <si>
    <t>Thai Cafe</t>
  </si>
  <si>
    <t>3407 Geary Blvd</t>
  </si>
  <si>
    <t>FgW-khP50md23vH37MUiwQ</t>
  </si>
  <si>
    <t>Sariwa</t>
  </si>
  <si>
    <t>Sariwa Kitchen</t>
  </si>
  <si>
    <t>fayXMhsewMJfDZhQ2akzJQ</t>
  </si>
  <si>
    <t>Filipino</t>
  </si>
  <si>
    <t>San Francisco, CA</t>
  </si>
  <si>
    <t>645 Larkin St</t>
  </si>
  <si>
    <t>Barcino</t>
  </si>
  <si>
    <t>399 Grove St</t>
  </si>
  <si>
    <t>Kikka At Woodlands Market</t>
  </si>
  <si>
    <t>318 Main Street</t>
  </si>
  <si>
    <t>Woodlands Market</t>
  </si>
  <si>
    <t>78mfppJEnc-2NBrxtS9u7A</t>
  </si>
  <si>
    <t>203 Folsom St</t>
  </si>
  <si>
    <t>White Cap</t>
  </si>
  <si>
    <t>3608 Taraval St</t>
  </si>
  <si>
    <t>Cup Cafe</t>
  </si>
  <si>
    <t>6 Monterey Blvd</t>
  </si>
  <si>
    <t>hw5CNSJl90wD9Z8KYGNeEA</t>
  </si>
  <si>
    <t>Bandit</t>
  </si>
  <si>
    <t>683 Geary St</t>
  </si>
  <si>
    <t>cwLN5xjMi6UJ14QmEtEs4A</t>
  </si>
  <si>
    <t>Burgers</t>
  </si>
  <si>
    <t>Poets Cafe</t>
  </si>
  <si>
    <t>100 Larkin St</t>
  </si>
  <si>
    <t>Poet's Cafe - San Francisco Main Library Cafe</t>
  </si>
  <si>
    <t>EPX_VLWZEQow3tdw_WacYA</t>
  </si>
  <si>
    <t>Cater2u Sf Llc</t>
  </si>
  <si>
    <t>1476 Oakdale Ave</t>
  </si>
  <si>
    <t>Subnation</t>
  </si>
  <si>
    <t>JnoVJRidB-86SNMMQjovdg</t>
  </si>
  <si>
    <t>728 Vallejo St</t>
  </si>
  <si>
    <t>Subnation Subs</t>
  </si>
  <si>
    <t>Origen Catering, Inc.</t>
  </si>
  <si>
    <t>Chef's Press Llc</t>
  </si>
  <si>
    <t>761 Fillmore</t>
  </si>
  <si>
    <t>Sage @ Schools Of The Sacred Heart</t>
  </si>
  <si>
    <t>222 Broadway</t>
  </si>
  <si>
    <t>Alchemist/woodbury</t>
  </si>
  <si>
    <t>Alchemist Bar &amp; Lounge</t>
  </si>
  <si>
    <t>YbUD7-Z2Be5thHaybd7ssQ</t>
  </si>
  <si>
    <t>Lounges</t>
  </si>
  <si>
    <t>679 3rd St</t>
  </si>
  <si>
    <t>True Laurel</t>
  </si>
  <si>
    <t>FWnV4Xuv1UP5-FGrr7aW4Q</t>
  </si>
  <si>
    <t>Reveille Coffee Co</t>
  </si>
  <si>
    <t>937 Harrison St</t>
  </si>
  <si>
    <t>R√©veille Coffee Co.</t>
  </si>
  <si>
    <t>FaT8F0_7su4exwvKJ8ULPw</t>
  </si>
  <si>
    <t>4076 18th St</t>
  </si>
  <si>
    <t>24k Cupcakes</t>
  </si>
  <si>
    <t>899 Pine St 803</t>
  </si>
  <si>
    <t>Tricia's Sweet Confections</t>
  </si>
  <si>
    <t>-5NxIqL-qbAp6WBv7en9Qg</t>
  </si>
  <si>
    <t>1630 Eddy St</t>
  </si>
  <si>
    <t>Jin Mi Korean Cuisine</t>
  </si>
  <si>
    <t>366 Golden Gate Ave</t>
  </si>
  <si>
    <t>nJziHiIt86OGqKQQFHd9jg</t>
  </si>
  <si>
    <t>Mateos</t>
  </si>
  <si>
    <t>1455 Market St Ste 3b</t>
  </si>
  <si>
    <t>Mateo's Taqueria</t>
  </si>
  <si>
    <t>cnXKshpYL7_NE59A8Gn8fg</t>
  </si>
  <si>
    <t>2471 Mission St</t>
  </si>
  <si>
    <t>Susiecakes Cake Kitchen</t>
  </si>
  <si>
    <t>409 Bryant St</t>
  </si>
  <si>
    <t>Colina, Inc.</t>
  </si>
  <si>
    <t>163 Second St</t>
  </si>
  <si>
    <t>Olive Catering</t>
  </si>
  <si>
    <t>Olive Cater</t>
  </si>
  <si>
    <t>POYMFaKDbVXLmdmr73tjTw</t>
  </si>
  <si>
    <t>El Cerrito, CA 94530</t>
  </si>
  <si>
    <t>498 Alabama St</t>
  </si>
  <si>
    <t>House Of Tadu Ethiopian Kitchen</t>
  </si>
  <si>
    <t>1120 4th St #30</t>
  </si>
  <si>
    <t>Rooster &amp; Rice Iii, Llc</t>
  </si>
  <si>
    <t>125 Kearney St</t>
  </si>
  <si>
    <t>Earth's Coffee</t>
  </si>
  <si>
    <t>3400 Geary Blvd</t>
  </si>
  <si>
    <t>oCenYSSuCHBZO3VSHq7GSA</t>
  </si>
  <si>
    <t>The Danish &amp; Donut Corner</t>
  </si>
  <si>
    <t>145 Columbus Ave</t>
  </si>
  <si>
    <t>Dunkin'</t>
  </si>
  <si>
    <t>yHCOFesCGu6RnWWcbGt1Pg</t>
  </si>
  <si>
    <t>309 W 57th St</t>
  </si>
  <si>
    <t>Salt &amp; Straw</t>
  </si>
  <si>
    <t>586 Hayes St</t>
  </si>
  <si>
    <t>CB5FsH1m4D0R5wZ0JFmKzw</t>
  </si>
  <si>
    <t>Heidis Fusion Food</t>
  </si>
  <si>
    <t>Kin Khao</t>
  </si>
  <si>
    <t>kqk5BoCJU59MC9fH0IB4wQ</t>
  </si>
  <si>
    <t>55 Cyril Magnin St</t>
  </si>
  <si>
    <t>Gibson Restaurant</t>
  </si>
  <si>
    <t>111 Mason St</t>
  </si>
  <si>
    <t>Gibson</t>
  </si>
  <si>
    <t>El Aji Llc</t>
  </si>
  <si>
    <t>3015 Mission St</t>
  </si>
  <si>
    <t>Le Sucre Pastry And Dessert Co</t>
  </si>
  <si>
    <t>823 Ingerson Ave</t>
  </si>
  <si>
    <t>Neighbor Bakehouse</t>
  </si>
  <si>
    <t>4vrX5JhM1D3dTiL4DU5clQ</t>
  </si>
  <si>
    <t>2343 3rd St</t>
  </si>
  <si>
    <t>Word On The Street</t>
  </si>
  <si>
    <t>110 Building Hunters Point Shipyard</t>
  </si>
  <si>
    <t>Word On The StreEatz</t>
  </si>
  <si>
    <t>aPRg3cV9p6m0oCGT_ZjF_w</t>
  </si>
  <si>
    <t>San Jose, CA</t>
  </si>
  <si>
    <t>Mint</t>
  </si>
  <si>
    <t>525 Golden Gate Ave</t>
  </si>
  <si>
    <t>The Mint</t>
  </si>
  <si>
    <t>iXR55l9-CqiSUoC_78A26Q</t>
  </si>
  <si>
    <t>Karaoke</t>
  </si>
  <si>
    <t>1942 Market St</t>
  </si>
  <si>
    <t>Donut Farm</t>
  </si>
  <si>
    <t>1 Ferry Building  14a</t>
  </si>
  <si>
    <t>DL5eIdAVnAYe_1sHgPNk2w</t>
  </si>
  <si>
    <t>I'a Poke</t>
  </si>
  <si>
    <t>684 King St</t>
  </si>
  <si>
    <t>Kaisen Don</t>
  </si>
  <si>
    <t>1939 Ocean Ave Ave</t>
  </si>
  <si>
    <t>Kaisen DON</t>
  </si>
  <si>
    <t>1bwGLMXDffQqmjWAd9MT7A</t>
  </si>
  <si>
    <t>1939 Ocean Ave</t>
  </si>
  <si>
    <t>J&amp;o School Lunch</t>
  </si>
  <si>
    <t>3801 Balboa Street St 3801</t>
  </si>
  <si>
    <t>Cassava</t>
  </si>
  <si>
    <t>muX0aRES6vsp5DEuJaW_uw</t>
  </si>
  <si>
    <t>3519 Balboa St</t>
  </si>
  <si>
    <t>3801 Balboa St 3801</t>
  </si>
  <si>
    <t>Botellon</t>
  </si>
  <si>
    <t>2200 Market St A</t>
  </si>
  <si>
    <t>Sini Sf</t>
  </si>
  <si>
    <t>322 Kearny St</t>
  </si>
  <si>
    <t>SINI</t>
  </si>
  <si>
    <t>IFixCW55AIdKNuYI9M78KQ</t>
  </si>
  <si>
    <t>Turkish</t>
  </si>
  <si>
    <t>Bacala Bakery</t>
  </si>
  <si>
    <t>823 Carolina St</t>
  </si>
  <si>
    <t>Beretta</t>
  </si>
  <si>
    <t>4KfQnlcSu4bbTqnvGdGptw</t>
  </si>
  <si>
    <t>1199 Valencia St</t>
  </si>
  <si>
    <t>Outer Orbit</t>
  </si>
  <si>
    <t>3215 Mission St</t>
  </si>
  <si>
    <t>HY0nszHyRTgGRLX0FI0AqA</t>
  </si>
  <si>
    <t>Arcades</t>
  </si>
  <si>
    <t>Yancy's Saloon</t>
  </si>
  <si>
    <t>734 Irving St</t>
  </si>
  <si>
    <t>Theory Foods</t>
  </si>
  <si>
    <t>909 Page Street  5</t>
  </si>
  <si>
    <t>The Table at Merchant Roots</t>
  </si>
  <si>
    <t>wJMgb7WisJapCSzNGFR_bQ</t>
  </si>
  <si>
    <t>1365 Fillmore St</t>
  </si>
  <si>
    <t>Hamburger Mary's Patio Cafe</t>
  </si>
  <si>
    <t>531 Castro St</t>
  </si>
  <si>
    <t>Hamburger Mary's</t>
  </si>
  <si>
    <t>dTjheAFa7ZkYobT03m9k3A</t>
  </si>
  <si>
    <t>Rabbit Hole Cafe</t>
  </si>
  <si>
    <t>160 14th St</t>
  </si>
  <si>
    <t>Copper Spoon</t>
  </si>
  <si>
    <t>CFt4vzFLsfbMQ6MLVt5olg</t>
  </si>
  <si>
    <t>4031 Broadway</t>
  </si>
  <si>
    <t>Broth Baby Llc</t>
  </si>
  <si>
    <t>1165 Francisco St Apt 4</t>
  </si>
  <si>
    <t>Le Colonial</t>
  </si>
  <si>
    <t>_ZC_Zvq5DqaPVXIqFzPkBQ</t>
  </si>
  <si>
    <t>20 Cosmo Pl</t>
  </si>
  <si>
    <t>Man Sung Co.</t>
  </si>
  <si>
    <t>1116 Grant Ave</t>
  </si>
  <si>
    <t>Mission BBQ</t>
  </si>
  <si>
    <t>dbn2SoD5uPG15Yd4UcmEzA</t>
  </si>
  <si>
    <t>120 Village Dr</t>
  </si>
  <si>
    <t>Bonito Poke</t>
  </si>
  <si>
    <t>2277 Shafter Ave</t>
  </si>
  <si>
    <t>Uj90xMvrmFmauEeTt0jBCQ</t>
  </si>
  <si>
    <t>San Francisco, CA 94105</t>
  </si>
  <si>
    <t>Taqueria Gonzalez</t>
  </si>
  <si>
    <t>1415 Quezada Ave</t>
  </si>
  <si>
    <t>Taqueria De Anda</t>
  </si>
  <si>
    <t>h0YmASgj38H-KqNYmodAnA</t>
  </si>
  <si>
    <t>Tacos</t>
  </si>
  <si>
    <t>291 N Tustin St</t>
  </si>
  <si>
    <t>Cafe Josephine</t>
  </si>
  <si>
    <t>199 Museum Way</t>
  </si>
  <si>
    <t>uJQxl8-pdjReMf7zd-wr5w</t>
  </si>
  <si>
    <t>Pipkins Pitt Bbq</t>
  </si>
  <si>
    <t>457 Andover St</t>
  </si>
  <si>
    <t>Hot Plate</t>
  </si>
  <si>
    <t>217 King St</t>
  </si>
  <si>
    <t>Kisso Asian Bistro</t>
  </si>
  <si>
    <t>q1zSpYNSXbdy2ePp4R3Vnw</t>
  </si>
  <si>
    <t>300 King St</t>
  </si>
  <si>
    <t>Iron Horse</t>
  </si>
  <si>
    <t>25 Maiden Ln</t>
  </si>
  <si>
    <t>Iron Horse NYC</t>
  </si>
  <si>
    <t>30zUIrVeLB8KSZqd4kx1RA</t>
  </si>
  <si>
    <t>32 Cliff St</t>
  </si>
  <si>
    <t>28 6 Th St</t>
  </si>
  <si>
    <t>Subway Sandwiches 6985</t>
  </si>
  <si>
    <t>1400 Mission St Ste 131</t>
  </si>
  <si>
    <t>Deli Board</t>
  </si>
  <si>
    <t>BcW0vRdM8N-rteR2FfV1jg</t>
  </si>
  <si>
    <t>1058 Folsom St</t>
  </si>
  <si>
    <t>Ora Schulman, Llc</t>
  </si>
  <si>
    <t>Dough Boyz</t>
  </si>
  <si>
    <t>Nopa</t>
  </si>
  <si>
    <t>ttarnopezxmp2ROB1N2PaA</t>
  </si>
  <si>
    <t>560 Divisadero St</t>
  </si>
  <si>
    <t>Wafl</t>
  </si>
  <si>
    <t>135 4th St</t>
  </si>
  <si>
    <t>K6pidTkDu2wwzIx78HnQGw</t>
  </si>
  <si>
    <t>Tawara</t>
  </si>
  <si>
    <t>2193 Mission St</t>
  </si>
  <si>
    <t>Tawara Sake Dining</t>
  </si>
  <si>
    <t>n_7a5dGbVPowmUrav9PVUA</t>
  </si>
  <si>
    <t>Izakaya</t>
  </si>
  <si>
    <t>Doughp</t>
  </si>
  <si>
    <t>14uBn224fhoGpcgnZE2V_g</t>
  </si>
  <si>
    <t>Pier 39 2nd Level</t>
  </si>
  <si>
    <t>Zutuhil Azteca</t>
  </si>
  <si>
    <t>1374 Natoma St</t>
  </si>
  <si>
    <t>Fleur De Sel</t>
  </si>
  <si>
    <t>308 Kearny St</t>
  </si>
  <si>
    <t>Jasmine Tea House</t>
  </si>
  <si>
    <t>3253 Mission St</t>
  </si>
  <si>
    <t>cAVua5M0p2ScClxfcK25lg</t>
  </si>
  <si>
    <t>3259 Mission St</t>
  </si>
  <si>
    <t>Manny's</t>
  </si>
  <si>
    <t>1305 Castro St #1/2</t>
  </si>
  <si>
    <t>JZ1CWLfJ1cm6fuHkU2vo-g</t>
  </si>
  <si>
    <t>Noratha</t>
  </si>
  <si>
    <t>1254 21 Ave.</t>
  </si>
  <si>
    <t>Szechuan Cuisine</t>
  </si>
  <si>
    <t>1920 Irving St</t>
  </si>
  <si>
    <t>FEYkROTrZpjWo3VmGTC3dQ</t>
  </si>
  <si>
    <t>Mermaid Poke</t>
  </si>
  <si>
    <t>Blue Island Oyster Company</t>
  </si>
  <si>
    <t>PWPoNAK0QsAyCPF9LjpGeQ</t>
  </si>
  <si>
    <t>Seafood Markets</t>
  </si>
  <si>
    <t>Chef Tony With Truffles</t>
  </si>
  <si>
    <t>1009 Guerrero St</t>
  </si>
  <si>
    <t>Lim√≥n Rotisserie</t>
  </si>
  <si>
    <t>chWLsfWUJ5k8-73t9FOM9A</t>
  </si>
  <si>
    <t>Peruvian</t>
  </si>
  <si>
    <t>524 Valencia St</t>
  </si>
  <si>
    <t>Krispy Kreme Doughnuts</t>
  </si>
  <si>
    <t>2800 Leavenworth St</t>
  </si>
  <si>
    <t>Krispy Kreme</t>
  </si>
  <si>
    <t>FohKH2jvDGLo8DOLdiiDog</t>
  </si>
  <si>
    <t>353 Jefferson St</t>
  </si>
  <si>
    <t>Arlette Restaurant</t>
  </si>
  <si>
    <t>917 Bush St</t>
  </si>
  <si>
    <t>B on the Go</t>
  </si>
  <si>
    <t>4vqUi0Zrhj6D7nAaMZz-OQ</t>
  </si>
  <si>
    <t>2794 California St</t>
  </si>
  <si>
    <t>Noodle Girl Llc</t>
  </si>
  <si>
    <t>Yvonne's Southern Sweets</t>
  </si>
  <si>
    <t>1598 Yosemite St</t>
  </si>
  <si>
    <t>Bizza</t>
  </si>
  <si>
    <t>Kaiju Cooks</t>
  </si>
  <si>
    <t>1650 Balboa St</t>
  </si>
  <si>
    <t>cezgelm2Ah0-QZdcJCxfug</t>
  </si>
  <si>
    <t>Sweetnesssf</t>
  </si>
  <si>
    <t>333 1st Street  Apt N103</t>
  </si>
  <si>
    <t>Doma Sushi Bar</t>
  </si>
  <si>
    <t>433 Precita Ave</t>
  </si>
  <si>
    <t>Doma</t>
  </si>
  <si>
    <t>8oVK6iM82dBTFLb10LYkBg</t>
  </si>
  <si>
    <t>Brenda's Decadent Chocolates</t>
  </si>
  <si>
    <t>634 Monterey Blvd</t>
  </si>
  <si>
    <t>Littlejohn's Candies</t>
  </si>
  <si>
    <t>3jXZqvhHAtK6_f_wEckwrQ</t>
  </si>
  <si>
    <t>1422 Market St</t>
  </si>
  <si>
    <t>Hai Ky Noodles</t>
  </si>
  <si>
    <t>707 Ellis St</t>
  </si>
  <si>
    <t>wCf2GGyEOkaSFE0xCYpgOA</t>
  </si>
  <si>
    <t>Tefm</t>
  </si>
  <si>
    <t>324 Clement St</t>
  </si>
  <si>
    <t>Dragoneats</t>
  </si>
  <si>
    <t>350 Golden Gate Ave</t>
  </si>
  <si>
    <t>DragonEats</t>
  </si>
  <si>
    <t>ziWibyZYvqtrbc7f9v2iPg</t>
  </si>
  <si>
    <t>520 Gough St</t>
  </si>
  <si>
    <t>Tea Fm</t>
  </si>
  <si>
    <t>Tea FM</t>
  </si>
  <si>
    <t>OS8S5z8CWNpSivKz4o4dAQ</t>
  </si>
  <si>
    <t>1353 Taraval St</t>
  </si>
  <si>
    <t>Loving Cup</t>
  </si>
  <si>
    <t>2201 Union St</t>
  </si>
  <si>
    <t>8LEnV8Z0-YKPWb1nLKgQHQ</t>
  </si>
  <si>
    <t>2356 Polk St</t>
  </si>
  <si>
    <t>Mobowl</t>
  </si>
  <si>
    <t>1875 Pacific Ave Apt 403</t>
  </si>
  <si>
    <t>MoBowL</t>
  </si>
  <si>
    <t>QKGpQ5T6Aqdbay7iqp51sA</t>
  </si>
  <si>
    <t>San Francisco, CA 94103</t>
  </si>
  <si>
    <t>Souvla Catering</t>
  </si>
  <si>
    <t>532 Jessie St</t>
  </si>
  <si>
    <t>Souvla</t>
  </si>
  <si>
    <t>yPcl46f-zZNmTC7XjPAI4A</t>
  </si>
  <si>
    <t>Greek</t>
  </si>
  <si>
    <t>2272 Chestnut St</t>
  </si>
  <si>
    <t>Mcloons Lobster Shack</t>
  </si>
  <si>
    <t>DnrnWk6JHj-538n6xwgdlg</t>
  </si>
  <si>
    <t>315 Island Rd</t>
  </si>
  <si>
    <t>Tenderloin Tessie Holiday Dinners</t>
  </si>
  <si>
    <t>2261 Market St #494</t>
  </si>
  <si>
    <t>Tonga Room &amp; Hurricane Bar</t>
  </si>
  <si>
    <t>458NXhlB0ZtEaJUPI3PPcA</t>
  </si>
  <si>
    <t>Asian Fusion</t>
  </si>
  <si>
    <t>950 Mason St</t>
  </si>
  <si>
    <t>Feng Ze Yuan Inc.</t>
  </si>
  <si>
    <t>4401 Balboa St</t>
  </si>
  <si>
    <t>Bowfin Lane</t>
  </si>
  <si>
    <t>426 Brannan St</t>
  </si>
  <si>
    <t>Wok Shop Cafe</t>
  </si>
  <si>
    <t>1307 Sutter St</t>
  </si>
  <si>
    <t>KIK0Frk34Bi99FbNxQNMmQ</t>
  </si>
  <si>
    <t>Mr Nice Llc</t>
  </si>
  <si>
    <t>1550 Howard St</t>
  </si>
  <si>
    <t>Fast Repair</t>
  </si>
  <si>
    <t>qp3kMMvRIyTTJsRkYyiGug</t>
  </si>
  <si>
    <t>2601 San Bruno Ave</t>
  </si>
  <si>
    <t>Somos Coffee Llc</t>
  </si>
  <si>
    <t>165 Cypress St</t>
  </si>
  <si>
    <t>Sini</t>
  </si>
  <si>
    <t>2175 Market St</t>
  </si>
  <si>
    <t>Piccolo Italia Pizza</t>
  </si>
  <si>
    <t>799 O'farrell St</t>
  </si>
  <si>
    <t>Piccolo Pizza</t>
  </si>
  <si>
    <t>IF6C4SvyWWx1li9S2xt_CQ</t>
  </si>
  <si>
    <t>799 O'Farrell St</t>
  </si>
  <si>
    <t>Chennai Kings</t>
  </si>
  <si>
    <t>418 Beach Street</t>
  </si>
  <si>
    <t>T3BT4zP92QDAIUZHw7_vdg</t>
  </si>
  <si>
    <t>418 Beach St</t>
  </si>
  <si>
    <t>Kusina Ni Tess</t>
  </si>
  <si>
    <t>237 Ellis St</t>
  </si>
  <si>
    <t>Le Chocophile</t>
  </si>
  <si>
    <t>412 Jones</t>
  </si>
  <si>
    <t>Mi Comedir</t>
  </si>
  <si>
    <t>Never Ending Restaurant</t>
  </si>
  <si>
    <t>698 Post St</t>
  </si>
  <si>
    <t>Liholiho Yacht Club</t>
  </si>
  <si>
    <t>KkAVX3Wb7E3lP5F_f_8pXg</t>
  </si>
  <si>
    <t>871 Sutter St</t>
  </si>
  <si>
    <t>Madsky</t>
  </si>
  <si>
    <t>Vitalist Food</t>
  </si>
  <si>
    <t>1000 Van Ness Ave Fl 3rd</t>
  </si>
  <si>
    <t>Vitalist Superfood</t>
  </si>
  <si>
    <t>KVHllfXgX0nHDZSBKpneBw</t>
  </si>
  <si>
    <t>1000 Van Ness Ave</t>
  </si>
  <si>
    <t>Wellness Avatar</t>
  </si>
  <si>
    <t>Wellness Avatar Nutritional Cleansing</t>
  </si>
  <si>
    <t>ErYceHQoIBe8gUrlZEc1bQ</t>
  </si>
  <si>
    <t>Nutritionists</t>
  </si>
  <si>
    <t>43 Magnolia St</t>
  </si>
  <si>
    <t>Ippudo</t>
  </si>
  <si>
    <t>18 Yerba Buena Ln</t>
  </si>
  <si>
    <t>Ippudo San Francisco</t>
  </si>
  <si>
    <t>aP8bXfX6FzBnhZhQMmC08g</t>
  </si>
  <si>
    <t>205 Jones St Apt 412</t>
  </si>
  <si>
    <t>Ju-Ni</t>
  </si>
  <si>
    <t>1335 Fulton St Ste 101</t>
  </si>
  <si>
    <t>j≈´-ni</t>
  </si>
  <si>
    <t>OcRSAkpOhnWHjV7X0FoM5Q</t>
  </si>
  <si>
    <t>1335 Fulton St</t>
  </si>
  <si>
    <t>Msb</t>
  </si>
  <si>
    <t>2565 Mission St</t>
  </si>
  <si>
    <t>MSB</t>
  </si>
  <si>
    <t>E09rILptXFZXsYuWgiXFiQ</t>
  </si>
  <si>
    <t>Accountants</t>
  </si>
  <si>
    <t>1308 Bayshore Hwy</t>
  </si>
  <si>
    <t>Dosa Allee</t>
  </si>
  <si>
    <t>1020 Market St</t>
  </si>
  <si>
    <t>CUZxbgvtjjAueUEklSmzbA</t>
  </si>
  <si>
    <t>Dispensa</t>
  </si>
  <si>
    <t>666 Church  1</t>
  </si>
  <si>
    <t>VmmUajpyFFHiHLZbWZB6uw</t>
  </si>
  <si>
    <t>65 Witherspoon St</t>
  </si>
  <si>
    <t>The Shop</t>
  </si>
  <si>
    <t>2831 Cesar Chavez St</t>
  </si>
  <si>
    <t>The Shop Barbershop</t>
  </si>
  <si>
    <t>LvWhfS37ZjSA9qX8WIrDHg</t>
  </si>
  <si>
    <t>Barbers</t>
  </si>
  <si>
    <t>2639 24th St</t>
  </si>
  <si>
    <t>2213 Fillmore Street</t>
  </si>
  <si>
    <t>Hollywood Cafe On Fillmore</t>
  </si>
  <si>
    <t>1545 Fillmore St</t>
  </si>
  <si>
    <t>Steuben's Uptown</t>
  </si>
  <si>
    <t>CQNv4SXqFltcwNsx-qHbLQ</t>
  </si>
  <si>
    <t>Diners</t>
  </si>
  <si>
    <t>523 E 17th Ave</t>
  </si>
  <si>
    <t>Mauer Park</t>
  </si>
  <si>
    <t>49 Ford St</t>
  </si>
  <si>
    <t>39 Taylor St</t>
  </si>
  <si>
    <t>Dispensa Italian Charcoal Kitchen</t>
  </si>
  <si>
    <t>ub6z_k_Z-ix5pDvVRV1yOQ</t>
  </si>
  <si>
    <t>Frujuice</t>
  </si>
  <si>
    <t>865 Market St</t>
  </si>
  <si>
    <t>frujuice</t>
  </si>
  <si>
    <t>NSK05vyMUZ-RVz5cCCzzqQ</t>
  </si>
  <si>
    <t>Fruits &amp; Veggies</t>
  </si>
  <si>
    <t>La Boquita Kitchen</t>
  </si>
  <si>
    <t>24 Patton St Apt 1</t>
  </si>
  <si>
    <t>Delsie Inc.</t>
  </si>
  <si>
    <t>1 Hallidie Plz 404a</t>
  </si>
  <si>
    <t>Mission Street Sports Bar Sf</t>
  </si>
  <si>
    <t>The Brew Coop</t>
  </si>
  <si>
    <t>c7oErwrhdsk3tL4vR9EC1w</t>
  </si>
  <si>
    <t>Beer Bar</t>
  </si>
  <si>
    <t>819 Valencia St</t>
  </si>
  <si>
    <t>Mission Street Sports Bar</t>
  </si>
  <si>
    <t>sUNE3HRPkTl-GOWEz04N-A</t>
  </si>
  <si>
    <t>Mssbsf</t>
  </si>
  <si>
    <t>Mission Sports Bar</t>
  </si>
  <si>
    <t>Ha Nam Ninh Resturant</t>
  </si>
  <si>
    <t>701 Larkin St</t>
  </si>
  <si>
    <t>Pho 2000</t>
  </si>
  <si>
    <t>bLa9Jm04dPersyUN7LFrvw</t>
  </si>
  <si>
    <t>637 Larkin St</t>
  </si>
  <si>
    <t>Mamanoko</t>
  </si>
  <si>
    <t>2317 Chestnut St</t>
  </si>
  <si>
    <t>Obour Foods</t>
  </si>
  <si>
    <t>808 Leavenworth St Apt 403</t>
  </si>
  <si>
    <t>bJ9YOJCt2luMd9_TVwf46g</t>
  </si>
  <si>
    <t>Go Box Sf Bay</t>
  </si>
  <si>
    <t>2325 3rd St</t>
  </si>
  <si>
    <t>Think Escape Party Bus Rentals</t>
  </si>
  <si>
    <t>gwWK8tPACXq7jRjKv3uWuw</t>
  </si>
  <si>
    <t>Limos</t>
  </si>
  <si>
    <t>1 Mission St</t>
  </si>
  <si>
    <t>Don Julio Kim Vineyards, Llc</t>
  </si>
  <si>
    <t>650 Delancey Street  418</t>
  </si>
  <si>
    <t>Sakesan</t>
  </si>
  <si>
    <t>1400 Ocean Ave</t>
  </si>
  <si>
    <t>Sakesan Sushi &amp; Robata</t>
  </si>
  <si>
    <t>_GpFQcVns2ro364TBu7-VA</t>
  </si>
  <si>
    <t>Little Door</t>
  </si>
  <si>
    <t>Rue Lepic</t>
  </si>
  <si>
    <t>mNFQuOA_hhrqmJeHg-AzKA</t>
  </si>
  <si>
    <t>900 Pine St</t>
  </si>
  <si>
    <t>Che Fico</t>
  </si>
  <si>
    <t>838 Divisadero St</t>
  </si>
  <si>
    <t>rbOIWC-Wx5qIHgFebtAQqA</t>
  </si>
  <si>
    <t>Tinker Kitchen</t>
  </si>
  <si>
    <t>3233 22nd St</t>
  </si>
  <si>
    <t>9wbeb9qBV_jhBYhHiWfGNw</t>
  </si>
  <si>
    <t>Cooking Classes</t>
  </si>
  <si>
    <t>Theorita</t>
  </si>
  <si>
    <t>834 Divisadero St</t>
  </si>
  <si>
    <t>jP2c2YV-9fshGmNQlzsbyg</t>
  </si>
  <si>
    <t>Himalayan Pizza &amp; Momo</t>
  </si>
  <si>
    <t>288 Golden Gate Ave</t>
  </si>
  <si>
    <t>Himalayan Pizza and Momo</t>
  </si>
  <si>
    <t>JHw51TRZcp9cnly3imBRDQ</t>
  </si>
  <si>
    <t>Wooden Spoon</t>
  </si>
  <si>
    <t>2172 Market St</t>
  </si>
  <si>
    <t>UYNswbdsQ5OvwnyY9esxCw</t>
  </si>
  <si>
    <t>Z &amp; Y Bistro</t>
  </si>
  <si>
    <t>606 Jackson St</t>
  </si>
  <si>
    <t>8000 Miles</t>
  </si>
  <si>
    <t>oLRfvUvTxDZMu7axJucgZA</t>
  </si>
  <si>
    <t>107 Main St</t>
  </si>
  <si>
    <t>Hardwood Bar &amp; Smokery</t>
  </si>
  <si>
    <t>680 8th St Ste 170</t>
  </si>
  <si>
    <t>pLBEfh2qKNa_9Z9V84XPRw</t>
  </si>
  <si>
    <t>680 8th St</t>
  </si>
  <si>
    <t>Mi Comedor</t>
  </si>
  <si>
    <t>Merchant Roots</t>
  </si>
  <si>
    <t>2011 Mission St</t>
  </si>
  <si>
    <t>JFgEWw7Jfr89M5WmqzVXGA</t>
  </si>
  <si>
    <t>Navin Thai Restaurant</t>
  </si>
  <si>
    <t>1059 Powell St</t>
  </si>
  <si>
    <t>3ZOIUi6zNTMfJlz8Gu3asQ</t>
  </si>
  <si>
    <t>San Francisco Mart 3</t>
  </si>
  <si>
    <t>3300 Cesar Chavez St</t>
  </si>
  <si>
    <t>Rainbow Grocery</t>
  </si>
  <si>
    <t>5NvXIkNdCCqUb235WVfMJg</t>
  </si>
  <si>
    <t>1745 Folsom St</t>
  </si>
  <si>
    <t>San Francisco Mart 1</t>
  </si>
  <si>
    <t>2000 19th Ave</t>
  </si>
  <si>
    <t>Cal-Mart Supermarket</t>
  </si>
  <si>
    <t>Gs1nRvjI1BBCEDIwTzEJpw</t>
  </si>
  <si>
    <t>3585 California St</t>
  </si>
  <si>
    <t>San Francisco Mart 2</t>
  </si>
  <si>
    <t>2301 19th Ave</t>
  </si>
  <si>
    <t>Whole Foods Market</t>
  </si>
  <si>
    <t>wwAJG12g6UlhShYkKjZBNw</t>
  </si>
  <si>
    <t>230 Bay Pl</t>
  </si>
  <si>
    <t>Boug Creole Deli</t>
  </si>
  <si>
    <t>11 Rebecca Ln</t>
  </si>
  <si>
    <t>BOUG Creole Deli</t>
  </si>
  <si>
    <t>L5czP51Psaj_KkTQw1kSjg</t>
  </si>
  <si>
    <t>Cajun/Creole</t>
  </si>
  <si>
    <t>4100 3rd St</t>
  </si>
  <si>
    <t>The Place</t>
  </si>
  <si>
    <t>2547 Noriega St</t>
  </si>
  <si>
    <t>The Place Hot Pot &amp; Grill</t>
  </si>
  <si>
    <t>QDA1h02aPxww_17qBeGmJw</t>
  </si>
  <si>
    <t>The Witch Doctor's Lounge</t>
  </si>
  <si>
    <t>4826 Mission St</t>
  </si>
  <si>
    <t>Witch Doctor's Lounge</t>
  </si>
  <si>
    <t>n7duS9KhiCj-Z01ksjCEmw</t>
  </si>
  <si>
    <t>4826 Mission</t>
  </si>
  <si>
    <t>Aube</t>
  </si>
  <si>
    <t>1581 Webster St 150</t>
  </si>
  <si>
    <t>Aube Creamery</t>
  </si>
  <si>
    <t>NFqGrGplvgaOgqryMFBpNw</t>
  </si>
  <si>
    <t>1581 Webster St</t>
  </si>
  <si>
    <t>Stonemill Matcha</t>
  </si>
  <si>
    <t>561 Valencia St</t>
  </si>
  <si>
    <t>LV9GJW3NCHgMRbnWo_5xgw</t>
  </si>
  <si>
    <t>Foxsister</t>
  </si>
  <si>
    <t>3161 24th St</t>
  </si>
  <si>
    <t>CBSebS5EkPROebb3jG1gFw</t>
  </si>
  <si>
    <t>San Francisco Bbq</t>
  </si>
  <si>
    <t>2042 Quesada Ave</t>
  </si>
  <si>
    <t>San Francisco BBQ Festival</t>
  </si>
  <si>
    <t>yMyvaohgwvRlotNqGSeNaw</t>
  </si>
  <si>
    <t>Festivals</t>
  </si>
  <si>
    <t>545 Terry A Francois Blvd</t>
  </si>
  <si>
    <t>The Melt</t>
  </si>
  <si>
    <t>925 Market St</t>
  </si>
  <si>
    <t>PaDFuHlHrFRd0g2ki2DevA</t>
  </si>
  <si>
    <t>Purely Mediterranean Inc</t>
  </si>
  <si>
    <t>1400 7th Street St Ste 900</t>
  </si>
  <si>
    <t>Howells</t>
  </si>
  <si>
    <t>2373 Chestnut St</t>
  </si>
  <si>
    <t>td3XasuRvxiID23KyFzkWA</t>
  </si>
  <si>
    <t>Thai Idea Vegetarian</t>
  </si>
  <si>
    <t>710 Polk St</t>
  </si>
  <si>
    <t>Thai Smile Milwaukie</t>
  </si>
  <si>
    <t>qLAJDz4ThkbqlwoGnpHcEA</t>
  </si>
  <si>
    <t>18040 SE McLoughlin Blvd</t>
  </si>
  <si>
    <t>The Bee Hive Sf</t>
  </si>
  <si>
    <t>842 Valencia St</t>
  </si>
  <si>
    <t>Other Avenues Food Store</t>
  </si>
  <si>
    <t>KfLlygYtiiJ8IINsF9O6Cw</t>
  </si>
  <si>
    <t>3930 Judah St</t>
  </si>
  <si>
    <t>Brickhouse</t>
  </si>
  <si>
    <t>Brickhouse Cafe</t>
  </si>
  <si>
    <t>HCTOtXfbGDTcYsnE_gl35Q</t>
  </si>
  <si>
    <t>Vagabond</t>
  </si>
  <si>
    <t>Vagabond Inn Executive San Francisco Airport Bayfront</t>
  </si>
  <si>
    <t>X7DKFSd9xYaNnIg-_p6YFw</t>
  </si>
  <si>
    <t>1640 Old Bayshore Hwy</t>
  </si>
  <si>
    <t>Anh Hong Express</t>
  </si>
  <si>
    <t>808 Geary St</t>
  </si>
  <si>
    <t>Anh Hong Bo 7 Mon</t>
  </si>
  <si>
    <t>eqEtIMxDWZRz7fZl2VwdDQ</t>
  </si>
  <si>
    <t>Matko</t>
  </si>
  <si>
    <t>1 Market Plz Pl24</t>
  </si>
  <si>
    <t>dpwrTKkP_TQLRoic6ICrmA</t>
  </si>
  <si>
    <t>1 Market St</t>
  </si>
  <si>
    <t>Aroma Buena Catering Inc</t>
  </si>
  <si>
    <t>Mumsa, Llc</t>
  </si>
  <si>
    <t>1629 Florida St</t>
  </si>
  <si>
    <t>Palio Cafe</t>
  </si>
  <si>
    <t>505 Montgomery St 1</t>
  </si>
  <si>
    <t>Palio</t>
  </si>
  <si>
    <t>Bs-uBmaaGhr3XF6uFXfAFw</t>
  </si>
  <si>
    <t>640 Sacramento St</t>
  </si>
  <si>
    <t>500 Parnassus Ave</t>
  </si>
  <si>
    <t>Palio Caffe - UCSF</t>
  </si>
  <si>
    <t>CFzCcOdtg7KNAHfp1DRe7Q</t>
  </si>
  <si>
    <t>2565 3rd St 307</t>
  </si>
  <si>
    <t>Meat By Pete</t>
  </si>
  <si>
    <t>Pete's Barbeque</t>
  </si>
  <si>
    <t>gKaBgL0FS7JBjBAKU69foA</t>
  </si>
  <si>
    <t>2399 Mission St</t>
  </si>
  <si>
    <t>David Upchurch Chocolatier</t>
  </si>
  <si>
    <t>1081 Noe St</t>
  </si>
  <si>
    <t>Cardona's Food Truck</t>
  </si>
  <si>
    <t>1390 Mission St Apt 409</t>
  </si>
  <si>
    <t>Icicles</t>
  </si>
  <si>
    <t>829 Mission St</t>
  </si>
  <si>
    <t>ICICLES</t>
  </si>
  <si>
    <t>4343kWyTtxuPkreJ7v2ERw</t>
  </si>
  <si>
    <t>Cafe Reveille</t>
  </si>
  <si>
    <t>201 Steiner St</t>
  </si>
  <si>
    <t>Cafe R√©veille</t>
  </si>
  <si>
    <t>l7x9dM4TVVNMsiUgsdNklw</t>
  </si>
  <si>
    <t>203 Folsom Street</t>
  </si>
  <si>
    <t>Dough Room Company</t>
  </si>
  <si>
    <t>431 Columbus Ave</t>
  </si>
  <si>
    <t>Tony's Pizza Napoletana</t>
  </si>
  <si>
    <t>mSMZJj2pFvttWLpcDmgrEA</t>
  </si>
  <si>
    <t>1570 Stockton St</t>
  </si>
  <si>
    <t>Sushi Zone</t>
  </si>
  <si>
    <t>1595 Clay Street  14</t>
  </si>
  <si>
    <t>M175LTlKPJjAWREIUPyMGg</t>
  </si>
  <si>
    <t>1815 Market St</t>
  </si>
  <si>
    <t>Warren Li Associates</t>
  </si>
  <si>
    <t>3170 16th St</t>
  </si>
  <si>
    <t>Odumak</t>
  </si>
  <si>
    <t>733 Taraval St</t>
  </si>
  <si>
    <t>tQBPUcdlsyzVa2NCtZAcJw</t>
  </si>
  <si>
    <t>Chicken Wings</t>
  </si>
  <si>
    <t>Kuma Sushi + Sake</t>
  </si>
  <si>
    <t>1040 Polk St</t>
  </si>
  <si>
    <t>Izakaya yume</t>
  </si>
  <si>
    <t>hvLmaKHOizr-mtJ4O_n54A</t>
  </si>
  <si>
    <t>Food Court</t>
  </si>
  <si>
    <t>711 W Jackson Blvd</t>
  </si>
  <si>
    <t>1815 Market St #5</t>
  </si>
  <si>
    <t>Stonestown Farmers Market</t>
  </si>
  <si>
    <t>Stonestown Farmers' Market</t>
  </si>
  <si>
    <t>VYSsWzzOVavuJ_EZc7-EXA</t>
  </si>
  <si>
    <t>Farmers Market</t>
  </si>
  <si>
    <t>Clement Street Farmers Market</t>
  </si>
  <si>
    <t>200 Clement St</t>
  </si>
  <si>
    <t>FREWH9OFCyPc7mbwz1iLzQ</t>
  </si>
  <si>
    <t>La Boulangerie De San Francisco</t>
  </si>
  <si>
    <t>222 Sutter St</t>
  </si>
  <si>
    <t>La Boulangerie de San Francisco, Pine</t>
  </si>
  <si>
    <t>tQE4SPlX9ZlFSbF4JPU4pg</t>
  </si>
  <si>
    <t>2325 Pine St</t>
  </si>
  <si>
    <t>655 Montgomery St</t>
  </si>
  <si>
    <t>Tilak Indian Cuisine</t>
  </si>
  <si>
    <t>Tilak</t>
  </si>
  <si>
    <t>hSf4dN8617Czf1T2VrJHgQ</t>
  </si>
  <si>
    <t>Cafe Xo Noe Valley Llc</t>
  </si>
  <si>
    <t>1799 Church St</t>
  </si>
  <si>
    <t>207 Valencia St Rstrnt</t>
  </si>
  <si>
    <t>207 Valencia St</t>
  </si>
  <si>
    <t>Gio Gelati</t>
  </si>
  <si>
    <t>1998 Union St Unit</t>
  </si>
  <si>
    <t>JWsP9ZkE3gNuyk2TkdjzsA</t>
  </si>
  <si>
    <t>Gelato</t>
  </si>
  <si>
    <t>1998 Union St</t>
  </si>
  <si>
    <t>Steap Tea Bar</t>
  </si>
  <si>
    <t>827 Sacramento St</t>
  </si>
  <si>
    <t>zfs3gpYPbMBLseqaAsQN-A</t>
  </si>
  <si>
    <t>Anton's Pizza</t>
  </si>
  <si>
    <t>1196 Folsom St</t>
  </si>
  <si>
    <t>Anton's Pizza and Deli</t>
  </si>
  <si>
    <t>hrof-6ketTqVso0GjFBIXg</t>
  </si>
  <si>
    <t>Beautifull, Llc</t>
  </si>
  <si>
    <t>R.t.b. Fillmore Llc</t>
  </si>
  <si>
    <t>1552 Fillmore St</t>
  </si>
  <si>
    <t>My Cup Of Tea</t>
  </si>
  <si>
    <t>2666 Ocean Ave</t>
  </si>
  <si>
    <t>My Cup of Tea</t>
  </si>
  <si>
    <t>kXt-6oFKY6hdv3z99soZyA</t>
  </si>
  <si>
    <t>Charleys Philly Steaks</t>
  </si>
  <si>
    <t>865 Market St Fe-8</t>
  </si>
  <si>
    <t>Charley's Philly Steaks</t>
  </si>
  <si>
    <t>jM6AUHoTEVIeZ6P8WXUDhw</t>
  </si>
  <si>
    <t>845 Market St</t>
  </si>
  <si>
    <t>The Organic Coup</t>
  </si>
  <si>
    <t>455 Market St Ste 170</t>
  </si>
  <si>
    <t>90vxt9ChaY6hf-mWQl2nSw</t>
  </si>
  <si>
    <t>455 Market St</t>
  </si>
  <si>
    <t>Wise Sons Delicatessen</t>
  </si>
  <si>
    <t>537 Octavia St</t>
  </si>
  <si>
    <t>Wise Sons Jewish Delicatessen</t>
  </si>
  <si>
    <t>2KaFcRyHcNLfv4kzEmTYJA</t>
  </si>
  <si>
    <t>3150 24th St</t>
  </si>
  <si>
    <t>Ts</t>
  </si>
  <si>
    <t>4754 Mission St</t>
  </si>
  <si>
    <t>TS Cafe</t>
  </si>
  <si>
    <t>blu-Lki84ufB-azvwiSaVA</t>
  </si>
  <si>
    <t>Johnny Doughnuts</t>
  </si>
  <si>
    <t>392 Fulton St</t>
  </si>
  <si>
    <t>The Doughnut Project</t>
  </si>
  <si>
    <t>c6UUcUTbwbk0kOpF6jVOJQ</t>
  </si>
  <si>
    <t>10 Morton St</t>
  </si>
  <si>
    <t>Labande</t>
  </si>
  <si>
    <t>1100 Market Street</t>
  </si>
  <si>
    <t>La Bande</t>
  </si>
  <si>
    <t>9EjQuSlW4g0ssWcz1wYtLA</t>
  </si>
  <si>
    <t>1100 Market St</t>
  </si>
  <si>
    <t>Charmaine's</t>
  </si>
  <si>
    <t>SjbyWubz2uEEop7iEhehxQ</t>
  </si>
  <si>
    <t>Henry's Hunan Restaurant</t>
  </si>
  <si>
    <t>1016 Bryant St</t>
  </si>
  <si>
    <t>Golden City</t>
  </si>
  <si>
    <t>xM6VZSiGIwGGBBJm6272Kg</t>
  </si>
  <si>
    <t>1050 E Hunting Park Ave</t>
  </si>
  <si>
    <t>Pye</t>
  </si>
  <si>
    <t>55 Toledo Way</t>
  </si>
  <si>
    <t>N8zmMwY0kB80mkFyi1V4Ug</t>
  </si>
  <si>
    <t>The Sini</t>
  </si>
  <si>
    <t>Sini San Francisco</t>
  </si>
  <si>
    <t>Junior</t>
  </si>
  <si>
    <t>2545 24th St</t>
  </si>
  <si>
    <t>OXVTo0BYz5KgOFnfjhbSRQ</t>
  </si>
  <si>
    <t>Gaucho's Table Llc</t>
  </si>
  <si>
    <t>601 601 Mission Bay Boulevard North</t>
  </si>
  <si>
    <t>Just Eat It</t>
  </si>
  <si>
    <t>223 Guerrero St</t>
  </si>
  <si>
    <t>Just Eat It!</t>
  </si>
  <si>
    <t>4l73obMk06XqJuDmxrjlUQ</t>
  </si>
  <si>
    <t>Shoulder Dancing Authentic Ethiopian Foods</t>
  </si>
  <si>
    <t>Radio Africa Kitchen</t>
  </si>
  <si>
    <t>TofRTCAfrXcvf7BYx0tqkQ</t>
  </si>
  <si>
    <t>4800 3rd St</t>
  </si>
  <si>
    <t>Wonder Tea Llc</t>
  </si>
  <si>
    <t>2250 Irving St</t>
  </si>
  <si>
    <t>Mr Green Bubble</t>
  </si>
  <si>
    <t>x8oNNBt2m97kON4s3ZlRqg</t>
  </si>
  <si>
    <t>4299 Piedmont Ave</t>
  </si>
  <si>
    <t>Wildflower Press</t>
  </si>
  <si>
    <t>60 29th St 541</t>
  </si>
  <si>
    <t>Tartine Bakery &amp; Cafe</t>
  </si>
  <si>
    <t>ri7UUYmx21AgSpRsf4-9QA</t>
  </si>
  <si>
    <t>600 Guerrero St</t>
  </si>
  <si>
    <t>Bon Kimchi</t>
  </si>
  <si>
    <t>One Family Korean Restaurant</t>
  </si>
  <si>
    <t>c0TznEkK0x57wbVEepFWrw</t>
  </si>
  <si>
    <t>7030 W Hillsborough Ave</t>
  </si>
  <si>
    <t>Ushio Ramen</t>
  </si>
  <si>
    <t>3128 16th St</t>
  </si>
  <si>
    <t>vka9K72EQhmw2H3MFhPrHg</t>
  </si>
  <si>
    <t>Propert Food</t>
  </si>
  <si>
    <t>2 Embarcadero Ctr R-2106</t>
  </si>
  <si>
    <t>Ken Aspell | Paragon Real Estate Group</t>
  </si>
  <si>
    <t>lYE19d_mUW0TG2ix01sNIQ</t>
  </si>
  <si>
    <t>Real Estate Services</t>
  </si>
  <si>
    <t>1400 Van Ness Ave</t>
  </si>
  <si>
    <t>Marugame Udon</t>
  </si>
  <si>
    <t>3251 20th Ave Op184</t>
  </si>
  <si>
    <t>q1Mv7oQSOorl4a9zbtl-rQ</t>
  </si>
  <si>
    <t>Charm Noodle House</t>
  </si>
  <si>
    <t>44 West Portal Ave</t>
  </si>
  <si>
    <t>House Of Pancakes</t>
  </si>
  <si>
    <t>DQy0uYB0kym-s3oZZRxs5Q</t>
  </si>
  <si>
    <t>937 Taraval St</t>
  </si>
  <si>
    <t>Super Pan &amp; Tea</t>
  </si>
  <si>
    <t>2045 Irving St</t>
  </si>
  <si>
    <t>Super Pan</t>
  </si>
  <si>
    <t>x9qz9nRR_OGXhuCDglkkfg</t>
  </si>
  <si>
    <t>Teppanyaki</t>
  </si>
  <si>
    <t>5344 Geary Blvd</t>
  </si>
  <si>
    <t>Arthouse Creamery</t>
  </si>
  <si>
    <t>1490 Ocean Ave Unit 3</t>
  </si>
  <si>
    <t>Bob's Donut &amp; Pastry Shop</t>
  </si>
  <si>
    <t>GXu3PD4IPsxIHpo011aydg</t>
  </si>
  <si>
    <t>1621 Polk St</t>
  </si>
  <si>
    <t>Rdsf Inc. Dba Rocks Den</t>
  </si>
  <si>
    <t>4431 Mission St</t>
  </si>
  <si>
    <t>Subway #51109</t>
  </si>
  <si>
    <t>177 Townsend St</t>
  </si>
  <si>
    <t>Queen's Louisiana Po-Boy Cafe, Llc</t>
  </si>
  <si>
    <t>Pier 33 North The Embarcadero  101</t>
  </si>
  <si>
    <t>Queen's Louisiana Po-Boy Cafe</t>
  </si>
  <si>
    <t>52dNr0tRrwpmumm8Ey5EDg</t>
  </si>
  <si>
    <t>Pier 33 N The Embarcadero</t>
  </si>
  <si>
    <t>Borsch Mobile</t>
  </si>
  <si>
    <t>235 Montgomery St Ste 600</t>
  </si>
  <si>
    <t>WTtLB137UZmS1WbKrnXuAg</t>
  </si>
  <si>
    <t>Russian</t>
  </si>
  <si>
    <t>San Francisco, CA 94158</t>
  </si>
  <si>
    <t>Queens Sf</t>
  </si>
  <si>
    <t>1688 Pine St E104</t>
  </si>
  <si>
    <t>Queens</t>
  </si>
  <si>
    <t>MbzmHmgqD3UqrJ7eQBn_Kg</t>
  </si>
  <si>
    <t>1235 9th Ave</t>
  </si>
  <si>
    <t>Compass Education Consulting</t>
  </si>
  <si>
    <t>A Path That Fits</t>
  </si>
  <si>
    <t>dr-s-rscHWUjC6AZeayJQA</t>
  </si>
  <si>
    <t>Life Coach</t>
  </si>
  <si>
    <t>465 California St</t>
  </si>
  <si>
    <t>Inspiration Year</t>
  </si>
  <si>
    <t>San Francisco School of Needlework and Design</t>
  </si>
  <si>
    <t>KncbTbKFksY57tTPPDFmgA</t>
  </si>
  <si>
    <t>Embroidery &amp; Crochet</t>
  </si>
  <si>
    <t>360 Post St</t>
  </si>
  <si>
    <t>Chez Beesen</t>
  </si>
  <si>
    <t>200 Pine St</t>
  </si>
  <si>
    <t>Rainbow Market And Deli</t>
  </si>
  <si>
    <t>684 Larkin St</t>
  </si>
  <si>
    <t>Le Beau Market</t>
  </si>
  <si>
    <t>UusODx67j3KEZBTMqRTC4A</t>
  </si>
  <si>
    <t>Beer, Wine &amp; Spirits</t>
  </si>
  <si>
    <t>1263 Leavenworth St</t>
  </si>
  <si>
    <t>Torraku Ramen</t>
  </si>
  <si>
    <t>300 Deharo St Ste 338</t>
  </si>
  <si>
    <t>VaJasVJ2oLNzznWU88ic8Q</t>
  </si>
  <si>
    <t>300 Deharo St</t>
  </si>
  <si>
    <t>Mattersons Jamaican Cuisine/scotch Bonnet</t>
  </si>
  <si>
    <t>101 Spear St Ste A13</t>
  </si>
  <si>
    <t>Kantine</t>
  </si>
  <si>
    <t>1906 Market St</t>
  </si>
  <si>
    <t>fIkLJ_xpZo8py8SYTXYkPQ</t>
  </si>
  <si>
    <t>Scandinavian</t>
  </si>
  <si>
    <t>Tea Promenade</t>
  </si>
  <si>
    <t>103 Horn Ave</t>
  </si>
  <si>
    <t>Myriad Beer Bar</t>
  </si>
  <si>
    <t>Myriad Gastropub</t>
  </si>
  <si>
    <t>l7xUpaUBzsh32M7b8yWGfA</t>
  </si>
  <si>
    <t>2491 Mission St</t>
  </si>
  <si>
    <t>Milkbean</t>
  </si>
  <si>
    <t>881 Post St</t>
  </si>
  <si>
    <t>5o24fe7v2Z0dgt3TCkZ1ww</t>
  </si>
  <si>
    <t>Thanh Thanh Cafe</t>
  </si>
  <si>
    <t>1780 Bancroft Ave 326 Ave</t>
  </si>
  <si>
    <t>vfYfuqFDRKU4TqChasaHFA</t>
  </si>
  <si>
    <t>2205 Clement St</t>
  </si>
  <si>
    <t>Haight &amp; Cole Liquor</t>
  </si>
  <si>
    <t>1699 Haight St</t>
  </si>
  <si>
    <t>Haight &amp; Cole Liquors</t>
  </si>
  <si>
    <t>zAX8hd4IUt6T2DHb08YAtA</t>
  </si>
  <si>
    <t>Jijime</t>
  </si>
  <si>
    <t>5524 Geary Blvd</t>
  </si>
  <si>
    <t>JIJIME</t>
  </si>
  <si>
    <t>2E9O-p-lp587aOMnpLepkQ</t>
  </si>
  <si>
    <t>Eat Rights</t>
  </si>
  <si>
    <t>8300 Oceanview Ter Ste 304</t>
  </si>
  <si>
    <t>Eden Silk Road Sf</t>
  </si>
  <si>
    <t>572 O'farrell St</t>
  </si>
  <si>
    <t>Eden Silk Road Cuisine</t>
  </si>
  <si>
    <t>ZbYi9lyepro0Tv-ZIG5dOQ</t>
  </si>
  <si>
    <t>39144 Paseo Padre Pkwy</t>
  </si>
  <si>
    <t>Willi's Coffee &amp; Flowers, Llc</t>
  </si>
  <si>
    <t>1707 Powell St</t>
  </si>
  <si>
    <t>1515 Fillmore St</t>
  </si>
  <si>
    <t>5hMvpYsCjjirZf_4kt8GyQ</t>
  </si>
  <si>
    <t>Umo Bbq</t>
  </si>
  <si>
    <t>1044 Capp St Bldg</t>
  </si>
  <si>
    <t>EztBa2wTrc8z3DAF0YhtpQ</t>
  </si>
  <si>
    <t>Subway #28285</t>
  </si>
  <si>
    <t>408 Montgomery St</t>
  </si>
  <si>
    <t>Subway #12181</t>
  </si>
  <si>
    <t>423 Bush St</t>
  </si>
  <si>
    <t>That's My Jam</t>
  </si>
  <si>
    <t>324 Divisadero St</t>
  </si>
  <si>
    <t>Kitchen Story</t>
  </si>
  <si>
    <t>XQLmEdXoMzOpffwoFaBtaQ</t>
  </si>
  <si>
    <t>3499 16th St</t>
  </si>
  <si>
    <t>Tenroku Ramen</t>
  </si>
  <si>
    <t>3251 20th Ave Ste 250c</t>
  </si>
  <si>
    <t>KJe17Rv76-l-6vMthEEI7g</t>
  </si>
  <si>
    <t>4435 Mission St</t>
  </si>
  <si>
    <t>Kogi Gogi, Inc</t>
  </si>
  <si>
    <t>1358 9th Ave</t>
  </si>
  <si>
    <t>Gypset Cafe</t>
  </si>
  <si>
    <t>2111 Franklin St 9</t>
  </si>
  <si>
    <t>St. Lightning</t>
  </si>
  <si>
    <t>6fd1jEPZEx1Pz2xNQ3rwaw</t>
  </si>
  <si>
    <t>Fashion</t>
  </si>
  <si>
    <t>1813 Polk St</t>
  </si>
  <si>
    <t>Smoky Man</t>
  </si>
  <si>
    <t>1310 Noriega St</t>
  </si>
  <si>
    <t>GVcAVWWGwuVDrCXBBgVJKg</t>
  </si>
  <si>
    <t>Wasabi Bistro</t>
  </si>
  <si>
    <t>524 Castro St</t>
  </si>
  <si>
    <t>bm7sU0_SNY0k2ZX65YqTsA</t>
  </si>
  <si>
    <t>Bluestar Refreshment Servies@uber Technologies</t>
  </si>
  <si>
    <t>1455 Market St - Floors 4 5 &amp; 10 St</t>
  </si>
  <si>
    <t>Humphry Slocombe Ice Cream</t>
  </si>
  <si>
    <t>3450 Third St Unit 4e</t>
  </si>
  <si>
    <t>47OC_X6KkiDDQ4jwoCUjFg</t>
  </si>
  <si>
    <t>2790A Harrison St</t>
  </si>
  <si>
    <t>Hotel San Francisco</t>
  </si>
  <si>
    <t>222 29th St</t>
  </si>
  <si>
    <t>jj8XB8zmqlhfyRWwPUcWhg</t>
  </si>
  <si>
    <t>653 Commercial St</t>
  </si>
  <si>
    <t>Trattoria Spuntino</t>
  </si>
  <si>
    <t>Periodic Table</t>
  </si>
  <si>
    <t>1325 Indiana St</t>
  </si>
  <si>
    <t>The Periodic Table</t>
  </si>
  <si>
    <t>HN2x0wvVKFXfZYsOdcsqOg</t>
  </si>
  <si>
    <t>5959 Shellmound St</t>
  </si>
  <si>
    <t>Bluestar Refreshment Services@uber Technologies Inc.</t>
  </si>
  <si>
    <t>1455 Market St. - Floors 11 14 &amp; 15 St</t>
  </si>
  <si>
    <t>555 Market St. - Floors 2 4 &amp; 5 St</t>
  </si>
  <si>
    <t>555 Market St. - Floors 6 7 &amp; 8 St</t>
  </si>
  <si>
    <t>555 Market St. - Floors 9 10 &amp; 11 St</t>
  </si>
  <si>
    <t>555 Market St. - Floors 12 13 &amp;14 St</t>
  </si>
  <si>
    <t>555 Market St. - Floors 15 16 &amp; 17 St</t>
  </si>
  <si>
    <t>555 Market St. - Floors 19 20 &amp; 21 St</t>
  </si>
  <si>
    <t>685 Market St. - Floors 2 4 &amp; 6 St</t>
  </si>
  <si>
    <t>685 Market St. - Floors 7 8 &amp; 9 St</t>
  </si>
  <si>
    <t>685 Market St. - Floor 10 St</t>
  </si>
  <si>
    <t>Metro Hong Kong Dessert</t>
  </si>
  <si>
    <t>928 Stockton St</t>
  </si>
  <si>
    <t>O-LIyFcHvd1t57WGErSzzQ</t>
  </si>
  <si>
    <t>Japanese House</t>
  </si>
  <si>
    <t>480 6th St</t>
  </si>
  <si>
    <t>Sushi-Rama</t>
  </si>
  <si>
    <t>pxDWI3aI5qqKrSxxwCkaHg</t>
  </si>
  <si>
    <t>Conveyor Belt Sushi</t>
  </si>
  <si>
    <t>13650 E Colfax Ave</t>
  </si>
  <si>
    <t>Sugoi Sushi And Catering</t>
  </si>
  <si>
    <t>1150 Valencia St</t>
  </si>
  <si>
    <t>We Be Sushi</t>
  </si>
  <si>
    <t>9kqooKOcH_o-KuumqAGIpQ</t>
  </si>
  <si>
    <t>1071 Valencia St</t>
  </si>
  <si>
    <t>Ts Cafe</t>
  </si>
  <si>
    <t>Hidden Star Orchards</t>
  </si>
  <si>
    <t>1 Ferry Building  Unit 50</t>
  </si>
  <si>
    <t>g-gmDUIYro8CSEnwFM4RpA</t>
  </si>
  <si>
    <t>1235 Phoenix Way</t>
  </si>
  <si>
    <t>Double Shot Coffee</t>
  </si>
  <si>
    <t>4587 Mission St</t>
  </si>
  <si>
    <t>jM9XHX03w300rvDKAzE1sQ</t>
  </si>
  <si>
    <t>Cibi Cotti</t>
  </si>
  <si>
    <t>2670 Harrison St</t>
  </si>
  <si>
    <t>a0GlQaZokKpIu-JWrtvk5A</t>
  </si>
  <si>
    <t>East &amp; West Gourmet Afghan Fd</t>
  </si>
  <si>
    <t>Myriad 20</t>
  </si>
  <si>
    <t>2175 Market St Rtl Spc</t>
  </si>
  <si>
    <t>Bluestone Lane</t>
  </si>
  <si>
    <t>227 Front St</t>
  </si>
  <si>
    <t>TEGo1WtmmYqftfwsZv_uXg</t>
  </si>
  <si>
    <t>37 King Street E</t>
  </si>
  <si>
    <t>1 United Plaza</t>
  </si>
  <si>
    <t>August Hall &amp; Fifth Arrow</t>
  </si>
  <si>
    <t>420 Mason St</t>
  </si>
  <si>
    <t>San Francisco City Hall</t>
  </si>
  <si>
    <t>_-1JH8QG7YAEN1D4M_j5jQ</t>
  </si>
  <si>
    <t>Landmarks &amp; Historical Buildings</t>
  </si>
  <si>
    <t>1 Dr Carlton B Goodlett Pl</t>
  </si>
  <si>
    <t>Gusto Mediterraneo</t>
  </si>
  <si>
    <t>1000 Bush St</t>
  </si>
  <si>
    <t>SPQR</t>
  </si>
  <si>
    <t>uEucSd4jwY_zb10AcEye_g</t>
  </si>
  <si>
    <t>1911 Fillmore St</t>
  </si>
  <si>
    <t>Tuba Restaurant</t>
  </si>
  <si>
    <t>1007 Guerrero St Bldg</t>
  </si>
  <si>
    <t>Tuba Authentic Turkish Restaurant</t>
  </si>
  <si>
    <t>bH8FgQYhxkj5qQ4wL7vPFA</t>
  </si>
  <si>
    <t>1007 Guerrero St</t>
  </si>
  <si>
    <t>Herlen Place</t>
  </si>
  <si>
    <t>Native Burger</t>
  </si>
  <si>
    <t>168 Collins St</t>
  </si>
  <si>
    <t>AonBwLuprSoZ1dx9iYaDBw</t>
  </si>
  <si>
    <t>3420 Geary Blvd</t>
  </si>
  <si>
    <t>Ed Market</t>
  </si>
  <si>
    <t>153 Turk St</t>
  </si>
  <si>
    <t>Ed &amp; Danny's Market &amp; Liquor Store</t>
  </si>
  <si>
    <t>zM6IA_8PZCbPZue1hgfQaA</t>
  </si>
  <si>
    <t>999 S Van Ness Ave</t>
  </si>
  <si>
    <t>Pizza Squared</t>
  </si>
  <si>
    <t>855 Brannan St Ste B3</t>
  </si>
  <si>
    <t>885 Brannan St</t>
  </si>
  <si>
    <t>Nob Hill Pizza</t>
  </si>
  <si>
    <t>750 Folsom St</t>
  </si>
  <si>
    <t>Nobhill Pizza &amp; Shawarma</t>
  </si>
  <si>
    <t>VHeDQKCT81P3i0edsMs9rw</t>
  </si>
  <si>
    <t>1534 California St</t>
  </si>
  <si>
    <t>Fraiche Catering Inc.</t>
  </si>
  <si>
    <t>156 Second Street</t>
  </si>
  <si>
    <t>Ladle &amp; Leaf</t>
  </si>
  <si>
    <t>451 6th St</t>
  </si>
  <si>
    <t>Depanneur</t>
  </si>
  <si>
    <t>0x4xQ1p7P1b_L5QgxQcnVw</t>
  </si>
  <si>
    <t>294 Livingston St</t>
  </si>
  <si>
    <t>Subway Sandwiches #53761</t>
  </si>
  <si>
    <t>160 Broadway</t>
  </si>
  <si>
    <t>Subway Sandwiches #61240</t>
  </si>
  <si>
    <t>425 Battery St</t>
  </si>
  <si>
    <t>3450 3rd St Unit 4e</t>
  </si>
  <si>
    <t>Kinpenya</t>
  </si>
  <si>
    <t>1327 31st Ave Apt 4</t>
  </si>
  <si>
    <t>Flor De Cafe</t>
  </si>
  <si>
    <t>1020 Valencia St</t>
  </si>
  <si>
    <t>gVZJ-trD_81kvoxmGYj8hA</t>
  </si>
  <si>
    <t>Baiano Pizzeria-Bh</t>
  </si>
  <si>
    <t>59 30th St</t>
  </si>
  <si>
    <t>Las Palmas On Sf</t>
  </si>
  <si>
    <t>5251 3rd St</t>
  </si>
  <si>
    <t>Tato</t>
  </si>
  <si>
    <t>4J7OOaWkSuKk9buCkILN_A</t>
  </si>
  <si>
    <t>4608 3rd St</t>
  </si>
  <si>
    <t>Greaser Coffee</t>
  </si>
  <si>
    <t>1730 Yosemite Ave</t>
  </si>
  <si>
    <t>kebfi2eP3Vm78XFZylKcvQ</t>
  </si>
  <si>
    <t>Truly Mediterranean</t>
  </si>
  <si>
    <t>900 16th St</t>
  </si>
  <si>
    <t>Mama Joon</t>
  </si>
  <si>
    <t>mRb0Pq167GiUZJFtPNZfbA</t>
  </si>
  <si>
    <t>2216 Park Ave Miami Beach</t>
  </si>
  <si>
    <t>1 United Nations Plz</t>
  </si>
  <si>
    <t>Heavenly Cafe</t>
  </si>
  <si>
    <t>5214 Diamond Heights Blvd Unit A</t>
  </si>
  <si>
    <t>OgTQEP1iWn7BEEKdjpT0sA</t>
  </si>
  <si>
    <t>5214 Diamond Heights Blvd</t>
  </si>
  <si>
    <t>The Soap Box</t>
  </si>
  <si>
    <t>1800 Hyde St</t>
  </si>
  <si>
    <t>The Soapbox Cafe</t>
  </si>
  <si>
    <t>1pwKcUXo27a-d-EClQY04Q</t>
  </si>
  <si>
    <t>Butter Love Bakeshop</t>
  </si>
  <si>
    <t>3717 Balboa St</t>
  </si>
  <si>
    <t>d2pGXHPCt4bp2inO6CPBCA</t>
  </si>
  <si>
    <t>Martitas Kitchen</t>
  </si>
  <si>
    <t>2560 Marin St</t>
  </si>
  <si>
    <t>Martita Restaurant</t>
  </si>
  <si>
    <t>7s_cy5GHZmMX3nlJe6qSLQ</t>
  </si>
  <si>
    <t>5278 Mission St</t>
  </si>
  <si>
    <t>Tiger Tong Llc</t>
  </si>
  <si>
    <t>853 Clay St</t>
  </si>
  <si>
    <t>Breaking Bread</t>
  </si>
  <si>
    <t>4 Embarcadero Ctr</t>
  </si>
  <si>
    <t>lyry95Ko-7mTprN2VCasKA</t>
  </si>
  <si>
    <t>J &amp; D's Bbq Llc</t>
  </si>
  <si>
    <t>110 Hunters Point Shipyard</t>
  </si>
  <si>
    <t>Dickey's Barbecue Pit</t>
  </si>
  <si>
    <t>oxsmfKj3BUEMbkVbLbv_7g</t>
  </si>
  <si>
    <t>1212 El Camino Real</t>
  </si>
  <si>
    <t>El Aji Peruvian Restaurant</t>
  </si>
  <si>
    <t>El Aj√≠</t>
  </si>
  <si>
    <t>RB1sjHEaT3Hbn2Fohhx-Hw</t>
  </si>
  <si>
    <t>Dong Bei Mama</t>
  </si>
  <si>
    <t>4737 Geary Blvd</t>
  </si>
  <si>
    <t>8p0z-4uwxkWLRGv89IRyOg</t>
  </si>
  <si>
    <t>Pastry Room</t>
  </si>
  <si>
    <t>2778 24th St</t>
  </si>
  <si>
    <t>Panaderia La Mexicana Bakery</t>
  </si>
  <si>
    <t>o_687zG5kw-GdtVCMN7Z7g</t>
  </si>
  <si>
    <t>2804 24th St</t>
  </si>
  <si>
    <t>Equator Coffees</t>
  </si>
  <si>
    <t>986 Market St</t>
  </si>
  <si>
    <t>2XsnYnLe_b9-KOx8GCEJAQ</t>
  </si>
  <si>
    <t>Cable Car Carts</t>
  </si>
  <si>
    <t>165 Jefferson St Fl 2</t>
  </si>
  <si>
    <t>Pinterest 505 Cafe</t>
  </si>
  <si>
    <t>808 Brannan St St</t>
  </si>
  <si>
    <t>The Point</t>
  </si>
  <si>
    <t>NBHEZHWp5rtZDTEGiwsweA</t>
  </si>
  <si>
    <t>505 Brannan St</t>
  </si>
  <si>
    <t>Pinterest 505 Retail</t>
  </si>
  <si>
    <t>505 Brannan St. St</t>
  </si>
  <si>
    <t>2531 San Bruno Ave</t>
  </si>
  <si>
    <t>GhzBKgG7dtYD68vWczsETA</t>
  </si>
  <si>
    <t>La Belle Epoque Bakery</t>
  </si>
  <si>
    <t>418 Rose St</t>
  </si>
  <si>
    <t>222 2nd St</t>
  </si>
  <si>
    <t>5rvyNzIminCO4u-hyozv_w</t>
  </si>
  <si>
    <t>2 Marina Blvd</t>
  </si>
  <si>
    <t>David Upchurch Chocolatier Llc</t>
  </si>
  <si>
    <t>Flore</t>
  </si>
  <si>
    <t>258 Noe St Unit 1/2</t>
  </si>
  <si>
    <t>Fc3OLXzSqYp8cM5ixc7jug</t>
  </si>
  <si>
    <t>2298 Market St</t>
  </si>
  <si>
    <t>Pearl</t>
  </si>
  <si>
    <t>6101 California St</t>
  </si>
  <si>
    <t>Pearl 6101</t>
  </si>
  <si>
    <t>sfqkkqFmmYGOT0PCbbD9ZQ</t>
  </si>
  <si>
    <t>Tun Myanmar</t>
  </si>
  <si>
    <t>3627 Mission St</t>
  </si>
  <si>
    <t>Tun Myanmar Burmese Foods &amp; Farmers' Market Food Vendor</t>
  </si>
  <si>
    <t>Pu5Gkj2C2lMrvUpzSgGV9Q</t>
  </si>
  <si>
    <t>Food Delivery Services</t>
  </si>
  <si>
    <t>Civic Ctr Farmers' Market</t>
  </si>
  <si>
    <t>Goeman</t>
  </si>
  <si>
    <t>1524 Irving St</t>
  </si>
  <si>
    <t>Sip N Slurp</t>
  </si>
  <si>
    <t>760 Head St</t>
  </si>
  <si>
    <t>Mayah's Restaurant Cafe</t>
  </si>
  <si>
    <t>550 15th St</t>
  </si>
  <si>
    <t>RgWbNEwK3RoOtq6X2xAiRA</t>
  </si>
  <si>
    <t>El Capitan Taqueria &amp; Grill</t>
  </si>
  <si>
    <t>1198 Folsom St</t>
  </si>
  <si>
    <t>El Capitan Taqueria</t>
  </si>
  <si>
    <t>lwXYgmjVEaQslOeqKPurag</t>
  </si>
  <si>
    <t>Obour Foods, Llc</t>
  </si>
  <si>
    <t>1501 Cortland</t>
  </si>
  <si>
    <t>Goemon</t>
  </si>
  <si>
    <t>Goemon's</t>
  </si>
  <si>
    <t>9t3DWuROXOrvioDxG9R59A</t>
  </si>
  <si>
    <t>Chef Tony With Truffles Llc</t>
  </si>
  <si>
    <t>Ocean Thai</t>
  </si>
  <si>
    <t>2545 Ocean Ave</t>
  </si>
  <si>
    <t>OC_Z6gunpUXuak8ruZsjVg</t>
  </si>
  <si>
    <t>Peter Ds Restaurant</t>
  </si>
  <si>
    <t>2201 Van Ness Ave</t>
  </si>
  <si>
    <t>Beach Street Grill Restaurant</t>
  </si>
  <si>
    <t>nY3qsB75yCrOiTZcsrzFDw</t>
  </si>
  <si>
    <t>380 Beach St</t>
  </si>
  <si>
    <t>International Smoke</t>
  </si>
  <si>
    <t>301 Mission St</t>
  </si>
  <si>
    <t>International Smoke San Francisco</t>
  </si>
  <si>
    <t>8bJr4G9QtbJ_tmEbVX6X4A</t>
  </si>
  <si>
    <t>Old Jerusalem Restaurant Inc</t>
  </si>
  <si>
    <t>2966 Mission St</t>
  </si>
  <si>
    <t>Reem's</t>
  </si>
  <si>
    <t>eh2IjifiUyr8PmiN--O66g</t>
  </si>
  <si>
    <t>Middle Eastern</t>
  </si>
  <si>
    <t>3301 E 12th St</t>
  </si>
  <si>
    <t>Papito</t>
  </si>
  <si>
    <t>317 Connecticut St</t>
  </si>
  <si>
    <t>Papito Potrero Hill</t>
  </si>
  <si>
    <t>aaDHYyIJGa5EFrFT2WAf7Q</t>
  </si>
  <si>
    <t>Lifeworks @ Levi's</t>
  </si>
  <si>
    <t>1155 Battery St</t>
  </si>
  <si>
    <t>Home Plate</t>
  </si>
  <si>
    <t>2150 Lombard St</t>
  </si>
  <si>
    <t>kesgk8dCRyg3qRDYpuAKGg</t>
  </si>
  <si>
    <t>Barvale</t>
  </si>
  <si>
    <t>661 Divisadero St</t>
  </si>
  <si>
    <t>barvale</t>
  </si>
  <si>
    <t>R1XWPW8n-AcdIEjU4KRZ0w</t>
  </si>
  <si>
    <t>661 Divisadero</t>
  </si>
  <si>
    <t>The Cookietime Truck</t>
  </si>
  <si>
    <t>689 Lisbon St #A</t>
  </si>
  <si>
    <t>The Cookie Cloud Cafe</t>
  </si>
  <si>
    <t>lLB-HuqPfWiyNbq0IPXO8g</t>
  </si>
  <si>
    <t>3859 24th St</t>
  </si>
  <si>
    <t>Carlos Martinez (Food Deliverer)/ Yukiko Abe (Pet Sitter/dog Walker)</t>
  </si>
  <si>
    <t>83 Mcallister St Unit 406</t>
  </si>
  <si>
    <t>Life Ready</t>
  </si>
  <si>
    <t>628 Greenwich St</t>
  </si>
  <si>
    <t>Fairprice Movers</t>
  </si>
  <si>
    <t>rTT5IIUEmk2iakWFTYS0Ig</t>
  </si>
  <si>
    <t>Movers</t>
  </si>
  <si>
    <t>Reading, PA 19601</t>
  </si>
  <si>
    <t>Chs/hotel G Llc</t>
  </si>
  <si>
    <t>398 Geary St</t>
  </si>
  <si>
    <t>Spork And Stix</t>
  </si>
  <si>
    <t>1301 46th Ave 4</t>
  </si>
  <si>
    <t>Spork and Stix</t>
  </si>
  <si>
    <t>dYZPurm6LQLLREZX90ZNqg</t>
  </si>
  <si>
    <t>107 S Linden Ave</t>
  </si>
  <si>
    <t>Cilantro Sf Taqueria</t>
  </si>
  <si>
    <t>2257 Mason St</t>
  </si>
  <si>
    <t>Cilantro SF Taqueria</t>
  </si>
  <si>
    <t>8I6p4tBy8eiw7PzRD-cd8g</t>
  </si>
  <si>
    <t>Nook</t>
  </si>
  <si>
    <t>1500 Hyde St</t>
  </si>
  <si>
    <t>Y-9BkxtSP_X1PzzWMSgcKQ</t>
  </si>
  <si>
    <t>Itzae</t>
  </si>
  <si>
    <t>Seokyo</t>
  </si>
  <si>
    <t>1740 Church St</t>
  </si>
  <si>
    <t>ixkFUpZlkz2Ne_hLbMx_VA</t>
  </si>
  <si>
    <t>Barranco Catering</t>
  </si>
  <si>
    <t>Barranco</t>
  </si>
  <si>
    <t>hRdsSgNEa4xYIPTqLJnC3w</t>
  </si>
  <si>
    <t>3596 Mt Diablo Blvd</t>
  </si>
  <si>
    <t>Hina Yakitori</t>
  </si>
  <si>
    <t>808 Divisadero St</t>
  </si>
  <si>
    <t>jefsqzA1dIlsszG9Y6xwMQ</t>
  </si>
  <si>
    <t>Native Twins Coffee</t>
  </si>
  <si>
    <t>262 Divisadero St</t>
  </si>
  <si>
    <t>OZp55t0eesDBONb5_GdIDA</t>
  </si>
  <si>
    <t>Avedano's Llc</t>
  </si>
  <si>
    <t>235 Cortland Ave</t>
  </si>
  <si>
    <t>Ward's Aged Vinegar</t>
  </si>
  <si>
    <t>53 Skyview Way</t>
  </si>
  <si>
    <t>Hot Sauce and Panko</t>
  </si>
  <si>
    <t>NwqdohySKrDnK0RsAde9UA</t>
  </si>
  <si>
    <t>1468 Hyde St</t>
  </si>
  <si>
    <t>Uber Independent Contracter</t>
  </si>
  <si>
    <t>1455 Market St</t>
  </si>
  <si>
    <t>Future Vision Remodeling</t>
  </si>
  <si>
    <t>D8qBIeLX5PZb0xECn5SLgA</t>
  </si>
  <si>
    <t>Contractors</t>
  </si>
  <si>
    <t>495 East Brokaw</t>
  </si>
  <si>
    <t>Bon Appetit @ Airbnb</t>
  </si>
  <si>
    <t>888 Brannan St</t>
  </si>
  <si>
    <t>999 Brannan St</t>
  </si>
  <si>
    <t>U Dessert Story</t>
  </si>
  <si>
    <t>280 Guttenbert St</t>
  </si>
  <si>
    <t>U :Dessert Story</t>
  </si>
  <si>
    <t>aVskw5NKrs7ibAQ54E_bZw</t>
  </si>
  <si>
    <t>3489 16th St</t>
  </si>
  <si>
    <t>Dylan Jewel</t>
  </si>
  <si>
    <t>879 38th Ave Apt 5</t>
  </si>
  <si>
    <t>Goldberry Jewelers</t>
  </si>
  <si>
    <t>tP80CCWlsLvMR3lhmx8efQ</t>
  </si>
  <si>
    <t>Jewelry</t>
  </si>
  <si>
    <t>3516 Sacramento St</t>
  </si>
  <si>
    <t>Pollo Campero</t>
  </si>
  <si>
    <t>2740 Mission St</t>
  </si>
  <si>
    <t>y898c085IH4isLVsnwQ4IA</t>
  </si>
  <si>
    <t>Qingjun Wu</t>
  </si>
  <si>
    <t>339 Winding Way</t>
  </si>
  <si>
    <t>Blue Iguana Dos</t>
  </si>
  <si>
    <t>62 Staples Ave</t>
  </si>
  <si>
    <t>Taqueria Guadalajara</t>
  </si>
  <si>
    <t>1dwJK21zm7cuhUKdROWJXQ</t>
  </si>
  <si>
    <t>4798 Mission St</t>
  </si>
  <si>
    <t>White Apron</t>
  </si>
  <si>
    <t>530 Edinburgh St</t>
  </si>
  <si>
    <t>White Apron Personal Chef</t>
  </si>
  <si>
    <t>CehbPEkfB6O3Jf3oUtwgvQ</t>
  </si>
  <si>
    <t>530 Edinburgh</t>
  </si>
  <si>
    <t>Trepalle Gelato</t>
  </si>
  <si>
    <t>771 10th Ave Bldg</t>
  </si>
  <si>
    <t>Trepalle Di Gelato</t>
  </si>
  <si>
    <t>ughCgHK6fwyiE3hSgBiQTQ</t>
  </si>
  <si>
    <t>2905 College Ave</t>
  </si>
  <si>
    <t>1643 The Embarcadero &amp; Beach St.  Unit D13</t>
  </si>
  <si>
    <t>Palate Club</t>
  </si>
  <si>
    <t>2052 Green St</t>
  </si>
  <si>
    <t>Devour</t>
  </si>
  <si>
    <t>1Nxy8VzpiSsXprXACepwhg</t>
  </si>
  <si>
    <t>2040 Laguna St</t>
  </si>
  <si>
    <t>Milk On Market</t>
  </si>
  <si>
    <t>2239 Market St</t>
  </si>
  <si>
    <t>The Milk Pail Market</t>
  </si>
  <si>
    <t>UUydu1JZeRDJYCoj735b5A</t>
  </si>
  <si>
    <t>Cheese Shops</t>
  </si>
  <si>
    <t>2585 California St</t>
  </si>
  <si>
    <t>Papi Rico</t>
  </si>
  <si>
    <t>544 Castro St</t>
  </si>
  <si>
    <t>0zlJ8Zz9CHbSPRZfdxIR6A</t>
  </si>
  <si>
    <t>Cool Cravings Ii Llc</t>
  </si>
  <si>
    <t>1635 Divisadero St 145</t>
  </si>
  <si>
    <t>La Nouvelle Patisserie</t>
  </si>
  <si>
    <t>201 Pine St</t>
  </si>
  <si>
    <t>B76lMItyIiNC_uD4QmqJYg</t>
  </si>
  <si>
    <t>2066 Chestnut St</t>
  </si>
  <si>
    <t>J &amp; D's Bbq</t>
  </si>
  <si>
    <t>J&amp;D's BBQ</t>
  </si>
  <si>
    <t>Qy6cHYo4h46mluDgpFuhrQ</t>
  </si>
  <si>
    <t>Rangoon Ruby Burmese Cuisine</t>
  </si>
  <si>
    <t>590 Van Ness Avenue</t>
  </si>
  <si>
    <t>Rangoon Ruby</t>
  </si>
  <si>
    <t>xgnEkq37y_sONq5i78Oasw</t>
  </si>
  <si>
    <t>Burmese</t>
  </si>
  <si>
    <t>590 Van Ness</t>
  </si>
  <si>
    <t>Rooster &amp; Rice</t>
  </si>
  <si>
    <t>2211 Filbert Street</t>
  </si>
  <si>
    <t>Chicken Shop</t>
  </si>
  <si>
    <t>2211 Filbert St</t>
  </si>
  <si>
    <t>Alex Solomon</t>
  </si>
  <si>
    <t>5044 Geary Blvd Apt 4</t>
  </si>
  <si>
    <t>Mister Beever's Paws &amp; Claws</t>
  </si>
  <si>
    <t>bTcLH14F4Stfq_oSASNz4g</t>
  </si>
  <si>
    <t>Pet Sitting</t>
  </si>
  <si>
    <t>Oakland, CA 94611</t>
  </si>
  <si>
    <t>Rooster &amp; Rice Iii</t>
  </si>
  <si>
    <t>Local Roots Leidesdorff</t>
  </si>
  <si>
    <t>70 Leidesdorff</t>
  </si>
  <si>
    <t>Bella Vida Mobile Tea Parties</t>
  </si>
  <si>
    <t>368 Hazelwood Avenue</t>
  </si>
  <si>
    <t>Hodala Restaurant</t>
  </si>
  <si>
    <t>5801 Geary Blvd</t>
  </si>
  <si>
    <t>HoDaLa</t>
  </si>
  <si>
    <t>a-Lf60V3BDdS27la95VQWA</t>
  </si>
  <si>
    <t>Taiwanese</t>
  </si>
  <si>
    <t>Sole Proprieter</t>
  </si>
  <si>
    <t>601 Ofarrell  Apt 708</t>
  </si>
  <si>
    <t>Swan Oyster Depot</t>
  </si>
  <si>
    <t>eI0DpD2Xx8hFlk7eAdFCqQ</t>
  </si>
  <si>
    <t>1517 Polk St</t>
  </si>
  <si>
    <t>Hella Halal</t>
  </si>
  <si>
    <t>320 11th St</t>
  </si>
  <si>
    <t>Halal Paradise</t>
  </si>
  <si>
    <t>M45jHhTaU6ePHDEibXk9nQ</t>
  </si>
  <si>
    <t>Halal</t>
  </si>
  <si>
    <t>4TH Ave And Pacific St</t>
  </si>
  <si>
    <t>Michael Alperstein</t>
  </si>
  <si>
    <t>4437 25th St</t>
  </si>
  <si>
    <t>Ben Bloch</t>
  </si>
  <si>
    <t>2418 41st Ave</t>
  </si>
  <si>
    <t>San Jose Dancewear</t>
  </si>
  <si>
    <t>aUbUsjCPArtnEKMBhKlEBQ</t>
  </si>
  <si>
    <t>Dance Wear</t>
  </si>
  <si>
    <t>376 Race St</t>
  </si>
  <si>
    <t>The Board</t>
  </si>
  <si>
    <t>1077 Mission St</t>
  </si>
  <si>
    <t>FYfiQwu5LWGUt8gwzI_GOA</t>
  </si>
  <si>
    <t>John Ma</t>
  </si>
  <si>
    <t>1548 Grant Ave</t>
  </si>
  <si>
    <t>Prime Dental Care</t>
  </si>
  <si>
    <t>bkyRxdKGx8u2iBbTRch1tQ</t>
  </si>
  <si>
    <t>Cosmetic Dentists</t>
  </si>
  <si>
    <t>417 Wall St</t>
  </si>
  <si>
    <t>Saroj Sharma</t>
  </si>
  <si>
    <t>433 Ellis St  Apt 324</t>
  </si>
  <si>
    <t>Bombzies Bbq</t>
  </si>
  <si>
    <t>Bombzies BBQ</t>
  </si>
  <si>
    <t>OHEtOTsq5krVNIoSFqdvfQ</t>
  </si>
  <si>
    <t>Oakland, CA 94612</t>
  </si>
  <si>
    <t>Derrick Joyner</t>
  </si>
  <si>
    <t>1125 Irving St B</t>
  </si>
  <si>
    <t>Brigadeirosprinkles</t>
  </si>
  <si>
    <t>1999 Broadway  22</t>
  </si>
  <si>
    <t>Coffee Bar</t>
  </si>
  <si>
    <t>433 Kearny St</t>
  </si>
  <si>
    <t>aKMxYmJxom1ZeYHpLgGy2g</t>
  </si>
  <si>
    <t>101 Montgomery St</t>
  </si>
  <si>
    <t>Emma's Kitchen</t>
  </si>
  <si>
    <t>1452 Underwood Ave 1452</t>
  </si>
  <si>
    <t>Shenghong Zhao</t>
  </si>
  <si>
    <t>182 Gaven St</t>
  </si>
  <si>
    <t>After Hours</t>
  </si>
  <si>
    <t>3044 Taraval St</t>
  </si>
  <si>
    <t>Wago Sushi</t>
  </si>
  <si>
    <t>2365 Chestnut St</t>
  </si>
  <si>
    <t>Wago sushi</t>
  </si>
  <si>
    <t>3Reec-_JZaemqsI0MlW_SQ</t>
  </si>
  <si>
    <t>39 Pier D-13</t>
  </si>
  <si>
    <t>Royal Ground Coffee</t>
  </si>
  <si>
    <t>2216 Polk St</t>
  </si>
  <si>
    <t>Tc8saXtOXpRiA8CoXQsfdA</t>
  </si>
  <si>
    <t>Lokma</t>
  </si>
  <si>
    <t>1801 Clement St</t>
  </si>
  <si>
    <t>E2Ri3Uudb3ogKfWBJIIhRw</t>
  </si>
  <si>
    <t>Uberwaffle</t>
  </si>
  <si>
    <t>Cool Cravings Ii, Llc</t>
  </si>
  <si>
    <t>601 Van Ness Ave Ste K</t>
  </si>
  <si>
    <t>Heritage</t>
  </si>
  <si>
    <t>708 Clement St</t>
  </si>
  <si>
    <t>Heritage Restaurant &amp; Bar</t>
  </si>
  <si>
    <t>J9UxQxX91mgYF7c2HqRAsA</t>
  </si>
  <si>
    <t>Postmates Inc</t>
  </si>
  <si>
    <t>425 Market St</t>
  </si>
  <si>
    <t>Cardinal Sushi</t>
  </si>
  <si>
    <t>4g5r0eD8yqrdoN_dVh6uEg</t>
  </si>
  <si>
    <t>2051 El Camino Real</t>
  </si>
  <si>
    <t>The Pine Tar Grill And Bar</t>
  </si>
  <si>
    <t>917 Folsom St</t>
  </si>
  <si>
    <t>Pine Tar Grill</t>
  </si>
  <si>
    <t>in045et85K152Lu0fntPxQ</t>
  </si>
  <si>
    <t>Pine Tar Grill And Bar</t>
  </si>
  <si>
    <t>Joshi &amp; Jaffar</t>
  </si>
  <si>
    <t>941 Margaret St</t>
  </si>
  <si>
    <t>Cool Cravings</t>
  </si>
  <si>
    <t>8UGhJ1n6p9jya9wJbwODbg</t>
  </si>
  <si>
    <t>Focus On Bamboo</t>
  </si>
  <si>
    <t>3650 Fillmore St #205</t>
  </si>
  <si>
    <t>Blackwood</t>
  </si>
  <si>
    <t>UGKNNQ6bjL-ZttHSdZISfA</t>
  </si>
  <si>
    <t>2150 Chestnut St</t>
  </si>
  <si>
    <t>Food Courier</t>
  </si>
  <si>
    <t>4125 Moraga St</t>
  </si>
  <si>
    <t>TCB Courier</t>
  </si>
  <si>
    <t>5S-7Q2rFrWwVYK6apiSR7g</t>
  </si>
  <si>
    <t>565B Ellis St</t>
  </si>
  <si>
    <t>Pampa Bbq Llc</t>
  </si>
  <si>
    <t>1858 Filbert St</t>
  </si>
  <si>
    <t>Lillie Coit's</t>
  </si>
  <si>
    <t>Chief Sullivan's</t>
  </si>
  <si>
    <t>RsxMKMZSCgt8qeCXhvnVhQ</t>
  </si>
  <si>
    <t>622 Green St</t>
  </si>
  <si>
    <t>Bar Sorelle</t>
  </si>
  <si>
    <t>Sister Sorel</t>
  </si>
  <si>
    <t>IKdGrMfGsrpsQ_dPPjJttg</t>
  </si>
  <si>
    <t>647 Tremont St</t>
  </si>
  <si>
    <t>Gaufre It</t>
  </si>
  <si>
    <t>Pacific Catch</t>
  </si>
  <si>
    <t>2400 3rd St Ste A</t>
  </si>
  <si>
    <t>Roy's Restaurant</t>
  </si>
  <si>
    <t>vGNibwHPwmBhAqkAEyr2yw</t>
  </si>
  <si>
    <t>2400 3rd St S</t>
  </si>
  <si>
    <t>Crepes S'il Vous Plait</t>
  </si>
  <si>
    <t>flv6UOy6Ltkyhw-JZrPBag</t>
  </si>
  <si>
    <t>Lee Bradley</t>
  </si>
  <si>
    <t>2127 16th Ave</t>
  </si>
  <si>
    <t>Simply Dentistry</t>
  </si>
  <si>
    <t>a1u8L7lBc2GmKFfY4yIwdA</t>
  </si>
  <si>
    <t>General Dentistry</t>
  </si>
  <si>
    <t>750 Kains Ave</t>
  </si>
  <si>
    <t>Happy Lunch</t>
  </si>
  <si>
    <t>1521 Hyde St</t>
  </si>
  <si>
    <t>Dim Sum Bistro</t>
  </si>
  <si>
    <t>reY7L8hLSyh7pU1Etcfvpw</t>
  </si>
  <si>
    <t>Dim Sum</t>
  </si>
  <si>
    <t>675 Broadway St</t>
  </si>
  <si>
    <t>Go Go 7</t>
  </si>
  <si>
    <t>1300 Oceanview Ave</t>
  </si>
  <si>
    <t>Hansang Korean Restaurant</t>
  </si>
  <si>
    <t>r91nVFBRDKczUUSFZwS8hw</t>
  </si>
  <si>
    <t>1209 Baker Rd</t>
  </si>
  <si>
    <t>1300 Ocean Ave</t>
  </si>
  <si>
    <t>Bogan's Kevin Bait &amp; Tackle</t>
  </si>
  <si>
    <t>c1C8n95yIobi5pVal2qKSg</t>
  </si>
  <si>
    <t>400 Broadway</t>
  </si>
  <si>
    <t>Wholesome Bakery</t>
  </si>
  <si>
    <t>1001 Page St</t>
  </si>
  <si>
    <t>Albemarle Baking Company</t>
  </si>
  <si>
    <t>6IthEGgoff0SOFt3ac0RnA</t>
  </si>
  <si>
    <t>418 W Main St</t>
  </si>
  <si>
    <t>Sk And W Inc.</t>
  </si>
  <si>
    <t>Subway</t>
  </si>
  <si>
    <t>170 O'farrells St</t>
  </si>
  <si>
    <t>Subway Restaurants</t>
  </si>
  <si>
    <t>_xtT0gMQTGzWwFD1gB-pjQ</t>
  </si>
  <si>
    <t>170 O'Farrell St</t>
  </si>
  <si>
    <t>Hotwok Express</t>
  </si>
  <si>
    <t>605 Battery St</t>
  </si>
  <si>
    <t>Courier</t>
  </si>
  <si>
    <t>884 Ingerson Ave</t>
  </si>
  <si>
    <t>Choco Kebab San Francisco</t>
  </si>
  <si>
    <t>7nvAu52m5ZvDHCX28o-e6g</t>
  </si>
  <si>
    <t>San Francisco, CA 94102</t>
  </si>
  <si>
    <t>Broadway Dim Sum Cafe</t>
  </si>
  <si>
    <t>684 Broadway St</t>
  </si>
  <si>
    <t>Broadway Chinese Seafood</t>
  </si>
  <si>
    <t>JAC3_9kPdF0TFVBt3gYQVA</t>
  </si>
  <si>
    <t>83-17 Broadway</t>
  </si>
  <si>
    <t>Kiki's Cocktails</t>
  </si>
  <si>
    <t>816 Divisadero Street</t>
  </si>
  <si>
    <t>ulj_GUiMXYpyo1YwagOlyA</t>
  </si>
  <si>
    <t>Bartenders</t>
  </si>
  <si>
    <t>San Francisco, CA 94110</t>
  </si>
  <si>
    <t>Lemonade</t>
  </si>
  <si>
    <t>781 Mission Street</t>
  </si>
  <si>
    <t>FwmFECymlIKjyAGiNilD9w</t>
  </si>
  <si>
    <t>781 Mission St</t>
  </si>
  <si>
    <t>295 Divisadero St</t>
  </si>
  <si>
    <t>T1bTak-TEuU0_RUopR8a1w</t>
  </si>
  <si>
    <t>299 Divisadero St</t>
  </si>
  <si>
    <t>613 York St</t>
  </si>
  <si>
    <t>Freshroll</t>
  </si>
  <si>
    <t>357 Kearny St</t>
  </si>
  <si>
    <t>Freshroll Vietnamese Rolls &amp; Bowls</t>
  </si>
  <si>
    <t>l1oXDZh6vE-cYreeAcfRBw</t>
  </si>
  <si>
    <t>157 4th St</t>
  </si>
  <si>
    <t>Spice Of America</t>
  </si>
  <si>
    <t>1655 Market Street</t>
  </si>
  <si>
    <t>Spice of America</t>
  </si>
  <si>
    <t>_gHU7DSK2gFVRLx651c8ig</t>
  </si>
  <si>
    <t>1655 Market St</t>
  </si>
  <si>
    <t>Urban Belly</t>
  </si>
  <si>
    <t>1030 Illinois St</t>
  </si>
  <si>
    <t>Eat Sushi Restaurant</t>
  </si>
  <si>
    <t>5HA7OuFkkN76mBiJmI-MoA</t>
  </si>
  <si>
    <t>1516 Folsom St</t>
  </si>
  <si>
    <t>Vive La Tarte</t>
  </si>
  <si>
    <t>1 Ferry Building</t>
  </si>
  <si>
    <t>r8aamLiwKXor_UkwZEeQPg</t>
  </si>
  <si>
    <t>166 The Embarcadero</t>
  </si>
  <si>
    <t>Just Potatoes Sf</t>
  </si>
  <si>
    <t>2443 Fillmore St Unit 247</t>
  </si>
  <si>
    <t>The Snug</t>
  </si>
  <si>
    <t>_hOVIgjVRl_HzvLaa65KJg</t>
  </si>
  <si>
    <t>2301 Fillmore St</t>
  </si>
  <si>
    <t>Chocolates By Mitchell</t>
  </si>
  <si>
    <t>3881 21st St</t>
  </si>
  <si>
    <t>Chocolate Covered</t>
  </si>
  <si>
    <t>rMJ4pTT0sAa964EkOr4ImQ</t>
  </si>
  <si>
    <t>4069 24th St</t>
  </si>
  <si>
    <t>Raavi Indian Nepalese</t>
  </si>
  <si>
    <t>1063 Market St</t>
  </si>
  <si>
    <t>Chanvi Eatery</t>
  </si>
  <si>
    <t>5ZpwZiSh2jVSjyO54LsMiw</t>
  </si>
  <si>
    <t>Sylvia's Bakeshop</t>
  </si>
  <si>
    <t>1501 Grant St</t>
  </si>
  <si>
    <t>Brazilian Breads</t>
  </si>
  <si>
    <t>1233 Laguna St</t>
  </si>
  <si>
    <t>DLfBlgnPpHlb40MAW-N_wA</t>
  </si>
  <si>
    <t>Brazilian</t>
  </si>
  <si>
    <t>1707 Solano Ave</t>
  </si>
  <si>
    <t>Pampa Bbq</t>
  </si>
  <si>
    <t>103 Horn Avenue Ave Bldg</t>
  </si>
  <si>
    <t>Hi-Way</t>
  </si>
  <si>
    <t>3853 24th St</t>
  </si>
  <si>
    <t>Hi-Way Burger &amp; Fry</t>
  </si>
  <si>
    <t>RNQAf0JNiwRW_bsGM9xA4Q</t>
  </si>
  <si>
    <t>Matcha Cafe Maiko</t>
  </si>
  <si>
    <t>1581 Webster St Ste 175</t>
  </si>
  <si>
    <t>sSiUcnbwPQ4ssHY3EMV0Fw</t>
  </si>
  <si>
    <t>C &amp; C Culinary Resources Llc</t>
  </si>
  <si>
    <t>61 Elsie St</t>
  </si>
  <si>
    <t>Teaone</t>
  </si>
  <si>
    <t>5336 Geary Blvd</t>
  </si>
  <si>
    <t>Tancca</t>
  </si>
  <si>
    <t>8X8mLLE3CN8gcNwQ2eCWHQ</t>
  </si>
  <si>
    <t>5015 Geary Blvd</t>
  </si>
  <si>
    <t>Papi's Sf</t>
  </si>
  <si>
    <t>846 Geary</t>
  </si>
  <si>
    <t>Nick's Crispy Tacos</t>
  </si>
  <si>
    <t>ziVej4oW2JpUConTE_Y_mg</t>
  </si>
  <si>
    <t>1500 Broadway</t>
  </si>
  <si>
    <t>Choux</t>
  </si>
  <si>
    <t>Barachou</t>
  </si>
  <si>
    <t>D9Tx6YmW5EB9KZO0_EcYxw</t>
  </si>
  <si>
    <t>449 Amsterdam Ave</t>
  </si>
  <si>
    <t>Captain Jack's</t>
  </si>
  <si>
    <t>2038 22nd Ave</t>
  </si>
  <si>
    <t>Captain Jack Spareribs</t>
  </si>
  <si>
    <t>nX3sXzDKo-5Dps-ASKUEYw</t>
  </si>
  <si>
    <t>Party Characters</t>
  </si>
  <si>
    <t>Aura Lounge &amp; Restaurant</t>
  </si>
  <si>
    <t>2368 3rd St</t>
  </si>
  <si>
    <t>Aura Mixology and Chow</t>
  </si>
  <si>
    <t>y7xph4fH_UBPo8kqov3c7Q</t>
  </si>
  <si>
    <t>Valenciano</t>
  </si>
  <si>
    <t>1153 Valencia Street</t>
  </si>
  <si>
    <t>Alegria Cocina Latina</t>
  </si>
  <si>
    <t>tgTwk8nU6Dek6HYz6tNeFQ</t>
  </si>
  <si>
    <t>Spanish</t>
  </si>
  <si>
    <t>115 Pine Ave</t>
  </si>
  <si>
    <t>Kick - Start Coffee, Llc</t>
  </si>
  <si>
    <t>329 Portal Ave</t>
  </si>
  <si>
    <t>Cafe X</t>
  </si>
  <si>
    <t>578 Market St</t>
  </si>
  <si>
    <t>Cafe X Market</t>
  </si>
  <si>
    <t>_UkR5msuiMeuUCT5xslUNw</t>
  </si>
  <si>
    <t>City Cafe</t>
  </si>
  <si>
    <t>50 Phelan Ave</t>
  </si>
  <si>
    <t>CCSF City Cafe</t>
  </si>
  <si>
    <t>b4WQX82KnbbzCn_N8Nmxxg</t>
  </si>
  <si>
    <t>Dnm Hot Pot</t>
  </si>
  <si>
    <t>DNM Hot Pot</t>
  </si>
  <si>
    <t>ZBs6ryONhJd5qmxhILdkLQ</t>
  </si>
  <si>
    <t>1201 Plymouth Ave</t>
  </si>
  <si>
    <t>TKO</t>
  </si>
  <si>
    <t>VdB1YL718sAxae12PGgplw</t>
  </si>
  <si>
    <t>4204 Gallatin Pike</t>
  </si>
  <si>
    <t>Babo Korean Bar</t>
  </si>
  <si>
    <t>BRewtSoPssadaodaIS_Sdw</t>
  </si>
  <si>
    <t>1601 Riverside Dr</t>
  </si>
  <si>
    <t>Bota Tapas &amp; Paella Bar</t>
  </si>
  <si>
    <t>490 Geary St</t>
  </si>
  <si>
    <t>2H4HtGBwT8KRfUuWmE3uAg</t>
  </si>
  <si>
    <t>Park Gyros Castro</t>
  </si>
  <si>
    <t>449 Castro St</t>
  </si>
  <si>
    <t>Park Gyros - Castro</t>
  </si>
  <si>
    <t>OTedmgwS2zqmBW8wONGwCw</t>
  </si>
  <si>
    <t>Gruphub</t>
  </si>
  <si>
    <t>31 Robblee Ave</t>
  </si>
  <si>
    <t>Round Table Pizza</t>
  </si>
  <si>
    <t>WqIH4makCjIKZeMg6SsAoA</t>
  </si>
  <si>
    <t>1901 Junipero Serra Blvd</t>
  </si>
  <si>
    <t>Bon Appetit @ Giants</t>
  </si>
  <si>
    <t>24 Willie Mays Plz</t>
  </si>
  <si>
    <t>Little Skillet</t>
  </si>
  <si>
    <t>SdI0uCelI4ihCwGyMLv03A</t>
  </si>
  <si>
    <t>Soul Food</t>
  </si>
  <si>
    <t>360 Ritch St</t>
  </si>
  <si>
    <t>99 Rhode Island</t>
  </si>
  <si>
    <t>Uber - Atg (Bon Appetit)</t>
  </si>
  <si>
    <t>113 20 Th St 113w</t>
  </si>
  <si>
    <t>Vbowls Llc</t>
  </si>
  <si>
    <t>1200 Vermont St</t>
  </si>
  <si>
    <t>Big Lantern</t>
  </si>
  <si>
    <t>Zom Hee Chinese Restaurant</t>
  </si>
  <si>
    <t>jt40eBF6B9G9CC0_-9wkEg</t>
  </si>
  <si>
    <t>9015 Park Blvd</t>
  </si>
  <si>
    <t>Khan Toke Thai House</t>
  </si>
  <si>
    <t>5937 Geary Blvd</t>
  </si>
  <si>
    <t>EZXYDHd6I6_p6CblR78_qg</t>
  </si>
  <si>
    <t>Foundation Cafe</t>
  </si>
  <si>
    <t>335 Kearny St</t>
  </si>
  <si>
    <t>nazsxzdzrarom2XwIBB0XA</t>
  </si>
  <si>
    <t>Binka Bites</t>
  </si>
  <si>
    <t>2241 Geary Blvd</t>
  </si>
  <si>
    <t>VaODxyKYGrc6u5Xbte8TCA</t>
  </si>
  <si>
    <t>304 Alida Way</t>
  </si>
  <si>
    <t>Curry Underground</t>
  </si>
  <si>
    <t>356 Kearny St</t>
  </si>
  <si>
    <t>DOSA on Fillmore</t>
  </si>
  <si>
    <t>U1TgSEKZwgdTftTOxCtFOQ</t>
  </si>
  <si>
    <t>1700 Fillmore St</t>
  </si>
  <si>
    <t>El Molcajete Sauces</t>
  </si>
  <si>
    <t>1640 Washington St. Apt. 4 St Dept 4</t>
  </si>
  <si>
    <t>El Centro</t>
  </si>
  <si>
    <t>6m6CD-tzWV0lsYi89tPTKQ</t>
  </si>
  <si>
    <t>472 Shawmut Ave</t>
  </si>
  <si>
    <t>Powder</t>
  </si>
  <si>
    <t>hBs2mEpjMsbrAjd-FZC9qw</t>
  </si>
  <si>
    <t>260 Divisadero St</t>
  </si>
  <si>
    <t>Birdsong</t>
  </si>
  <si>
    <t>1036 Jackson St</t>
  </si>
  <si>
    <t>Bon Voyage!</t>
  </si>
  <si>
    <t>584 Valencia St</t>
  </si>
  <si>
    <t>Bon Voyage</t>
  </si>
  <si>
    <t>TvPheRa8TfhyET_vsN2uKQ</t>
  </si>
  <si>
    <t>1085 Mission St</t>
  </si>
  <si>
    <t>XVPiXV_TPivnr9szB5kc-A</t>
  </si>
  <si>
    <t>Downtown Community College</t>
  </si>
  <si>
    <t>88 4th St</t>
  </si>
  <si>
    <t>Emerson College</t>
  </si>
  <si>
    <t>x6fBkVqJFDTAwHvAXPPRmQ</t>
  </si>
  <si>
    <t>Colleges &amp; Universities</t>
  </si>
  <si>
    <t>120 Boylston St</t>
  </si>
  <si>
    <t>Jika Ramen &amp; Gold Curry Sushi</t>
  </si>
  <si>
    <t>3925 Irving St</t>
  </si>
  <si>
    <t>Kokio Republic</t>
  </si>
  <si>
    <t>1515 Sutter St Apt 212</t>
  </si>
  <si>
    <t>gsLpJ7W3dgTQ5xUBim00UQ</t>
  </si>
  <si>
    <t>428 11th St</t>
  </si>
  <si>
    <t>Pampa BBQ</t>
  </si>
  <si>
    <t>so2KzwpFyM59WG_10t80FA</t>
  </si>
  <si>
    <t>San Francisco, CA 94108</t>
  </si>
  <si>
    <t>1640 Washington St 4</t>
  </si>
  <si>
    <t>Colibri Mexican Bistro</t>
  </si>
  <si>
    <t>u30abI5AtOKAddJRxUfZTg</t>
  </si>
  <si>
    <t>438 Geary St</t>
  </si>
  <si>
    <t>Mojo Consilting</t>
  </si>
  <si>
    <t>702 Broderick St Apt B</t>
  </si>
  <si>
    <t>Udon Underground</t>
  </si>
  <si>
    <t>hKyPPqkJJmDg0aG-dNlnCQ</t>
  </si>
  <si>
    <t>493 Pine St</t>
  </si>
  <si>
    <t>Blue Marble Cafe</t>
  </si>
  <si>
    <t>1599 Howard St</t>
  </si>
  <si>
    <t>Blue Bottle Coffee</t>
  </si>
  <si>
    <t>EFefgQdk_19WxQXvVtwEog</t>
  </si>
  <si>
    <t>315 Linden St</t>
  </si>
  <si>
    <t>Sf General Hosp Volunteer Svcs</t>
  </si>
  <si>
    <t>1001 Potrero Ave #7f3</t>
  </si>
  <si>
    <t>Yuanbao Jiaozi</t>
  </si>
  <si>
    <t>2110 Irving St</t>
  </si>
  <si>
    <t>K24TuqugeeJVkaFkS166BA</t>
  </si>
  <si>
    <t>71 Third St</t>
  </si>
  <si>
    <t>Yo-Kai Express Inc.</t>
  </si>
  <si>
    <t>135 4th St Ste 4000</t>
  </si>
  <si>
    <t>Orenchi Ramen</t>
  </si>
  <si>
    <t>3il6PKAVV1Ih9SijwhoWsA</t>
  </si>
  <si>
    <t>3540 Homestead Rd</t>
  </si>
  <si>
    <t>Sizzling Pot King</t>
  </si>
  <si>
    <t>139 8th St</t>
  </si>
  <si>
    <t>BXWpEh0BkpAe6uE_83k5VA</t>
  </si>
  <si>
    <t>Kafal</t>
  </si>
  <si>
    <t>425 Elis St</t>
  </si>
  <si>
    <t>Kaya</t>
  </si>
  <si>
    <t>36 Waverly Pl #2</t>
  </si>
  <si>
    <t>Kayas Kitchen</t>
  </si>
  <si>
    <t>Yhjihm1mu78J2045YuPzxw</t>
  </si>
  <si>
    <t>1000 Main St</t>
  </si>
  <si>
    <t>Ike's Kitchen</t>
  </si>
  <si>
    <t>800 Van Ness Ave Bldg</t>
  </si>
  <si>
    <t>Ike's Japanese Kitchen</t>
  </si>
  <si>
    <t>0i6aG3_yCY0E4MLDSKKsYQ</t>
  </si>
  <si>
    <t>800 Van Ness Ave</t>
  </si>
  <si>
    <t>645 5th St</t>
  </si>
  <si>
    <t>Warriors Rising Foundation</t>
  </si>
  <si>
    <t>sAaSv3v9037qwQxbUwF9Pg</t>
  </si>
  <si>
    <t>New York, NY 10016</t>
  </si>
  <si>
    <t>Corner Bakery Cafe #1584</t>
  </si>
  <si>
    <t>665 Market St</t>
  </si>
  <si>
    <t>Portal Oakland</t>
  </si>
  <si>
    <t>oQ2M416FwdHc9NRKDeCHng</t>
  </si>
  <si>
    <t>1611 2nd Ave</t>
  </si>
  <si>
    <t>The Cordial</t>
  </si>
  <si>
    <t>163 Jessie St</t>
  </si>
  <si>
    <t>3dD_poo6FjpSpv3LcHJybg</t>
  </si>
  <si>
    <t>New Fortune Dim Sum</t>
  </si>
  <si>
    <t>811 Stockton St</t>
  </si>
  <si>
    <t>The Boathouse At River Islands</t>
  </si>
  <si>
    <t>W_dMv9X2knaKkrTkhlbVaA</t>
  </si>
  <si>
    <t>980 Lakeside Dr</t>
  </si>
  <si>
    <t>Destapas</t>
  </si>
  <si>
    <t>2708 24th St</t>
  </si>
  <si>
    <t>Sorrel Restaurant</t>
  </si>
  <si>
    <t>3228 Sacramento St</t>
  </si>
  <si>
    <t>Sorrel</t>
  </si>
  <si>
    <t>JoU4A0wItwpBr1s-pyiCxg</t>
  </si>
  <si>
    <t>Braised + Bread</t>
  </si>
  <si>
    <t>50 Post St Unit 65a</t>
  </si>
  <si>
    <t>Tf14DLc_VlebmUtptENxhw</t>
  </si>
  <si>
    <t>Cambodian</t>
  </si>
  <si>
    <t>50 Post St</t>
  </si>
  <si>
    <t>Breakthrough Sushi</t>
  </si>
  <si>
    <t>100 Pine St Ste 1250</t>
  </si>
  <si>
    <t>dyfg9E2TjgcFDWlmqII1Ow</t>
  </si>
  <si>
    <t>100 Pine St</t>
  </si>
  <si>
    <t>Tycoon &amp; The Bowls</t>
  </si>
  <si>
    <t>276 5th St</t>
  </si>
  <si>
    <t>Soba Totto</t>
  </si>
  <si>
    <t>Ms1p17KsYteDlkvHnllC2g</t>
  </si>
  <si>
    <t>211 E 43rd St</t>
  </si>
  <si>
    <t>Taqueria San Marcos</t>
  </si>
  <si>
    <t>1218 Newhall St</t>
  </si>
  <si>
    <t>3jpVir9hClnmFNwZyTB7tw</t>
  </si>
  <si>
    <t>176 Second St</t>
  </si>
  <si>
    <t>Marina Round Table Pizza</t>
  </si>
  <si>
    <t>1503 North Point St</t>
  </si>
  <si>
    <t>Delarosa</t>
  </si>
  <si>
    <t>QQkroHtwS96-dzMpT4a-DA</t>
  </si>
  <si>
    <t>2175 Chestnut St</t>
  </si>
  <si>
    <t>Hayes Valley Bakeworks</t>
  </si>
  <si>
    <t>qW8Bh8jpS9Xc-UV28F9jBw</t>
  </si>
  <si>
    <t>550 Gough St</t>
  </si>
  <si>
    <t>Mr. East Kitchen</t>
  </si>
  <si>
    <t>CajunSea &amp; Oyster Bar</t>
  </si>
  <si>
    <t>v0DwpyNrKeS2ZhfMjVu8lg</t>
  </si>
  <si>
    <t>32 W 33rd St</t>
  </si>
  <si>
    <t>Go Krazy Comfort</t>
  </si>
  <si>
    <t>29 Lee Ave</t>
  </si>
  <si>
    <t>Sunshine Grill</t>
  </si>
  <si>
    <t>OVHo2uxMqoVjhQnbBokcVg</t>
  </si>
  <si>
    <t>821 Amboy Ave</t>
  </si>
  <si>
    <t>425 1st St Apt 2702</t>
  </si>
  <si>
    <t>425 A Hayes St</t>
  </si>
  <si>
    <t>Papito Hayes</t>
  </si>
  <si>
    <t>Edjd2Z4Tr1XYy6yq6jMM2w</t>
  </si>
  <si>
    <t>425 Hayes St</t>
  </si>
  <si>
    <t>Agricole Ii</t>
  </si>
  <si>
    <t>355 11th St Ste 100</t>
  </si>
  <si>
    <t>Bar Agricole</t>
  </si>
  <si>
    <t>iBmV2ylAPbipMNf49yOIfw</t>
  </si>
  <si>
    <t>355 11th St</t>
  </si>
  <si>
    <t>Dobbs Ferry</t>
  </si>
  <si>
    <t>1120 Broadway</t>
  </si>
  <si>
    <t>Dobbs Ferry Village of</t>
  </si>
  <si>
    <t>ysY_sLTzu9YFlUH1LtHI7w</t>
  </si>
  <si>
    <t>Local Flavor</t>
  </si>
  <si>
    <t>112 Main St</t>
  </si>
  <si>
    <t>Screen Savor</t>
  </si>
  <si>
    <t>22 Peace Plaza  Ste 511</t>
  </si>
  <si>
    <t>AMC Kabuki 8</t>
  </si>
  <si>
    <t>O7HdPG1c8G0IB3GZc4V2zg</t>
  </si>
  <si>
    <t>Cinema</t>
  </si>
  <si>
    <t>1881 Post St</t>
  </si>
  <si>
    <t>Booster Foods</t>
  </si>
  <si>
    <t>601 Baker St</t>
  </si>
  <si>
    <t>Booster Foods Nutrition Kitchen</t>
  </si>
  <si>
    <t>3te0iPCY3I5OnV4TBygM6w</t>
  </si>
  <si>
    <t>1801 McAllister St</t>
  </si>
  <si>
    <t>Jie Ying</t>
  </si>
  <si>
    <t>3751 Geary Blvd</t>
  </si>
  <si>
    <t>San Tung</t>
  </si>
  <si>
    <t>M0JTO3oyu6gxh1mfFjU-dA</t>
  </si>
  <si>
    <t>1031 Irving St</t>
  </si>
  <si>
    <t>575 20th St 113 1fl</t>
  </si>
  <si>
    <t>575 20th St 113 2fl</t>
  </si>
  <si>
    <t>583 20th St 116 2fl</t>
  </si>
  <si>
    <t>581 20th St 115 2fl</t>
  </si>
  <si>
    <t>Simply Cafe</t>
  </si>
  <si>
    <t>340 Grove St</t>
  </si>
  <si>
    <t>Simply Dunn Cafe</t>
  </si>
  <si>
    <t>5aXSazk2CQGAps6daVijFA</t>
  </si>
  <si>
    <t>46 Rockland St</t>
  </si>
  <si>
    <t>Orchids Cafe</t>
  </si>
  <si>
    <t>1031 Ocean Ave</t>
  </si>
  <si>
    <t>7UO9ZSGbm1X6GkezeJeyFg</t>
  </si>
  <si>
    <t>Happy Donuts</t>
  </si>
  <si>
    <t>2600 Bay Shore Blvd</t>
  </si>
  <si>
    <t>Hole in One Donuts</t>
  </si>
  <si>
    <t>_V9ktNg37MPh7X3MiYXe_Q</t>
  </si>
  <si>
    <t>39024 US Hwy 19 N</t>
  </si>
  <si>
    <t>The Little Fresh</t>
  </si>
  <si>
    <t>420 Judah St</t>
  </si>
  <si>
    <t>L8YzQF-3S-XsJxtwoIZR6g</t>
  </si>
  <si>
    <t>Foam Usa Llc</t>
  </si>
  <si>
    <t>1745 Taraval St</t>
  </si>
  <si>
    <t>Mattress Firm Mountain View</t>
  </si>
  <si>
    <t>b-YVFttyZF1KJTvgkum57Q</t>
  </si>
  <si>
    <t>Mattresses</t>
  </si>
  <si>
    <t>804 E El Camino Real</t>
  </si>
  <si>
    <t>Native Baking Company</t>
  </si>
  <si>
    <t>FaxHd0QHp0xw9CQZ2Egn3w</t>
  </si>
  <si>
    <t>550 Gene Friend Way</t>
  </si>
  <si>
    <t>Tenroku Ramen #2</t>
  </si>
  <si>
    <t>409 Gough St</t>
  </si>
  <si>
    <t>Dobbs Ferry Restaurant</t>
  </si>
  <si>
    <t>YCRkBdOsc290blM8TXwS3A</t>
  </si>
  <si>
    <t>Valencia Commercial</t>
  </si>
  <si>
    <t>546 Valencia St</t>
  </si>
  <si>
    <t>Robert Kirsten - KW Commercial</t>
  </si>
  <si>
    <t>6shvqMDPJRLctO2J8dA-jQ</t>
  </si>
  <si>
    <t>Commercial Real Estate</t>
  </si>
  <si>
    <t>775 Monterey Blvd</t>
  </si>
  <si>
    <t>Domingo's International Kitchen And Fusion</t>
  </si>
  <si>
    <t>700 Ofarrell St Apt 107</t>
  </si>
  <si>
    <t>Domingo's International Kitchen and Fusion</t>
  </si>
  <si>
    <t>Pq2MhrjIIW3ZimXuLssv7g</t>
  </si>
  <si>
    <t>1379 4th St</t>
  </si>
  <si>
    <t>Bar Crenn</t>
  </si>
  <si>
    <t>3131 Fillmore St</t>
  </si>
  <si>
    <t>1P8K-4e333xzfb8rBEkUog</t>
  </si>
  <si>
    <t>The Sausage Factory</t>
  </si>
  <si>
    <t>517 Castro St</t>
  </si>
  <si>
    <t>9i5LZqFVbTRq215ypJYzYQ</t>
  </si>
  <si>
    <t>Mr. Bread</t>
  </si>
  <si>
    <t>1018 Taraval St</t>
  </si>
  <si>
    <t>Mr Bread</t>
  </si>
  <si>
    <t>7iqJv4Re8o07-3G3VSNPQQ</t>
  </si>
  <si>
    <t>Pizzeria Avellino</t>
  </si>
  <si>
    <t>2769 Lombard St</t>
  </si>
  <si>
    <t>YGdCt1nVHcQCCDVCCRmS6A</t>
  </si>
  <si>
    <t>Avery</t>
  </si>
  <si>
    <t>Avery Restaurant</t>
  </si>
  <si>
    <t>auXdl2WBTohNUH2_37Jyag</t>
  </si>
  <si>
    <t>Love Patisserie &amp; More</t>
  </si>
  <si>
    <t>5900 3rd St</t>
  </si>
  <si>
    <t>9TyCT7Ck2mCsL_xJqGm_ug</t>
  </si>
  <si>
    <t>Patisserie/Cake Shop</t>
  </si>
  <si>
    <t>2200 Mission St</t>
  </si>
  <si>
    <t>Baby's Eatery And Palabok</t>
  </si>
  <si>
    <t>4609 Mission Street</t>
  </si>
  <si>
    <t>Baby's Eatery and Palabok</t>
  </si>
  <si>
    <t>NLc5sKgqHcH95qMoCGikJg</t>
  </si>
  <si>
    <t>4609 Mission St</t>
  </si>
  <si>
    <t>Qualitea</t>
  </si>
  <si>
    <t>QualiTea</t>
  </si>
  <si>
    <t>tCjO8oR2xKEeiPqFRWaJpw</t>
  </si>
  <si>
    <t>D'maize Cafe</t>
  </si>
  <si>
    <t>D‚ÄôMaize</t>
  </si>
  <si>
    <t>5c_mlYDTeFdH72MZALSvVw</t>
  </si>
  <si>
    <t>Toppu Ramen &amp; Dim Sum House</t>
  </si>
  <si>
    <t>941 Kearny St</t>
  </si>
  <si>
    <t>RAqykee1WPsTsEBuBVC3mg</t>
  </si>
  <si>
    <t>Local Cafe</t>
  </si>
  <si>
    <t>31 Kearny St</t>
  </si>
  <si>
    <t>xlTT43ntj_BCl2KKtrlk5w</t>
  </si>
  <si>
    <t>Acai Bowls</t>
  </si>
  <si>
    <t>33 Kearny St</t>
  </si>
  <si>
    <t>Zen Yai Thai Restaurant</t>
  </si>
  <si>
    <t>771 Ellis St</t>
  </si>
  <si>
    <t>xaYfmUNTchH56sdxjHulfg</t>
  </si>
  <si>
    <t>Poke Bar</t>
  </si>
  <si>
    <t>555 California St Concours</t>
  </si>
  <si>
    <t>rnVLSNsK1TP6txv_DkiYXQ</t>
  </si>
  <si>
    <t>555 California St Cncourse</t>
  </si>
  <si>
    <t>Daily Driver</t>
  </si>
  <si>
    <t>2535 3rd St</t>
  </si>
  <si>
    <t>01PEEGsmzViln0LKbQNG2Q</t>
  </si>
  <si>
    <t>Bagels</t>
  </si>
  <si>
    <t>Sweet Melissa's Personal Chef</t>
  </si>
  <si>
    <t>3821 Lawton St</t>
  </si>
  <si>
    <t>Sweet Melissa's Personal Chef Service</t>
  </si>
  <si>
    <t>spdLRD9_Zg_vSsn4x9tZww</t>
  </si>
  <si>
    <t>San Francisco, CA 94122</t>
  </si>
  <si>
    <t>Cento Osteria</t>
  </si>
  <si>
    <t>100 Brannan St</t>
  </si>
  <si>
    <t>CENTO Osteria</t>
  </si>
  <si>
    <t>6kH4VYv05rLRDqoCZKtqFw</t>
  </si>
  <si>
    <t>People's Bistro</t>
  </si>
  <si>
    <t>Bx6oh79eBfWQx4cgop7ACA</t>
  </si>
  <si>
    <t>505 Pinterest Dining</t>
  </si>
  <si>
    <t>808 Brannan St</t>
  </si>
  <si>
    <t>505 Pinterest Retail</t>
  </si>
  <si>
    <t>Oren's Hummus</t>
  </si>
  <si>
    <t>My Canh Restaurant</t>
  </si>
  <si>
    <t>626 Broadway St</t>
  </si>
  <si>
    <t>Pho Now</t>
  </si>
  <si>
    <t>f4vaHRVsQY-WKtTF92N3HQ</t>
  </si>
  <si>
    <t>10262 S Federal Hwy</t>
  </si>
  <si>
    <t>Pg&amp;e Leasing Ctr-Energy Ctr</t>
  </si>
  <si>
    <t>851 Howard St</t>
  </si>
  <si>
    <t>Cc San Francisco Centre Emporium</t>
  </si>
  <si>
    <t>The Westin St. Francis San Francisco on Union Square</t>
  </si>
  <si>
    <t>kmkM0EFlpK1HM_Tk4AlZ2w</t>
  </si>
  <si>
    <t>335 Powell St</t>
  </si>
  <si>
    <t>Feel Good Bakery</t>
  </si>
  <si>
    <t>1600 Holloway Ave</t>
  </si>
  <si>
    <t>ZKkPAnTTiOPBmMMq5AZ2aQ</t>
  </si>
  <si>
    <t>1650 Park St</t>
  </si>
  <si>
    <t>The Cheese Steak Shop</t>
  </si>
  <si>
    <t>1716 Divisadero St</t>
  </si>
  <si>
    <t>RJjuozKTsgwPNa429tnxbg</t>
  </si>
  <si>
    <t>Lapisara Eatery</t>
  </si>
  <si>
    <t>0mNzmmh1mrdh5Cpg2QUBiw</t>
  </si>
  <si>
    <t>Bernal Heights Pizzeria</t>
  </si>
  <si>
    <t>j7HSiGqX_jjZcgBBK5FATQ</t>
  </si>
  <si>
    <t>1361 Church St</t>
  </si>
  <si>
    <t>Marrakech Moroccan Restaurant</t>
  </si>
  <si>
    <t>419 Ofarrell St</t>
  </si>
  <si>
    <t>aO_98F0hBu9f6T7YOsFwrA</t>
  </si>
  <si>
    <t>Moroccan</t>
  </si>
  <si>
    <t>419 O'Farrell St</t>
  </si>
  <si>
    <t>Tuba Express Mediterranean Kebab And Gyro</t>
  </si>
  <si>
    <t>1550 California St</t>
  </si>
  <si>
    <t>Tuba Express Mediterranean Kebab &amp; Gyro</t>
  </si>
  <si>
    <t>8wXA5hCMasPDEQYvwB3NYw</t>
  </si>
  <si>
    <t>Golden Coffee</t>
  </si>
  <si>
    <t>901 Sutter St</t>
  </si>
  <si>
    <t>Golden Coffee Shop</t>
  </si>
  <si>
    <t>rBwyayyqFMD8chqenrRxag</t>
  </si>
  <si>
    <t>El Cafe</t>
  </si>
  <si>
    <t>1400 Taraval St</t>
  </si>
  <si>
    <t>wN9fCMRaQxRcAdchpmzgwg</t>
  </si>
  <si>
    <t>1400 Taraval Street 24th Ave</t>
  </si>
  <si>
    <t>V7taLCM5V5eQGHtlzjK3QA</t>
  </si>
  <si>
    <t>44 W Portal Ave</t>
  </si>
  <si>
    <t>La Canasta Produce</t>
  </si>
  <si>
    <t>2097 Mission St</t>
  </si>
  <si>
    <t>San Marcos Restaurante</t>
  </si>
  <si>
    <t>98 Leland Ave</t>
  </si>
  <si>
    <t>Sabor de San Miguel</t>
  </si>
  <si>
    <t>d77g3hmKBhcksWR4LKGS_w</t>
  </si>
  <si>
    <t>3263 Mission St</t>
  </si>
  <si>
    <t>Benjamin Cooper Llc</t>
  </si>
  <si>
    <t>ML Movers</t>
  </si>
  <si>
    <t>jSwMS4QMR7JN_CHMnG2uMw</t>
  </si>
  <si>
    <t>441 Poplar Ave</t>
  </si>
  <si>
    <t>Rose Kitchen</t>
  </si>
  <si>
    <t>144 Parque Dr</t>
  </si>
  <si>
    <t>AnOXcqR0aafQYJjpc2s6YA</t>
  </si>
  <si>
    <t>607 Larkin St</t>
  </si>
  <si>
    <t>Violet's</t>
  </si>
  <si>
    <t>2301 Clement St</t>
  </si>
  <si>
    <t>_zCS5z46c2ZgoEDdMPjT8A</t>
  </si>
  <si>
    <t>Dmaize Cafe</t>
  </si>
  <si>
    <t>11 Phelan Ave Rm 398</t>
  </si>
  <si>
    <t>Properfood</t>
  </si>
  <si>
    <t>350 Townsend St Ste 682</t>
  </si>
  <si>
    <t>Proper Food</t>
  </si>
  <si>
    <t>EIUqZqnzzpsZWx7dNnHCRg</t>
  </si>
  <si>
    <t>100 1st St</t>
  </si>
  <si>
    <t>Thai House 530</t>
  </si>
  <si>
    <t>530 Valencia St</t>
  </si>
  <si>
    <t>Lers Ros Thai</t>
  </si>
  <si>
    <t>d-Ik5OblSVzYJiNPZSmJ9g</t>
  </si>
  <si>
    <t>3189 16th St</t>
  </si>
  <si>
    <t>El Tesoro Taqueria And Grill</t>
  </si>
  <si>
    <t>599 Ofarrell St</t>
  </si>
  <si>
    <t>El Tesoro Taqueria &amp; Grill</t>
  </si>
  <si>
    <t>9Ot1qNJwcp9gOJYddH_6SA</t>
  </si>
  <si>
    <t>599 O'Farrell St</t>
  </si>
  <si>
    <t>Wooly Pig</t>
  </si>
  <si>
    <t>2295 3rd St</t>
  </si>
  <si>
    <t>Id2aVe9l5YQlHtlXnGye-Q</t>
  </si>
  <si>
    <t>Roti</t>
  </si>
  <si>
    <t>4104 24th St Ste 401</t>
  </si>
  <si>
    <t>Asha's Roti Shop</t>
  </si>
  <si>
    <t>4nG5oYLkSjGBUz1OdN4Lzw</t>
  </si>
  <si>
    <t>Trinidadian</t>
  </si>
  <si>
    <t>1000 N Alexander Dr</t>
  </si>
  <si>
    <t>Young's Kung Fu Action Theatre &amp; Laundry</t>
  </si>
  <si>
    <t>970 Baker St 3</t>
  </si>
  <si>
    <t>3B6dA7thFFGVX5vAF-hCCQ</t>
  </si>
  <si>
    <t>841 Larkin St</t>
  </si>
  <si>
    <t>Thai Noodle Bar</t>
  </si>
  <si>
    <t>629 Broadway St</t>
  </si>
  <si>
    <t>Thai Spice</t>
  </si>
  <si>
    <t>O0lw3_O11bsoA8OoJan1iA</t>
  </si>
  <si>
    <t>414 Greenville St E</t>
  </si>
  <si>
    <t>Bake Cheese Tart</t>
  </si>
  <si>
    <t>845 Market St Ste 16</t>
  </si>
  <si>
    <t>JiPmzNi0Fy4BoYq2IcEdbg</t>
  </si>
  <si>
    <t>Epic Bites Catering</t>
  </si>
  <si>
    <t>1851 Noriega St</t>
  </si>
  <si>
    <t>Y60Db_cQtxlLdOgUOKOiQA</t>
  </si>
  <si>
    <t>Oakland, CA 94610</t>
  </si>
  <si>
    <t>Creperie Saint Germain</t>
  </si>
  <si>
    <t>1750 Cesar Chavez  Ste D</t>
  </si>
  <si>
    <t>oMm7BhT4bkr-YVS3_kg-9g</t>
  </si>
  <si>
    <t>222 Second St</t>
  </si>
  <si>
    <t>3801 24th St</t>
  </si>
  <si>
    <t>dgOM7j47ta8oAjQun6NC_w</t>
  </si>
  <si>
    <t>Casa De La Condesa</t>
  </si>
  <si>
    <t>2763 Mission St</t>
  </si>
  <si>
    <t>Casa De La Condesa Restaurant</t>
  </si>
  <si>
    <t>5r5R1XN4j7d__Jvw3vAp_g</t>
  </si>
  <si>
    <t>Taste Of Fusion Kitchen</t>
  </si>
  <si>
    <t>2408 Clement St</t>
  </si>
  <si>
    <t>Sarka Simanova</t>
  </si>
  <si>
    <t>185 Channel St Apt 113</t>
  </si>
  <si>
    <t>Executive Order Bar &amp; Lounge</t>
  </si>
  <si>
    <t>868 Mission St</t>
  </si>
  <si>
    <t>EnQ3Om_c7ZK_tyScaobHlA</t>
  </si>
  <si>
    <t>Creative Sushi Catering</t>
  </si>
  <si>
    <t>57MTH5bcQWs0uKtb8pgIyg</t>
  </si>
  <si>
    <t>Slice House By Tony Gemignani</t>
  </si>
  <si>
    <t>1536 Stockton St</t>
  </si>
  <si>
    <t>Slice House Haight by Tony Gemignani</t>
  </si>
  <si>
    <t>L2vwqxuki-CiFU9neHxHhQ</t>
  </si>
  <si>
    <t>1535 Haight St</t>
  </si>
  <si>
    <t>Chocolate Chair</t>
  </si>
  <si>
    <t>845 Market St Fe 11</t>
  </si>
  <si>
    <t>dwccEjnsEmuDaAxY3d4JRw</t>
  </si>
  <si>
    <t>1737 Post St</t>
  </si>
  <si>
    <t>Grubhub Postmates</t>
  </si>
  <si>
    <t>835 Turk St Rm 215</t>
  </si>
  <si>
    <t>Street Food Koma</t>
  </si>
  <si>
    <t>fNWp0K5r6LuHCDmAgVA_Tw</t>
  </si>
  <si>
    <t>475 6th St</t>
  </si>
  <si>
    <t>Soma Eats 2</t>
  </si>
  <si>
    <t>121 Spear St St Ste B7</t>
  </si>
  <si>
    <t>SOMA Eats</t>
  </si>
  <si>
    <t>d3i4a1Cijtr_EthmfxbL5w</t>
  </si>
  <si>
    <t>121 Spear St</t>
  </si>
  <si>
    <t>Indo</t>
  </si>
  <si>
    <t>4039 18th St</t>
  </si>
  <si>
    <t>INDO</t>
  </si>
  <si>
    <t>D8TnH9-dWtqVLOkOama82w</t>
  </si>
  <si>
    <t>Indonesian</t>
  </si>
  <si>
    <t>Chiken Broaster</t>
  </si>
  <si>
    <t>393 Eddy St</t>
  </si>
  <si>
    <t>Toyama Japanese Restaurant</t>
  </si>
  <si>
    <t>3727 Geary Blvd</t>
  </si>
  <si>
    <t>Toyama Sushi</t>
  </si>
  <si>
    <t>KutHWQT6Ha5ZRplvZ5mLXg</t>
  </si>
  <si>
    <t>Wonder Philly</t>
  </si>
  <si>
    <t>960 4th St</t>
  </si>
  <si>
    <t>Wonderphilly</t>
  </si>
  <si>
    <t>yd_ePgzwYbcpL8DVqfHG1A</t>
  </si>
  <si>
    <t>Cheesesteaks</t>
  </si>
  <si>
    <t>1921 Telegraph Ave</t>
  </si>
  <si>
    <t>Reems</t>
  </si>
  <si>
    <t>85 Bartlett St</t>
  </si>
  <si>
    <t>Aleppo Sweets</t>
  </si>
  <si>
    <t>fFZqAsa43KoZdamDo64BMA</t>
  </si>
  <si>
    <t>Syrian</t>
  </si>
  <si>
    <t>107 Ives St</t>
  </si>
  <si>
    <t>Jackrabbit</t>
  </si>
  <si>
    <t>1661 Tennessee St Suite 3b</t>
  </si>
  <si>
    <t>Jackrabbit Food Truck</t>
  </si>
  <si>
    <t>2B5rF7g_9Cli_LIIQ6iGfg</t>
  </si>
  <si>
    <t>1661 Tennessee St</t>
  </si>
  <si>
    <t>Icafe San Francisco</t>
  </si>
  <si>
    <t>631 Jackson St</t>
  </si>
  <si>
    <t>Belly Good Cafe &amp; Crepes</t>
  </si>
  <si>
    <t>V6L23CJAM9cm0zzWAhSwVA</t>
  </si>
  <si>
    <t>Raised Real</t>
  </si>
  <si>
    <t>401 Francisco St</t>
  </si>
  <si>
    <t>Ruth Krishnan - San Francisco Real Estate</t>
  </si>
  <si>
    <t>eTmhuBMZmUG9k1Vn7C3I2Q</t>
  </si>
  <si>
    <t>Real Estate Agents</t>
  </si>
  <si>
    <t>403 Francisco St</t>
  </si>
  <si>
    <t>Teapenter</t>
  </si>
  <si>
    <t>1518 Irving St</t>
  </si>
  <si>
    <t>RZHt146wACErasKjJpBAGA</t>
  </si>
  <si>
    <t>Z Zoul Cafe</t>
  </si>
  <si>
    <t>295 Eddy St</t>
  </si>
  <si>
    <t>EsnNcX1lxxhUQNtnooRM7A</t>
  </si>
  <si>
    <t>Nico</t>
  </si>
  <si>
    <t>710 Montgomery St</t>
  </si>
  <si>
    <t>aDM5I7syc0LR49nf7pLIXQ</t>
  </si>
  <si>
    <t>Cafe El Mecato</t>
  </si>
  <si>
    <t>2028 Taraval St 5</t>
  </si>
  <si>
    <t>5vKMFZOy6NhDxrzu2-bpOg</t>
  </si>
  <si>
    <t>Recovery Room</t>
  </si>
  <si>
    <t>4528 Mission St</t>
  </si>
  <si>
    <t>QKxnAWCaExqaVjKK6_N_wQ</t>
  </si>
  <si>
    <t>1 Bush St</t>
  </si>
  <si>
    <t>Wing Lee Bakery</t>
  </si>
  <si>
    <t>503 Clement St</t>
  </si>
  <si>
    <t>cHBLiy_53nQZrsrR-NH_Hg</t>
  </si>
  <si>
    <t>4A9diHm3nqPC8fnGwRMCGQ</t>
  </si>
  <si>
    <t>Happy Bakery</t>
  </si>
  <si>
    <t>2253 Irving St</t>
  </si>
  <si>
    <t>_FHyMHF1DsRvLOYxzfeGig</t>
  </si>
  <si>
    <t>2249 Irving St</t>
  </si>
  <si>
    <t>Sergio Albornoz Campos</t>
  </si>
  <si>
    <t>Altalena Vinoteca</t>
  </si>
  <si>
    <t>446 Beach St</t>
  </si>
  <si>
    <t>San Francisco Brewing Co - Brewery</t>
  </si>
  <si>
    <t>851 Beach St</t>
  </si>
  <si>
    <t>San Francisco Brewing</t>
  </si>
  <si>
    <t>NACoDXfK-JFPQYAa8MiCpA</t>
  </si>
  <si>
    <t>Breweries</t>
  </si>
  <si>
    <t>3150 Polk St</t>
  </si>
  <si>
    <t>San Francisco Brewing Co - Restaurant</t>
  </si>
  <si>
    <t>505 Pinterest Dining Garage Level Kitchen And 2nd Floor Staging</t>
  </si>
  <si>
    <t>Blue Bird Culinary</t>
  </si>
  <si>
    <t>1980 Vallejo St 8</t>
  </si>
  <si>
    <t>dmqzEE4LnP-LnOJ3gKfnPw</t>
  </si>
  <si>
    <t>1980 Vallejo St</t>
  </si>
  <si>
    <t>Beer Nerds</t>
  </si>
  <si>
    <t>3331 24th St</t>
  </si>
  <si>
    <t>pXvWsggJNJqgmkJ6NBEsMQ</t>
  </si>
  <si>
    <t>846 Geary St</t>
  </si>
  <si>
    <t>1556 Stockton St</t>
  </si>
  <si>
    <t>Cc Castro Street</t>
  </si>
  <si>
    <t>Anchor Oyster Bar</t>
  </si>
  <si>
    <t>ZDvIMjJ-7I0561ckM4pAeA</t>
  </si>
  <si>
    <t>579 Castro St</t>
  </si>
  <si>
    <t>Cc Union Square</t>
  </si>
  <si>
    <t>211 O'farrell Street</t>
  </si>
  <si>
    <t>The Cheesecake Factory</t>
  </si>
  <si>
    <t>aSeldMKv9G6_8-gV0bjwvw</t>
  </si>
  <si>
    <t>251 Geary St</t>
  </si>
  <si>
    <t>Chakraw</t>
  </si>
  <si>
    <t>1007 Anza St</t>
  </si>
  <si>
    <t>Mission Drip Cafe</t>
  </si>
  <si>
    <t>4653 Mission St</t>
  </si>
  <si>
    <t>Bello Coffee &amp; Tea</t>
  </si>
  <si>
    <t>Evr0y8fwFEOqXBf7cNW8zg</t>
  </si>
  <si>
    <t>2885 Diamond St</t>
  </si>
  <si>
    <t>Cafelambretta</t>
  </si>
  <si>
    <t>580 4th St</t>
  </si>
  <si>
    <t>Cafe Lambretta</t>
  </si>
  <si>
    <t>S_KR9tuaPqEGACNrux24mA</t>
  </si>
  <si>
    <t>700 2nd St</t>
  </si>
  <si>
    <t>Stew Lab</t>
  </si>
  <si>
    <t>4316 Balboa Street</t>
  </si>
  <si>
    <t>Toyose</t>
  </si>
  <si>
    <t>AQjSsLrOheQ1snPWtYwv3w</t>
  </si>
  <si>
    <t>3814 Noriega St</t>
  </si>
  <si>
    <t>Bon Appetit @ Usf Crossroads</t>
  </si>
  <si>
    <t>2130 Fulton St</t>
  </si>
  <si>
    <t>Bon Appetit</t>
  </si>
  <si>
    <t>HcZ1IJ9r0EIhg0_CKFmF7A</t>
  </si>
  <si>
    <t>Chocolate Chair Castro Stree</t>
  </si>
  <si>
    <t>Chocolate Chair Union Square</t>
  </si>
  <si>
    <t>Ghirardelli Ice Cream &amp; Chocolate Shop</t>
  </si>
  <si>
    <t>16e5laqIVZrId4DNoJeTaQ</t>
  </si>
  <si>
    <t>2 New Montgomery St</t>
  </si>
  <si>
    <t>Casa Mayah Restaurant</t>
  </si>
  <si>
    <t>294 Turk St</t>
  </si>
  <si>
    <t>zoye33wZbjxBjB5cLTSTHQ</t>
  </si>
  <si>
    <t>Eggxotic</t>
  </si>
  <si>
    <t>qQzhH7Da218OsI7xE3DnGA</t>
  </si>
  <si>
    <t>Breadbelly</t>
  </si>
  <si>
    <t>2394 45th Ave</t>
  </si>
  <si>
    <t>w3mpnxz64nU8VwHDLz3S6g</t>
  </si>
  <si>
    <t>1408 Clement St</t>
  </si>
  <si>
    <t>Bunn Mike</t>
  </si>
  <si>
    <t>300 De Haro St</t>
  </si>
  <si>
    <t>yLB2jM5grcs9ZyqS2BSReA</t>
  </si>
  <si>
    <t>El Pipila Llc</t>
  </si>
  <si>
    <t>Izakaya Yoki</t>
  </si>
  <si>
    <t>900 Bush St</t>
  </si>
  <si>
    <t>bUllrq8bcGbn9TKtVcjL-A</t>
  </si>
  <si>
    <t>Cable Car Coffee</t>
  </si>
  <si>
    <t>902 Market St</t>
  </si>
  <si>
    <t>Black Bear Frozen Yogurt</t>
  </si>
  <si>
    <t>H80YinOXAKgrCaeyLseNpw</t>
  </si>
  <si>
    <t>1901 S 72nd St</t>
  </si>
  <si>
    <t>Sunday At The Museum</t>
  </si>
  <si>
    <t>200 Larkin St</t>
  </si>
  <si>
    <t>Sunday at the Museum</t>
  </si>
  <si>
    <t>LnE9YNch4gkUao89-pXaBQ</t>
  </si>
  <si>
    <t>Cafe 2238</t>
  </si>
  <si>
    <t>2238 Geary Blvd</t>
  </si>
  <si>
    <t>Caf√© 2238</t>
  </si>
  <si>
    <t>CABtCkwmr-W7J4pq8Rl5Hg</t>
  </si>
  <si>
    <t>Ballast Coffee</t>
  </si>
  <si>
    <t>329 West Portal Ave</t>
  </si>
  <si>
    <t>CgiF5i-llufbSc6Mz5mW7Q</t>
  </si>
  <si>
    <t>329 W Portal Ave</t>
  </si>
  <si>
    <t>836 Divisadero St</t>
  </si>
  <si>
    <t>g2ckHUzTfnsFR_pW0Ism7g</t>
  </si>
  <si>
    <t>Lush Gelato</t>
  </si>
  <si>
    <t>520 Columbus Ave</t>
  </si>
  <si>
    <t>Bucket &amp; Bay Craft Gelato</t>
  </si>
  <si>
    <t>fzfIBhlzRQLx0KSm3RL1rg</t>
  </si>
  <si>
    <t>153 1st St</t>
  </si>
  <si>
    <t>Mojo Bakes! Sf</t>
  </si>
  <si>
    <t>Mojo Bakes! SF</t>
  </si>
  <si>
    <t>fNWr13k61WDpSbT50fzfKQ</t>
  </si>
  <si>
    <t>San Francisco, CA 94117</t>
  </si>
  <si>
    <t>One65</t>
  </si>
  <si>
    <t>165 O'farrell St</t>
  </si>
  <si>
    <t>ONE65 Bistro &amp; Grill</t>
  </si>
  <si>
    <t>ohWlEV89ljnbDXAHJM6_GQ</t>
  </si>
  <si>
    <t>165 O'Farrell St</t>
  </si>
  <si>
    <t>Alexanders Steakhouse Inc</t>
  </si>
  <si>
    <t>680 Folsom St</t>
  </si>
  <si>
    <t>Alexander's Steakhouse</t>
  </si>
  <si>
    <t>PLx_VnZyFmxTS1zNTaDJxA</t>
  </si>
  <si>
    <t>448 Brannan St</t>
  </si>
  <si>
    <t>Ichipub</t>
  </si>
  <si>
    <t>1706 Post St</t>
  </si>
  <si>
    <t>IchiPub</t>
  </si>
  <si>
    <t>5GymfszGcdPeSxugCQUreQ</t>
  </si>
  <si>
    <t>Alamo Square Cafe</t>
  </si>
  <si>
    <t>2018 Green St</t>
  </si>
  <si>
    <t>Cracked &amp; Battered</t>
  </si>
  <si>
    <t>1434 18 St</t>
  </si>
  <si>
    <t>Howlin' Ray's</t>
  </si>
  <si>
    <t>7O1ORGY36A-2aIENyaJWPg</t>
  </si>
  <si>
    <t>727 N Broadway</t>
  </si>
  <si>
    <t>Eli's Smokehouse</t>
  </si>
  <si>
    <t>501 Buckingham Way</t>
  </si>
  <si>
    <t>Eli's Gourmet Cooking</t>
  </si>
  <si>
    <t>0EzCYi0cqFChswTkNIapMw</t>
  </si>
  <si>
    <t>Berkeley, CA 94707</t>
  </si>
  <si>
    <t>Wing Wings</t>
  </si>
  <si>
    <t>422 Haight St.</t>
  </si>
  <si>
    <t>CMtyvEPu1PAlnXxebsc40g</t>
  </si>
  <si>
    <t>422 Haight St</t>
  </si>
  <si>
    <t>Frjtz Mission</t>
  </si>
  <si>
    <t>3412 17th St</t>
  </si>
  <si>
    <t>La Trappe</t>
  </si>
  <si>
    <t>O1MMFEvWtjzvD0dlSymreg</t>
  </si>
  <si>
    <t>Belgian</t>
  </si>
  <si>
    <t>800 Greenwich St</t>
  </si>
  <si>
    <t>Cafe Valencia</t>
  </si>
  <si>
    <t>1252 Valencia St</t>
  </si>
  <si>
    <t>Valencia Pizza &amp; Pasta</t>
  </si>
  <si>
    <t>Syaydy3OIMsziI1spwAanA</t>
  </si>
  <si>
    <t>801 Valencia St</t>
  </si>
  <si>
    <t>1 United Nations Plaza Plz</t>
  </si>
  <si>
    <t>708 Kearny St</t>
  </si>
  <si>
    <t>U2liLzHRf-EOM9MGH8U6Rw</t>
  </si>
  <si>
    <t>Hawaiian</t>
  </si>
  <si>
    <t>428 11 Th St</t>
  </si>
  <si>
    <t>3601 Lyon St</t>
  </si>
  <si>
    <t>Ace King Bbq</t>
  </si>
  <si>
    <t>1820 Clement St</t>
  </si>
  <si>
    <t>Aceking BBQ</t>
  </si>
  <si>
    <t>2FuVuO6uJUviM1QAawlAPA</t>
  </si>
  <si>
    <t>Bing &amp; Boba</t>
  </si>
  <si>
    <t>1476 Haight St Bldg</t>
  </si>
  <si>
    <t>Yl-RSgod49o-vA8DLpg3Vg</t>
  </si>
  <si>
    <t>1476 Haight St</t>
  </si>
  <si>
    <t>386 Geary St</t>
  </si>
  <si>
    <t>711 Fillmore St</t>
  </si>
  <si>
    <t>Portside Bakery</t>
  </si>
  <si>
    <t>3460 Buckingham Way</t>
  </si>
  <si>
    <t>Salt Restaurant &amp; Lounge</t>
  </si>
  <si>
    <t>wTn67n1Led8rKUrBgZg9Tg</t>
  </si>
  <si>
    <t>1550 N Atlantic Ave</t>
  </si>
  <si>
    <t>3861 24th</t>
  </si>
  <si>
    <t>Roti Indian Bistro</t>
  </si>
  <si>
    <t>baKnRYuk8iGq8IpN3ccTgw</t>
  </si>
  <si>
    <t>53 W Portal Ave</t>
  </si>
  <si>
    <t>A Burgger Dogg Diner</t>
  </si>
  <si>
    <t>6236 Third St Apt 4</t>
  </si>
  <si>
    <t>Next Level Burger Company, Inc.</t>
  </si>
  <si>
    <t>450 Rhode Island St</t>
  </si>
  <si>
    <t>Super Duper Burgers</t>
  </si>
  <si>
    <t>uK9gleO9ufjw53z-qekWaw</t>
  </si>
  <si>
    <t>783 Mission St</t>
  </si>
  <si>
    <t>Aroma Tea Shop</t>
  </si>
  <si>
    <t>430 Beach St</t>
  </si>
  <si>
    <t>4xCg6hKEjbJW3DAeivAGBg</t>
  </si>
  <si>
    <t>Tallio's Coffee &amp; Tea</t>
  </si>
  <si>
    <t>4912 Third St</t>
  </si>
  <si>
    <t>3S5EWxIeaXZFZMCwuuUHJQ</t>
  </si>
  <si>
    <t>4912 3rd St</t>
  </si>
  <si>
    <t>I Bake Sf</t>
  </si>
  <si>
    <t>1274 26th Ave</t>
  </si>
  <si>
    <t>Fuddhism</t>
  </si>
  <si>
    <t>1760 Cesar Chavez St Unit L</t>
  </si>
  <si>
    <t>Osakaya Restaurant</t>
  </si>
  <si>
    <t>1737 Post St Ste 370</t>
  </si>
  <si>
    <t>LPbxqvHlctFiYsfZTx3YrQ</t>
  </si>
  <si>
    <t>155 12th Street</t>
  </si>
  <si>
    <t>1152 Valencia St</t>
  </si>
  <si>
    <t>Avatar Foods International Inc</t>
  </si>
  <si>
    <t>La Spot</t>
  </si>
  <si>
    <t>3201 20th Ave</t>
  </si>
  <si>
    <t>4CwgHUAIpOaEOGaVe4u3GA</t>
  </si>
  <si>
    <t>Kingza Restaurant Group Llc</t>
  </si>
  <si>
    <t>R Caffe</t>
  </si>
  <si>
    <t>614 Polk Street</t>
  </si>
  <si>
    <t>8gkoR64bzlOoLzsqWTOZkw</t>
  </si>
  <si>
    <t>614 Polk St</t>
  </si>
  <si>
    <t>Broken Record Kitchen</t>
  </si>
  <si>
    <t>1166 Geneva Ave</t>
  </si>
  <si>
    <t>Broken Record</t>
  </si>
  <si>
    <t>QCQ3WN7hd9xMPs2_ycHa_A</t>
  </si>
  <si>
    <t>Last Rites</t>
  </si>
  <si>
    <t>718 14th St</t>
  </si>
  <si>
    <t>IHag8Alsxf1VAkfyHNGFug</t>
  </si>
  <si>
    <t>Mangal Mediterranean Restaurant Llc</t>
  </si>
  <si>
    <t>728 Post St</t>
  </si>
  <si>
    <t>4101 3rd St</t>
  </si>
  <si>
    <t>Oink &amp; Oscar</t>
  </si>
  <si>
    <t>87 Yerba Buena Ln</t>
  </si>
  <si>
    <t>Zero Zero</t>
  </si>
  <si>
    <t>8skVQNkVBv90iiPtFeSpzw</t>
  </si>
  <si>
    <t>826 Folsom St</t>
  </si>
  <si>
    <t>Jp Cafe Inc</t>
  </si>
  <si>
    <t>2546 San Bruno Ave</t>
  </si>
  <si>
    <t>Abiko Curry</t>
  </si>
  <si>
    <t>itH4GH2Mw2D5n5kkQAtMog</t>
  </si>
  <si>
    <t>Japanese Curry</t>
  </si>
  <si>
    <t>2 W 32nd St</t>
  </si>
  <si>
    <t>Tsurutontan Udon Noodle Brasserie</t>
  </si>
  <si>
    <t>J9UA6rzI5WW_cDGjwDnF5g</t>
  </si>
  <si>
    <t>21 E 16th St</t>
  </si>
  <si>
    <t>Back Room</t>
  </si>
  <si>
    <t>4601 Geary Blvd</t>
  </si>
  <si>
    <t>Vm6Vq_5dLFs2YzSD9MQhlQ</t>
  </si>
  <si>
    <t>Cocosueao</t>
  </si>
  <si>
    <t>865 Market St Ste 497</t>
  </si>
  <si>
    <t>Joey And Pat's Bakery &amp; Caffee</t>
  </si>
  <si>
    <t>2499 Folsom St</t>
  </si>
  <si>
    <t>Joey And Pat's Baskery &amp; Coffee</t>
  </si>
  <si>
    <t>Joey And Pat's Bakery &amp; Coffee</t>
  </si>
  <si>
    <t>Joey &amp; Pat's Italian Bakery &amp; Cafe</t>
  </si>
  <si>
    <t>ZATgEABxp-snfhtiYpDM4A</t>
  </si>
  <si>
    <t>Hi Tea</t>
  </si>
  <si>
    <t>412 Gaven St</t>
  </si>
  <si>
    <t>mf52ynzwV0h9dU788DiFGw</t>
  </si>
  <si>
    <t>2591 San Bruno Ave</t>
  </si>
  <si>
    <t>Spice Kitchen</t>
  </si>
  <si>
    <t>432 Sutter St</t>
  </si>
  <si>
    <t>AgUY2nxGNOhMQOo41dY7ow</t>
  </si>
  <si>
    <t>East And West Gourmet Foods</t>
  </si>
  <si>
    <t>1 United Nations Plaza</t>
  </si>
  <si>
    <t>Cafe Venice</t>
  </si>
  <si>
    <t>JdHOtKhN5W8JoyymGeQntg</t>
  </si>
  <si>
    <t>596 3rd Ave</t>
  </si>
  <si>
    <t>Global Gastronomist</t>
  </si>
  <si>
    <t>Haight St</t>
  </si>
  <si>
    <t>Chez Panisse</t>
  </si>
  <si>
    <t>cMyf8e6frO9PIutPvXpjow</t>
  </si>
  <si>
    <t>1517 Shattuck Ave</t>
  </si>
  <si>
    <t>Foodsource Dist</t>
  </si>
  <si>
    <t>2 Townsend St Bldg #1  #106</t>
  </si>
  <si>
    <t>Cento B</t>
  </si>
  <si>
    <t>150 Broadway St</t>
  </si>
  <si>
    <t>Bay Subs &amp; Deli</t>
  </si>
  <si>
    <t>2486 Sacramento St</t>
  </si>
  <si>
    <t>Nty8mxwmbRviQmWUKedhfg</t>
  </si>
  <si>
    <t>Tarantino's</t>
  </si>
  <si>
    <t>206 Jefferson St</t>
  </si>
  <si>
    <t>Liles Hospitality Enterprises, Llc</t>
  </si>
  <si>
    <t>1416 Grant Ave Apt 21</t>
  </si>
  <si>
    <t>Blue Fog Market</t>
  </si>
  <si>
    <t>2567 Gough St</t>
  </si>
  <si>
    <t>qaesqmgpYV9KCxWw_VVkCw</t>
  </si>
  <si>
    <t>Yoray's</t>
  </si>
  <si>
    <t>280 Newhall St</t>
  </si>
  <si>
    <t>Nucha</t>
  </si>
  <si>
    <t>1750 Cesar Chavez St D</t>
  </si>
  <si>
    <t>Nucha Empanadas</t>
  </si>
  <si>
    <t>MKboAhOe79YjLKcXJgqdYg</t>
  </si>
  <si>
    <t>Empanadas</t>
  </si>
  <si>
    <t>Mission Bay Golf Inc</t>
  </si>
  <si>
    <t>410 China Basin St</t>
  </si>
  <si>
    <t>TPC Harding Park</t>
  </si>
  <si>
    <t>Ij8oBMowgtRFLFNyEr1QUw</t>
  </si>
  <si>
    <t>Golf</t>
  </si>
  <si>
    <t>99 Harding Rd</t>
  </si>
  <si>
    <t>810 Battery St</t>
  </si>
  <si>
    <t>Colombo's Delicatessen</t>
  </si>
  <si>
    <t>jFGQw8_uu6hgMNV0AH-Sag</t>
  </si>
  <si>
    <t>484 Manor Plz</t>
  </si>
  <si>
    <t>Shokudou</t>
  </si>
  <si>
    <t>1000 Cortland Ave</t>
  </si>
  <si>
    <t>Sozo Sushi Restaurant</t>
  </si>
  <si>
    <t>E-vs9lX5diKq6zBcG5Ikrg</t>
  </si>
  <si>
    <t>2835 Hopyard Rd</t>
  </si>
  <si>
    <t>Pacific Cafe</t>
  </si>
  <si>
    <t>7000 Geary Blvd</t>
  </si>
  <si>
    <t>ZiTRspDPY9T_kh4tQDwDMQ</t>
  </si>
  <si>
    <t>C &amp; C Concessions</t>
  </si>
  <si>
    <t>24 Willie Mays Plaza Plz</t>
  </si>
  <si>
    <t>Oracle Park</t>
  </si>
  <si>
    <t>_1Rvyob6xSN9_8rC9ud78w</t>
  </si>
  <si>
    <t>Stadiums &amp; Arenas</t>
  </si>
  <si>
    <t>OQxetPkrDbAHnMYVes5Xrg</t>
  </si>
  <si>
    <t>Corte Madera Farmers Market</t>
  </si>
  <si>
    <t>Grace &amp; Gusto Cakes And Confections</t>
  </si>
  <si>
    <t>Grace &amp; Gusto Cakes and Confections</t>
  </si>
  <si>
    <t>ROBaQKYibD83FF4fzS8Tbg</t>
  </si>
  <si>
    <t>205 Frederick St</t>
  </si>
  <si>
    <t>Curio At The Chapel</t>
  </si>
  <si>
    <t>777 Valencia St</t>
  </si>
  <si>
    <t>The Chapel</t>
  </si>
  <si>
    <t>FH6GnjcOSdlcSAAA947Ygg</t>
  </si>
  <si>
    <t>Music Venues</t>
  </si>
  <si>
    <t>Smitten Ventures, Inc.</t>
  </si>
  <si>
    <t>121 Capp St Bldg</t>
  </si>
  <si>
    <t>STEEP Creamery &amp; Tea</t>
  </si>
  <si>
    <t>gJsUMxHGXkEdN7hIMhhmKA</t>
  </si>
  <si>
    <t>270 Brannan St</t>
  </si>
  <si>
    <t>Hop &amp; Heritage</t>
  </si>
  <si>
    <t>Anchor Brewing Company</t>
  </si>
  <si>
    <t>nBo7CETnSyrzIoGbRnhuJA</t>
  </si>
  <si>
    <t>1705 Mariposa St</t>
  </si>
  <si>
    <t>Running Fork Comfort Catering</t>
  </si>
  <si>
    <t>111 Westmoorland Dr</t>
  </si>
  <si>
    <t>Creperie Saint Germain Crepe Catering</t>
  </si>
  <si>
    <t>1fhR0zLE09PwVwoaHQsmKw</t>
  </si>
  <si>
    <t>San Francisco, CA 94107</t>
  </si>
  <si>
    <t>Marhaba Indian &amp; Pakistani Halal Cuisine</t>
  </si>
  <si>
    <t>485 Ofarrell St</t>
  </si>
  <si>
    <t>ayMENfQ7-t8kU_l4nYb6Sg</t>
  </si>
  <si>
    <t>1437 Franklin St</t>
  </si>
  <si>
    <t>Ladies Who Lunch Catering And Events</t>
  </si>
  <si>
    <t>1750 Cesar Chavez St Bldg H</t>
  </si>
  <si>
    <t>Ladies Who Lunch Catering and Events</t>
  </si>
  <si>
    <t>Pa7fDLXrKJi7sooLrsVy-w</t>
  </si>
  <si>
    <t>63 Fair Oaks St</t>
  </si>
  <si>
    <t>1608 Bistro</t>
  </si>
  <si>
    <t>1608 Bush</t>
  </si>
  <si>
    <t>knave3dNTGb-EmczwnmBVQ</t>
  </si>
  <si>
    <t>1608 Bush St</t>
  </si>
  <si>
    <t>Umo Bbq, Llc</t>
  </si>
  <si>
    <t>1044 Capp St</t>
  </si>
  <si>
    <t>Oye Managua</t>
  </si>
  <si>
    <t>s4GvKQzi6eHEr-2F5z8o_A</t>
  </si>
  <si>
    <t>3385 Mission St</t>
  </si>
  <si>
    <t>700 36th Ave</t>
  </si>
  <si>
    <t>Le Trio</t>
  </si>
  <si>
    <t>2575 Judah St</t>
  </si>
  <si>
    <t>UVt1r213Ju4wi5YdoDDVmA</t>
  </si>
  <si>
    <t>The Salad Place &amp; Rotisserie</t>
  </si>
  <si>
    <t>5392 Mission St</t>
  </si>
  <si>
    <t>1rrYWG3rEiAoAnu_0XPsEA</t>
  </si>
  <si>
    <t>Benjamin Cooper</t>
  </si>
  <si>
    <t>398 Geary St Bldg</t>
  </si>
  <si>
    <t>UDlr8FpO9WypJ1JAVAxVYQ</t>
  </si>
  <si>
    <t>24th And Folsom Eatery</t>
  </si>
  <si>
    <t>2109 24th St</t>
  </si>
  <si>
    <t>Hidden Star Orchards @ Noe Valley Farmers Market</t>
  </si>
  <si>
    <t>3861 24th St</t>
  </si>
  <si>
    <t>Alemany Farmers Market</t>
  </si>
  <si>
    <t>0V3UGayuqy2vDGnvetl4Ww</t>
  </si>
  <si>
    <t>100 Alemany Blvd</t>
  </si>
  <si>
    <t>Gong Cha</t>
  </si>
  <si>
    <t>272 O'farrell St</t>
  </si>
  <si>
    <t>lKdMn-4N22cLda3xvXmvEA</t>
  </si>
  <si>
    <t>272 O'Farrell St</t>
  </si>
  <si>
    <t>303 2nd Street</t>
  </si>
  <si>
    <t>Monster Chef</t>
  </si>
  <si>
    <t>1737 Post St Ste 337</t>
  </si>
  <si>
    <t>0JacLzskNQSqPgeL8dQCCg</t>
  </si>
  <si>
    <t>10151 Cabrillo Hwy N</t>
  </si>
  <si>
    <t>Crabcakes And Sweets</t>
  </si>
  <si>
    <t>39 Pier  K-01</t>
  </si>
  <si>
    <t>Crabcakes &amp; Sweets</t>
  </si>
  <si>
    <t>JiPTbWPMnpe_q8EgJc85mQ</t>
  </si>
  <si>
    <t>Pier 39</t>
  </si>
  <si>
    <t>Kitava</t>
  </si>
  <si>
    <t>BC5aw6Kdt6pxz02du20DyA</t>
  </si>
  <si>
    <t>Gluten-Free</t>
  </si>
  <si>
    <t>Mg Restaurants, Inc. / Mixt Greens / Mixt</t>
  </si>
  <si>
    <t>901 Valencia St</t>
  </si>
  <si>
    <t>AVI5nL4paSG2iDOSsvCtzw</t>
  </si>
  <si>
    <t>560 Mission St</t>
  </si>
  <si>
    <t>Mustafio"s Pizza</t>
  </si>
  <si>
    <t>1116 Polk St</t>
  </si>
  <si>
    <t>Hideaway Cafe</t>
  </si>
  <si>
    <t>0lQgl2OsWX6wWOgYymnM9Q</t>
  </si>
  <si>
    <t>850 Jones St</t>
  </si>
  <si>
    <t>Tarara</t>
  </si>
  <si>
    <t>191 Pine Street</t>
  </si>
  <si>
    <t>La Fromagerie</t>
  </si>
  <si>
    <t>100 First St</t>
  </si>
  <si>
    <t>5nCCitxHCg-lhvMowbrs_A</t>
  </si>
  <si>
    <t>Mission Communty Market</t>
  </si>
  <si>
    <t>84 Bartlett Street</t>
  </si>
  <si>
    <t>100 First St Ste 165</t>
  </si>
  <si>
    <t>3109 24th St</t>
  </si>
  <si>
    <t>Eat Sushi</t>
  </si>
  <si>
    <t>77 Chinese And Vietnamese Cuisine</t>
  </si>
  <si>
    <t>77 Battery St</t>
  </si>
  <si>
    <t>77 Chinese &amp; Vietnamese Cuisine</t>
  </si>
  <si>
    <t>YQl-Fre0Btv_Vi04-1d2hQ</t>
  </si>
  <si>
    <t>Flik International Corporation</t>
  </si>
  <si>
    <t>100 Upper Loop Road 5th Floor Rd I-5-047</t>
  </si>
  <si>
    <t>1750 Cesar Chavez  D</t>
  </si>
  <si>
    <t>Bon Appetit@usf-Club Ed</t>
  </si>
  <si>
    <t>2350 Turk Blvd</t>
  </si>
  <si>
    <t>Alx</t>
  </si>
  <si>
    <t>ALX by Alexander's Steakhouse</t>
  </si>
  <si>
    <t>idtdAc0ZmoO5HcO3EvQqkA</t>
  </si>
  <si>
    <t>Hidden Star Orchards@clement Street Farmers Market</t>
  </si>
  <si>
    <t>Tarara Restaurant + Bar</t>
  </si>
  <si>
    <t>191 Pine St</t>
  </si>
  <si>
    <t>Eko Kitchen</t>
  </si>
  <si>
    <t>3090 26th Avenue</t>
  </si>
  <si>
    <t>4-m-X-bISRBV_lpeyO3zbQ</t>
  </si>
  <si>
    <t>Pop-Up Restaurants</t>
  </si>
  <si>
    <t>167 11th St</t>
  </si>
  <si>
    <t>Doppio Zero</t>
  </si>
  <si>
    <t>395 Hayes St</t>
  </si>
  <si>
    <t>hpWxd0XzCugruD-Dl_i4Kw</t>
  </si>
  <si>
    <t>Grits</t>
  </si>
  <si>
    <t>210 Jones St</t>
  </si>
  <si>
    <t>Sutton's At The Wrike</t>
  </si>
  <si>
    <t>NsGv7ndI1R_SvriKIEcqrg</t>
  </si>
  <si>
    <t>114 N Main St</t>
  </si>
  <si>
    <t>The Fruit Tree, Inc.</t>
  </si>
  <si>
    <t>2425 Geary Blvd</t>
  </si>
  <si>
    <t>Postmates</t>
  </si>
  <si>
    <t>720 36th Ave</t>
  </si>
  <si>
    <t>Amore Pizzeria</t>
  </si>
  <si>
    <t>pllqGUSm916mm52BYUV_GQ</t>
  </si>
  <si>
    <t>1719 Drew St</t>
  </si>
  <si>
    <t>Tea Plus Tea Bar</t>
  </si>
  <si>
    <t>190 Saint Charles Ave</t>
  </si>
  <si>
    <t>Jacked Up Coffee Bar</t>
  </si>
  <si>
    <t>EZpwRhy9ZG0cbUIYgbVLlA</t>
  </si>
  <si>
    <t>999 Howard Ave</t>
  </si>
  <si>
    <t>4482 Mission St</t>
  </si>
  <si>
    <t>Cuppa</t>
  </si>
  <si>
    <t>fi1P1C4v75WGbQihx1zO9g</t>
  </si>
  <si>
    <t>2810 Diamond St</t>
  </si>
  <si>
    <t>Firepie</t>
  </si>
  <si>
    <t>3498 Cesar Chavez St</t>
  </si>
  <si>
    <t>OZmcsRlyzYLhPLLu1FTlgg</t>
  </si>
  <si>
    <t>Adams 74 At The Galleria</t>
  </si>
  <si>
    <t>101 Henry Adams St Bldg</t>
  </si>
  <si>
    <t>Grinders Pizzeria</t>
  </si>
  <si>
    <t>2741 Judah St Apt 2</t>
  </si>
  <si>
    <t>DT8cEytrHzXzI4YP53WaHw</t>
  </si>
  <si>
    <t>448 Balboa St</t>
  </si>
  <si>
    <t>The Churro Factory</t>
  </si>
  <si>
    <t>Pier 39  K01</t>
  </si>
  <si>
    <t>Burrito Factory</t>
  </si>
  <si>
    <t>XQd748l0x0O8z3kSAQnQTQ</t>
  </si>
  <si>
    <t>2055 Camden Ave</t>
  </si>
  <si>
    <t>Fool's Errand</t>
  </si>
  <si>
    <t>639 Divisadero St Unit A</t>
  </si>
  <si>
    <t>Hwz9Mu5MugNlElRYrQH7WA</t>
  </si>
  <si>
    <t>639A Divisadero St</t>
  </si>
  <si>
    <t>Cafe Guatemalteco</t>
  </si>
  <si>
    <t>4794 Mission St</t>
  </si>
  <si>
    <t>Yo Soy Caf√© Guatemalteco</t>
  </si>
  <si>
    <t>BbeE3FtAlrAfr5wk8vkuyw</t>
  </si>
  <si>
    <t>Cocosueno</t>
  </si>
  <si>
    <t>865 Market St Stor 497</t>
  </si>
  <si>
    <t>Cocosue√±o</t>
  </si>
  <si>
    <t>frcJBCx8q_sKuF4o8TZ5LA</t>
  </si>
  <si>
    <t>Cento Coffee</t>
  </si>
  <si>
    <t>372 Ritch St</t>
  </si>
  <si>
    <t>Cento</t>
  </si>
  <si>
    <t>vN62LU8SPRThy_Qr0WnR5A</t>
  </si>
  <si>
    <t>La Catrachita</t>
  </si>
  <si>
    <t>1600 Guerrero St</t>
  </si>
  <si>
    <t>La Catrachita Cafe</t>
  </si>
  <si>
    <t>K4He9m65xKuKacpbK6ebLQ</t>
  </si>
  <si>
    <t>Sohomei, Llc</t>
  </si>
  <si>
    <t>443 Madrid St</t>
  </si>
  <si>
    <t>Pho Dong Houng1</t>
  </si>
  <si>
    <t>Karma Cafe</t>
  </si>
  <si>
    <t>XpwlIikIpDa8Squ9sHeTqA</t>
  </si>
  <si>
    <t>Pretzelina Llc</t>
  </si>
  <si>
    <t>Tacos El Flaco</t>
  </si>
  <si>
    <t>2901 3rd St</t>
  </si>
  <si>
    <t>OhGD342KH0hdWYJNiwJE5A</t>
  </si>
  <si>
    <t>1508 Illinois St</t>
  </si>
  <si>
    <t>Urban Ritual</t>
  </si>
  <si>
    <t>488 Fell St</t>
  </si>
  <si>
    <t>VQPtsRVNTFkFptcXDTtIyg</t>
  </si>
  <si>
    <t>Chica</t>
  </si>
  <si>
    <t>120 Green St</t>
  </si>
  <si>
    <t>Chic Hair Boutique</t>
  </si>
  <si>
    <t>1jOe5Pb1PGoDDGa1uZmK3w</t>
  </si>
  <si>
    <t>Hair Salons</t>
  </si>
  <si>
    <t>61 Beaver Rd</t>
  </si>
  <si>
    <t>Palermo Ii Delicatessen</t>
  </si>
  <si>
    <t>658 Vallejo St</t>
  </si>
  <si>
    <t>Palermo II Delicatessen</t>
  </si>
  <si>
    <t>zYUgm_qOcly8mhLdTSFnKw</t>
  </si>
  <si>
    <t>Delicious Dimsum</t>
  </si>
  <si>
    <t>752 Jackson St</t>
  </si>
  <si>
    <t>Delicious Dim Sum</t>
  </si>
  <si>
    <t>Fo5Wscbb9rwcLuaO-sc2zQ</t>
  </si>
  <si>
    <t>Chica Sf</t>
  </si>
  <si>
    <t>Cora Cora</t>
  </si>
  <si>
    <t>V-aoxfVTc4JJWAWaL_RVcQ</t>
  </si>
  <si>
    <t>162 Shield St</t>
  </si>
  <si>
    <t>The Grub-Bies Llc</t>
  </si>
  <si>
    <t>303 Sacramento St</t>
  </si>
  <si>
    <t>123 2nd St</t>
  </si>
  <si>
    <t>El Alambre</t>
  </si>
  <si>
    <t>80 Rice St</t>
  </si>
  <si>
    <t>IZ97IXgagZVv5SXZPD15Rw</t>
  </si>
  <si>
    <t>Latte Express 3 A</t>
  </si>
  <si>
    <t>434 Beach St</t>
  </si>
  <si>
    <t>Avoca Coffee</t>
  </si>
  <si>
    <t>Mi0pxkTCI0BtBgdGvvwUHA</t>
  </si>
  <si>
    <t>1311 W Magnolia Ave</t>
  </si>
  <si>
    <t>Healthy Candy</t>
  </si>
  <si>
    <t>771 La Playa St Apt 2</t>
  </si>
  <si>
    <t>Wonderful Dessert &amp; Cafe</t>
  </si>
  <si>
    <t>xji2vmCj8kqsbA_cvd5hvw</t>
  </si>
  <si>
    <t>2035 Irving St</t>
  </si>
  <si>
    <t>Burger Meister</t>
  </si>
  <si>
    <t>Market St</t>
  </si>
  <si>
    <t>Bite Me Sandwiches</t>
  </si>
  <si>
    <t>4230 18th St</t>
  </si>
  <si>
    <t>QfPCduogPtS3AKVn1J-DZA</t>
  </si>
  <si>
    <t>701 Cole St</t>
  </si>
  <si>
    <t>Ally Williams</t>
  </si>
  <si>
    <t>875 Bush St Apt 45</t>
  </si>
  <si>
    <t>Sherwin-Williams Paint Store</t>
  </si>
  <si>
    <t>bFxF54PrwGUGovYBraramA</t>
  </si>
  <si>
    <t>Paint Stores</t>
  </si>
  <si>
    <t>245 S Van Ness Ave</t>
  </si>
  <si>
    <t>Mix Traditions</t>
  </si>
  <si>
    <t>800 Cortland Ave</t>
  </si>
  <si>
    <t>pZKsbXuxgKzLljJdWI_Dbw</t>
  </si>
  <si>
    <t>DBA Name</t>
  </si>
  <si>
    <t>Street Address</t>
  </si>
  <si>
    <t>Yelp Name</t>
  </si>
  <si>
    <t>Yelp ID</t>
  </si>
  <si>
    <t>Price Level</t>
  </si>
  <si>
    <t>Rating</t>
  </si>
  <si>
    <t>Review Count</t>
  </si>
  <si>
    <t>Categories</t>
  </si>
  <si>
    <t>Is Closed</t>
  </si>
  <si>
    <t>Yelp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</si>
</sst>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8BD7-9BB1-264B-AB0B-EF57ACB564E2}">
  <dimension ref="A1:J1009"/>
  <sheetViews>
    <sheetView tabSelected="1" workbookViewId="0">
      <selection sqref="A1:XFD1"/>
    </sheetView>
  </sheetViews>
  <sheetFormatPr baseColWidth="10" defaultRowHeight="16" x14ac:dyDescent="0.2"/>
  <sheetData>
    <row r="1" spans="1:10" x14ac:dyDescent="0.2">
      <c r="A1" t="s">
        <v>3413</v>
      </c>
      <c r="B1" t="s">
        <v>3414</v>
      </c>
      <c r="C1" t="s">
        <v>3415</v>
      </c>
      <c r="D1" t="s">
        <v>3416</v>
      </c>
      <c r="E1" t="s">
        <v>3417</v>
      </c>
      <c r="F1" t="s">
        <v>3418</v>
      </c>
      <c r="G1" t="s">
        <v>3419</v>
      </c>
      <c r="H1" t="s">
        <v>3420</v>
      </c>
      <c r="I1" t="s">
        <v>3421</v>
      </c>
      <c r="J1" t="s">
        <v>3422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5</v>
      </c>
      <c r="G2">
        <v>1</v>
      </c>
      <c r="H2" t="s">
        <v>5</v>
      </c>
      <c r="I2" t="b">
        <v>0</v>
      </c>
      <c r="J2" t="s">
        <v>6</v>
      </c>
    </row>
    <row r="3" spans="1:10" x14ac:dyDescent="0.2">
      <c r="A3" t="s">
        <v>7</v>
      </c>
      <c r="B3" t="s">
        <v>8</v>
      </c>
      <c r="C3" t="s">
        <v>9</v>
      </c>
      <c r="D3" t="s">
        <v>10</v>
      </c>
      <c r="E3" t="s">
        <v>4</v>
      </c>
      <c r="F3">
        <v>4.5</v>
      </c>
      <c r="G3">
        <v>17</v>
      </c>
      <c r="H3" t="s">
        <v>11</v>
      </c>
      <c r="I3" t="b">
        <v>0</v>
      </c>
      <c r="J3" t="s">
        <v>12</v>
      </c>
    </row>
    <row r="4" spans="1:10" x14ac:dyDescent="0.2">
      <c r="A4" t="s">
        <v>13</v>
      </c>
      <c r="B4" t="s">
        <v>14</v>
      </c>
      <c r="C4" t="s">
        <v>15</v>
      </c>
      <c r="D4" t="s">
        <v>16</v>
      </c>
      <c r="E4" t="s">
        <v>17</v>
      </c>
      <c r="F4">
        <v>4.5</v>
      </c>
      <c r="G4">
        <v>926</v>
      </c>
      <c r="H4" t="s">
        <v>18</v>
      </c>
      <c r="I4" t="b">
        <v>0</v>
      </c>
      <c r="J4" t="s">
        <v>19</v>
      </c>
    </row>
    <row r="5" spans="1:10" x14ac:dyDescent="0.2">
      <c r="A5" t="s">
        <v>20</v>
      </c>
      <c r="B5" t="s">
        <v>21</v>
      </c>
      <c r="C5" t="s">
        <v>22</v>
      </c>
      <c r="D5" t="s">
        <v>23</v>
      </c>
      <c r="E5" t="s">
        <v>4</v>
      </c>
      <c r="F5">
        <v>5</v>
      </c>
      <c r="G5">
        <v>9</v>
      </c>
      <c r="H5" t="s">
        <v>24</v>
      </c>
      <c r="I5" t="b">
        <v>1</v>
      </c>
      <c r="J5" t="s">
        <v>25</v>
      </c>
    </row>
    <row r="6" spans="1:10" x14ac:dyDescent="0.2">
      <c r="A6" t="s">
        <v>26</v>
      </c>
      <c r="B6" t="s">
        <v>27</v>
      </c>
      <c r="C6" t="s">
        <v>28</v>
      </c>
      <c r="D6" t="s">
        <v>29</v>
      </c>
      <c r="E6" t="s">
        <v>30</v>
      </c>
      <c r="F6">
        <v>4</v>
      </c>
      <c r="G6">
        <v>732</v>
      </c>
      <c r="H6" t="s">
        <v>11</v>
      </c>
      <c r="I6" t="b">
        <v>0</v>
      </c>
      <c r="J6" t="s">
        <v>31</v>
      </c>
    </row>
    <row r="7" spans="1:10" x14ac:dyDescent="0.2">
      <c r="A7" t="s">
        <v>32</v>
      </c>
      <c r="B7" t="s">
        <v>33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</row>
    <row r="8" spans="1:10" x14ac:dyDescent="0.2">
      <c r="A8" t="s">
        <v>34</v>
      </c>
      <c r="B8" t="s">
        <v>35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4</v>
      </c>
      <c r="I8" t="s">
        <v>4</v>
      </c>
      <c r="J8" t="s">
        <v>4</v>
      </c>
    </row>
    <row r="9" spans="1:10" x14ac:dyDescent="0.2">
      <c r="A9" t="s">
        <v>36</v>
      </c>
      <c r="B9" t="s">
        <v>37</v>
      </c>
      <c r="C9" t="s">
        <v>38</v>
      </c>
      <c r="D9" t="s">
        <v>39</v>
      </c>
      <c r="E9" t="s">
        <v>30</v>
      </c>
      <c r="F9">
        <v>3.5</v>
      </c>
      <c r="G9">
        <v>275</v>
      </c>
      <c r="H9" t="s">
        <v>11</v>
      </c>
      <c r="I9" t="b">
        <v>0</v>
      </c>
      <c r="J9" t="s">
        <v>40</v>
      </c>
    </row>
    <row r="10" spans="1:10" x14ac:dyDescent="0.2">
      <c r="A10" t="s">
        <v>41</v>
      </c>
      <c r="B10" t="s">
        <v>42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H10" t="s">
        <v>4</v>
      </c>
      <c r="I10" t="s">
        <v>4</v>
      </c>
      <c r="J10" t="s">
        <v>4</v>
      </c>
    </row>
    <row r="11" spans="1:10" x14ac:dyDescent="0.2">
      <c r="A11" t="s">
        <v>43</v>
      </c>
      <c r="B11" t="s">
        <v>44</v>
      </c>
      <c r="C11" t="s">
        <v>43</v>
      </c>
      <c r="D11" t="s">
        <v>45</v>
      </c>
      <c r="E11" t="s">
        <v>30</v>
      </c>
      <c r="F11">
        <v>5</v>
      </c>
      <c r="G11">
        <v>23</v>
      </c>
      <c r="H11" t="s">
        <v>46</v>
      </c>
      <c r="I11" t="b">
        <v>0</v>
      </c>
      <c r="J11" t="s">
        <v>47</v>
      </c>
    </row>
    <row r="12" spans="1:10" x14ac:dyDescent="0.2">
      <c r="A12" t="s">
        <v>48</v>
      </c>
      <c r="B12" t="s">
        <v>49</v>
      </c>
      <c r="C12" t="s">
        <v>4</v>
      </c>
      <c r="D12" t="s">
        <v>4</v>
      </c>
      <c r="E12" t="s">
        <v>4</v>
      </c>
      <c r="F12" t="s">
        <v>4</v>
      </c>
      <c r="G12" t="s">
        <v>4</v>
      </c>
      <c r="H12" t="s">
        <v>4</v>
      </c>
      <c r="I12" t="s">
        <v>4</v>
      </c>
      <c r="J12" t="s">
        <v>4</v>
      </c>
    </row>
    <row r="13" spans="1:10" x14ac:dyDescent="0.2">
      <c r="A13" t="s">
        <v>48</v>
      </c>
      <c r="B13" t="s">
        <v>49</v>
      </c>
      <c r="C13" t="s">
        <v>4</v>
      </c>
      <c r="D13" t="s">
        <v>4</v>
      </c>
      <c r="E13" t="s">
        <v>4</v>
      </c>
      <c r="F13" t="s">
        <v>4</v>
      </c>
      <c r="G13" t="s">
        <v>4</v>
      </c>
      <c r="H13" t="s">
        <v>4</v>
      </c>
      <c r="I13" t="s">
        <v>4</v>
      </c>
      <c r="J13" t="s">
        <v>4</v>
      </c>
    </row>
    <row r="14" spans="1:10" x14ac:dyDescent="0.2">
      <c r="A14" t="s">
        <v>50</v>
      </c>
      <c r="B14" t="s">
        <v>51</v>
      </c>
      <c r="C14" t="s">
        <v>52</v>
      </c>
      <c r="D14" t="s">
        <v>53</v>
      </c>
      <c r="E14" t="s">
        <v>17</v>
      </c>
      <c r="F14">
        <v>4</v>
      </c>
      <c r="G14">
        <v>119</v>
      </c>
      <c r="H14" t="s">
        <v>54</v>
      </c>
      <c r="I14" t="b">
        <v>0</v>
      </c>
      <c r="J14" t="s">
        <v>55</v>
      </c>
    </row>
    <row r="15" spans="1:10" x14ac:dyDescent="0.2">
      <c r="A15" t="s">
        <v>56</v>
      </c>
      <c r="B15" t="s">
        <v>57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">
        <v>4</v>
      </c>
      <c r="I15" t="s">
        <v>4</v>
      </c>
      <c r="J15" t="s">
        <v>4</v>
      </c>
    </row>
    <row r="16" spans="1:10" x14ac:dyDescent="0.2">
      <c r="A16" t="s">
        <v>58</v>
      </c>
      <c r="B16" t="s">
        <v>21</v>
      </c>
      <c r="C16" t="s">
        <v>59</v>
      </c>
      <c r="D16" t="s">
        <v>60</v>
      </c>
      <c r="E16" t="s">
        <v>4</v>
      </c>
      <c r="F16">
        <v>5</v>
      </c>
      <c r="G16">
        <v>29</v>
      </c>
      <c r="H16" t="s">
        <v>61</v>
      </c>
      <c r="I16" t="b">
        <v>0</v>
      </c>
      <c r="J16" t="s">
        <v>21</v>
      </c>
    </row>
    <row r="17" spans="1:10" x14ac:dyDescent="0.2">
      <c r="A17" t="s">
        <v>62</v>
      </c>
      <c r="B17" t="s">
        <v>63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">
        <v>4</v>
      </c>
      <c r="I17" t="s">
        <v>4</v>
      </c>
      <c r="J17" t="s">
        <v>4</v>
      </c>
    </row>
    <row r="18" spans="1:10" x14ac:dyDescent="0.2">
      <c r="A18" t="s">
        <v>64</v>
      </c>
      <c r="B18" t="s">
        <v>65</v>
      </c>
      <c r="C18" t="s">
        <v>66</v>
      </c>
      <c r="D18" t="s">
        <v>67</v>
      </c>
      <c r="E18" t="s">
        <v>30</v>
      </c>
      <c r="F18">
        <v>4</v>
      </c>
      <c r="G18">
        <v>2167</v>
      </c>
      <c r="H18" t="s">
        <v>68</v>
      </c>
      <c r="I18" t="b">
        <v>0</v>
      </c>
      <c r="J18" t="s">
        <v>69</v>
      </c>
    </row>
    <row r="19" spans="1:10" x14ac:dyDescent="0.2">
      <c r="A19" t="s">
        <v>70</v>
      </c>
      <c r="B19" t="s">
        <v>71</v>
      </c>
      <c r="C19" t="s">
        <v>72</v>
      </c>
      <c r="D19" t="s">
        <v>73</v>
      </c>
      <c r="E19" t="s">
        <v>74</v>
      </c>
      <c r="F19">
        <v>3.5</v>
      </c>
      <c r="G19">
        <v>1045</v>
      </c>
      <c r="H19" t="s">
        <v>75</v>
      </c>
      <c r="I19" t="b">
        <v>0</v>
      </c>
      <c r="J19" t="s">
        <v>71</v>
      </c>
    </row>
    <row r="20" spans="1:10" x14ac:dyDescent="0.2">
      <c r="A20" t="s">
        <v>76</v>
      </c>
      <c r="B20" t="s">
        <v>77</v>
      </c>
      <c r="C20" t="s">
        <v>76</v>
      </c>
      <c r="D20" t="s">
        <v>78</v>
      </c>
      <c r="E20" t="s">
        <v>4</v>
      </c>
      <c r="F20">
        <v>5</v>
      </c>
      <c r="G20">
        <v>12</v>
      </c>
      <c r="H20" t="s">
        <v>79</v>
      </c>
      <c r="I20" t="b">
        <v>0</v>
      </c>
      <c r="J20" t="s">
        <v>80</v>
      </c>
    </row>
    <row r="21" spans="1:10" x14ac:dyDescent="0.2">
      <c r="A21" t="s">
        <v>81</v>
      </c>
      <c r="B21" t="s">
        <v>82</v>
      </c>
      <c r="C21" t="s">
        <v>4</v>
      </c>
      <c r="D21" t="s">
        <v>4</v>
      </c>
      <c r="E21" t="s">
        <v>4</v>
      </c>
      <c r="F21" t="s">
        <v>4</v>
      </c>
      <c r="G21" t="s">
        <v>4</v>
      </c>
      <c r="H21" t="s">
        <v>4</v>
      </c>
      <c r="I21" t="s">
        <v>4</v>
      </c>
      <c r="J21" t="s">
        <v>4</v>
      </c>
    </row>
    <row r="22" spans="1:10" x14ac:dyDescent="0.2">
      <c r="A22" t="s">
        <v>83</v>
      </c>
      <c r="B22" t="s">
        <v>82</v>
      </c>
      <c r="C22" t="s">
        <v>84</v>
      </c>
      <c r="D22" t="s">
        <v>85</v>
      </c>
      <c r="E22" t="s">
        <v>4</v>
      </c>
      <c r="F22">
        <v>4.5</v>
      </c>
      <c r="G22">
        <v>111</v>
      </c>
      <c r="H22" t="s">
        <v>24</v>
      </c>
      <c r="I22" t="b">
        <v>0</v>
      </c>
      <c r="J22" t="s">
        <v>86</v>
      </c>
    </row>
    <row r="23" spans="1:10" x14ac:dyDescent="0.2">
      <c r="A23" t="s">
        <v>87</v>
      </c>
      <c r="B23" t="s">
        <v>88</v>
      </c>
      <c r="C23" t="s">
        <v>89</v>
      </c>
      <c r="D23" t="s">
        <v>90</v>
      </c>
      <c r="E23" t="s">
        <v>30</v>
      </c>
      <c r="F23">
        <v>4</v>
      </c>
      <c r="G23">
        <v>320</v>
      </c>
      <c r="H23" t="s">
        <v>91</v>
      </c>
      <c r="I23" t="b">
        <v>0</v>
      </c>
      <c r="J23" t="s">
        <v>88</v>
      </c>
    </row>
    <row r="24" spans="1:10" x14ac:dyDescent="0.2">
      <c r="A24" t="s">
        <v>92</v>
      </c>
      <c r="B24" t="s">
        <v>93</v>
      </c>
      <c r="C24" t="s">
        <v>92</v>
      </c>
      <c r="D24" t="s">
        <v>94</v>
      </c>
      <c r="E24" t="s">
        <v>30</v>
      </c>
      <c r="F24">
        <v>4</v>
      </c>
      <c r="G24">
        <v>151</v>
      </c>
      <c r="H24" t="s">
        <v>95</v>
      </c>
      <c r="I24" t="b">
        <v>0</v>
      </c>
      <c r="J24" t="s">
        <v>93</v>
      </c>
    </row>
    <row r="25" spans="1:10" x14ac:dyDescent="0.2">
      <c r="A25" t="s">
        <v>87</v>
      </c>
      <c r="B25" t="s">
        <v>96</v>
      </c>
      <c r="C25" t="s">
        <v>89</v>
      </c>
      <c r="D25" t="s">
        <v>97</v>
      </c>
      <c r="E25" t="s">
        <v>30</v>
      </c>
      <c r="F25">
        <v>4</v>
      </c>
      <c r="G25">
        <v>1489</v>
      </c>
      <c r="H25" t="s">
        <v>98</v>
      </c>
      <c r="I25" t="b">
        <v>0</v>
      </c>
      <c r="J25" t="s">
        <v>99</v>
      </c>
    </row>
    <row r="26" spans="1:10" x14ac:dyDescent="0.2">
      <c r="A26" t="s">
        <v>100</v>
      </c>
      <c r="B26" t="s">
        <v>101</v>
      </c>
      <c r="C26" t="s">
        <v>102</v>
      </c>
      <c r="D26" t="s">
        <v>103</v>
      </c>
      <c r="E26" t="s">
        <v>30</v>
      </c>
      <c r="F26">
        <v>4</v>
      </c>
      <c r="G26">
        <v>741</v>
      </c>
      <c r="H26" t="s">
        <v>104</v>
      </c>
      <c r="I26" t="b">
        <v>0</v>
      </c>
      <c r="J26" t="s">
        <v>105</v>
      </c>
    </row>
    <row r="27" spans="1:10" x14ac:dyDescent="0.2">
      <c r="A27" t="s">
        <v>106</v>
      </c>
      <c r="B27" t="s">
        <v>107</v>
      </c>
      <c r="C27" t="s">
        <v>108</v>
      </c>
      <c r="D27" t="s">
        <v>109</v>
      </c>
      <c r="E27" t="s">
        <v>30</v>
      </c>
      <c r="F27">
        <v>3.5</v>
      </c>
      <c r="G27">
        <v>170</v>
      </c>
      <c r="H27" t="s">
        <v>75</v>
      </c>
      <c r="I27" t="b">
        <v>0</v>
      </c>
      <c r="J27" t="s">
        <v>107</v>
      </c>
    </row>
    <row r="28" spans="1:10" x14ac:dyDescent="0.2">
      <c r="A28" t="s">
        <v>110</v>
      </c>
      <c r="B28" t="s">
        <v>111</v>
      </c>
      <c r="C28" t="s">
        <v>112</v>
      </c>
      <c r="D28" t="s">
        <v>113</v>
      </c>
      <c r="E28" t="s">
        <v>74</v>
      </c>
      <c r="F28">
        <v>4.5</v>
      </c>
      <c r="G28">
        <v>40</v>
      </c>
      <c r="H28" t="s">
        <v>114</v>
      </c>
      <c r="I28" t="b">
        <v>0</v>
      </c>
      <c r="J28" t="s">
        <v>111</v>
      </c>
    </row>
    <row r="29" spans="1:10" x14ac:dyDescent="0.2">
      <c r="A29" t="s">
        <v>115</v>
      </c>
      <c r="B29" t="s">
        <v>116</v>
      </c>
      <c r="C29" t="s">
        <v>117</v>
      </c>
      <c r="D29" t="s">
        <v>118</v>
      </c>
      <c r="E29" t="s">
        <v>30</v>
      </c>
      <c r="F29">
        <v>4</v>
      </c>
      <c r="G29">
        <v>1253</v>
      </c>
      <c r="H29" t="s">
        <v>119</v>
      </c>
      <c r="I29" t="b">
        <v>0</v>
      </c>
      <c r="J29" t="s">
        <v>116</v>
      </c>
    </row>
    <row r="30" spans="1:10" x14ac:dyDescent="0.2">
      <c r="A30" t="s">
        <v>120</v>
      </c>
      <c r="B30" t="s">
        <v>121</v>
      </c>
      <c r="C30" t="s">
        <v>122</v>
      </c>
      <c r="D30" t="s">
        <v>123</v>
      </c>
      <c r="E30" t="s">
        <v>30</v>
      </c>
      <c r="F30">
        <v>5</v>
      </c>
      <c r="G30">
        <v>131</v>
      </c>
      <c r="H30" t="s">
        <v>124</v>
      </c>
      <c r="I30" t="b">
        <v>0</v>
      </c>
      <c r="J30" t="s">
        <v>125</v>
      </c>
    </row>
    <row r="31" spans="1:10" x14ac:dyDescent="0.2">
      <c r="A31" t="s">
        <v>126</v>
      </c>
      <c r="B31" t="s">
        <v>127</v>
      </c>
      <c r="C31" t="s">
        <v>128</v>
      </c>
      <c r="D31" t="s">
        <v>129</v>
      </c>
      <c r="E31" t="s">
        <v>30</v>
      </c>
      <c r="F31">
        <v>3.5</v>
      </c>
      <c r="G31">
        <v>871</v>
      </c>
      <c r="H31" t="s">
        <v>130</v>
      </c>
      <c r="I31" t="b">
        <v>0</v>
      </c>
      <c r="J31" t="s">
        <v>127</v>
      </c>
    </row>
    <row r="32" spans="1:10" x14ac:dyDescent="0.2">
      <c r="A32" t="s">
        <v>131</v>
      </c>
      <c r="B32" t="s">
        <v>132</v>
      </c>
      <c r="C32" t="s">
        <v>133</v>
      </c>
      <c r="D32" t="s">
        <v>134</v>
      </c>
      <c r="E32" t="s">
        <v>30</v>
      </c>
      <c r="F32">
        <v>4</v>
      </c>
      <c r="G32">
        <v>2792</v>
      </c>
      <c r="H32" t="s">
        <v>135</v>
      </c>
      <c r="I32" t="b">
        <v>0</v>
      </c>
      <c r="J32" t="s">
        <v>136</v>
      </c>
    </row>
    <row r="33" spans="1:10" x14ac:dyDescent="0.2">
      <c r="A33" t="s">
        <v>137</v>
      </c>
      <c r="B33" t="s">
        <v>138</v>
      </c>
      <c r="C33" t="s">
        <v>137</v>
      </c>
      <c r="D33" t="s">
        <v>139</v>
      </c>
      <c r="E33" t="s">
        <v>30</v>
      </c>
      <c r="F33">
        <v>3</v>
      </c>
      <c r="G33">
        <v>122</v>
      </c>
      <c r="H33" t="s">
        <v>140</v>
      </c>
      <c r="I33" t="b">
        <v>0</v>
      </c>
      <c r="J33" t="s">
        <v>138</v>
      </c>
    </row>
    <row r="34" spans="1:10" x14ac:dyDescent="0.2">
      <c r="A34" t="s">
        <v>141</v>
      </c>
      <c r="B34" t="s">
        <v>142</v>
      </c>
      <c r="C34" t="s">
        <v>143</v>
      </c>
      <c r="D34" t="s">
        <v>144</v>
      </c>
      <c r="E34" t="s">
        <v>30</v>
      </c>
      <c r="F34">
        <v>4.5</v>
      </c>
      <c r="G34">
        <v>55</v>
      </c>
      <c r="H34" t="s">
        <v>104</v>
      </c>
      <c r="I34" t="b">
        <v>0</v>
      </c>
      <c r="J34" t="s">
        <v>145</v>
      </c>
    </row>
    <row r="35" spans="1:10" x14ac:dyDescent="0.2">
      <c r="A35" t="s">
        <v>146</v>
      </c>
      <c r="B35" t="s">
        <v>147</v>
      </c>
      <c r="C35" t="s">
        <v>146</v>
      </c>
      <c r="D35" t="s">
        <v>148</v>
      </c>
      <c r="E35" t="s">
        <v>74</v>
      </c>
      <c r="F35">
        <v>3.5</v>
      </c>
      <c r="G35">
        <v>410</v>
      </c>
      <c r="H35" t="s">
        <v>149</v>
      </c>
      <c r="I35" t="b">
        <v>0</v>
      </c>
      <c r="J35" t="s">
        <v>147</v>
      </c>
    </row>
    <row r="36" spans="1:10" x14ac:dyDescent="0.2">
      <c r="A36" t="s">
        <v>150</v>
      </c>
      <c r="B36" t="s">
        <v>151</v>
      </c>
      <c r="C36" t="s">
        <v>152</v>
      </c>
      <c r="D36" t="s">
        <v>153</v>
      </c>
      <c r="E36" t="s">
        <v>4</v>
      </c>
      <c r="F36">
        <v>4.5</v>
      </c>
      <c r="G36">
        <v>11</v>
      </c>
      <c r="H36" t="s">
        <v>154</v>
      </c>
      <c r="I36" t="b">
        <v>0</v>
      </c>
      <c r="J36" t="s">
        <v>155</v>
      </c>
    </row>
    <row r="37" spans="1:10" x14ac:dyDescent="0.2">
      <c r="A37" t="s">
        <v>156</v>
      </c>
      <c r="B37" t="s">
        <v>157</v>
      </c>
      <c r="C37" t="s">
        <v>158</v>
      </c>
      <c r="D37" t="s">
        <v>159</v>
      </c>
      <c r="E37" t="s">
        <v>30</v>
      </c>
      <c r="F37">
        <v>3.5</v>
      </c>
      <c r="G37">
        <v>220</v>
      </c>
      <c r="H37" t="s">
        <v>160</v>
      </c>
      <c r="I37" t="b">
        <v>0</v>
      </c>
      <c r="J37" t="s">
        <v>157</v>
      </c>
    </row>
    <row r="38" spans="1:10" x14ac:dyDescent="0.2">
      <c r="A38" t="s">
        <v>161</v>
      </c>
      <c r="B38" t="s">
        <v>8</v>
      </c>
      <c r="C38" t="s">
        <v>162</v>
      </c>
      <c r="D38" t="s">
        <v>163</v>
      </c>
      <c r="E38" t="s">
        <v>4</v>
      </c>
      <c r="F38">
        <v>5</v>
      </c>
      <c r="G38">
        <v>47</v>
      </c>
      <c r="H38" t="s">
        <v>24</v>
      </c>
      <c r="I38" t="b">
        <v>0</v>
      </c>
      <c r="J38" t="s">
        <v>8</v>
      </c>
    </row>
    <row r="39" spans="1:10" x14ac:dyDescent="0.2">
      <c r="A39" t="s">
        <v>164</v>
      </c>
      <c r="B39" t="s">
        <v>165</v>
      </c>
      <c r="C39" t="s">
        <v>166</v>
      </c>
      <c r="D39" t="s">
        <v>167</v>
      </c>
      <c r="E39" t="s">
        <v>30</v>
      </c>
      <c r="F39">
        <v>3.5</v>
      </c>
      <c r="G39">
        <v>1052</v>
      </c>
      <c r="H39" t="s">
        <v>114</v>
      </c>
      <c r="I39" t="b">
        <v>0</v>
      </c>
      <c r="J39" t="s">
        <v>165</v>
      </c>
    </row>
    <row r="40" spans="1:10" x14ac:dyDescent="0.2">
      <c r="A40" t="s">
        <v>168</v>
      </c>
      <c r="B40" t="s">
        <v>169</v>
      </c>
      <c r="C40" t="s">
        <v>170</v>
      </c>
      <c r="D40" t="s">
        <v>171</v>
      </c>
      <c r="E40" t="s">
        <v>30</v>
      </c>
      <c r="F40">
        <v>3.5</v>
      </c>
      <c r="G40">
        <v>373</v>
      </c>
      <c r="H40" t="s">
        <v>172</v>
      </c>
      <c r="I40" t="b">
        <v>0</v>
      </c>
      <c r="J40" t="s">
        <v>173</v>
      </c>
    </row>
    <row r="41" spans="1:10" x14ac:dyDescent="0.2">
      <c r="A41" t="s">
        <v>174</v>
      </c>
      <c r="B41" t="s">
        <v>175</v>
      </c>
      <c r="C41" t="s">
        <v>176</v>
      </c>
      <c r="D41" t="s">
        <v>177</v>
      </c>
      <c r="E41" t="s">
        <v>74</v>
      </c>
      <c r="F41">
        <v>4</v>
      </c>
      <c r="G41">
        <v>172</v>
      </c>
      <c r="H41" t="s">
        <v>104</v>
      </c>
      <c r="I41" t="b">
        <v>0</v>
      </c>
      <c r="J41" t="s">
        <v>178</v>
      </c>
    </row>
    <row r="42" spans="1:10" x14ac:dyDescent="0.2">
      <c r="A42" t="s">
        <v>179</v>
      </c>
      <c r="B42" t="s">
        <v>180</v>
      </c>
      <c r="C42" t="s">
        <v>181</v>
      </c>
      <c r="D42" t="e">
        <f>-IdDrlQHJ_B9ZNco2ataQg</f>
        <v>#NAME?</v>
      </c>
      <c r="E42" t="s">
        <v>4</v>
      </c>
      <c r="F42">
        <v>4</v>
      </c>
      <c r="G42">
        <v>38</v>
      </c>
      <c r="H42" t="s">
        <v>182</v>
      </c>
      <c r="I42" t="b">
        <v>0</v>
      </c>
      <c r="J42" t="s">
        <v>183</v>
      </c>
    </row>
    <row r="43" spans="1:10" x14ac:dyDescent="0.2">
      <c r="A43" t="s">
        <v>184</v>
      </c>
      <c r="B43" t="s">
        <v>185</v>
      </c>
      <c r="C43" t="s">
        <v>184</v>
      </c>
      <c r="D43" t="s">
        <v>186</v>
      </c>
      <c r="E43" t="s">
        <v>74</v>
      </c>
      <c r="F43">
        <v>3.5</v>
      </c>
      <c r="G43">
        <v>628</v>
      </c>
      <c r="H43" t="s">
        <v>104</v>
      </c>
      <c r="I43" t="b">
        <v>0</v>
      </c>
      <c r="J43" t="s">
        <v>185</v>
      </c>
    </row>
    <row r="44" spans="1:10" x14ac:dyDescent="0.2">
      <c r="A44" t="s">
        <v>187</v>
      </c>
      <c r="B44" t="s">
        <v>21</v>
      </c>
      <c r="C44" t="s">
        <v>4</v>
      </c>
      <c r="D44" t="s">
        <v>4</v>
      </c>
      <c r="E44" t="s">
        <v>4</v>
      </c>
      <c r="F44" t="s">
        <v>4</v>
      </c>
      <c r="G44" t="s">
        <v>4</v>
      </c>
      <c r="H44" t="s">
        <v>4</v>
      </c>
      <c r="I44" t="s">
        <v>4</v>
      </c>
      <c r="J44" t="s">
        <v>4</v>
      </c>
    </row>
    <row r="45" spans="1:10" x14ac:dyDescent="0.2">
      <c r="A45" t="s">
        <v>188</v>
      </c>
      <c r="B45" t="s">
        <v>189</v>
      </c>
      <c r="C45" t="s">
        <v>190</v>
      </c>
      <c r="D45" t="s">
        <v>191</v>
      </c>
      <c r="E45" t="s">
        <v>17</v>
      </c>
      <c r="F45">
        <v>4</v>
      </c>
      <c r="G45">
        <v>82</v>
      </c>
      <c r="H45" t="s">
        <v>192</v>
      </c>
      <c r="I45" t="b">
        <v>0</v>
      </c>
      <c r="J45" t="s">
        <v>193</v>
      </c>
    </row>
    <row r="46" spans="1:10" x14ac:dyDescent="0.2">
      <c r="A46" t="s">
        <v>194</v>
      </c>
      <c r="B46" t="s">
        <v>195</v>
      </c>
      <c r="C46" t="s">
        <v>196</v>
      </c>
      <c r="D46" t="s">
        <v>197</v>
      </c>
      <c r="E46" t="s">
        <v>30</v>
      </c>
      <c r="F46">
        <v>3</v>
      </c>
      <c r="G46">
        <v>210</v>
      </c>
      <c r="H46" t="s">
        <v>104</v>
      </c>
      <c r="I46" t="b">
        <v>0</v>
      </c>
      <c r="J46" t="s">
        <v>195</v>
      </c>
    </row>
    <row r="47" spans="1:10" x14ac:dyDescent="0.2">
      <c r="A47" t="s">
        <v>194</v>
      </c>
      <c r="B47" t="s">
        <v>198</v>
      </c>
      <c r="C47" t="s">
        <v>196</v>
      </c>
      <c r="D47" t="s">
        <v>199</v>
      </c>
      <c r="E47" t="s">
        <v>30</v>
      </c>
      <c r="F47">
        <v>3.5</v>
      </c>
      <c r="G47">
        <v>80</v>
      </c>
      <c r="H47" t="s">
        <v>192</v>
      </c>
      <c r="I47" t="b">
        <v>0</v>
      </c>
      <c r="J47" t="s">
        <v>200</v>
      </c>
    </row>
    <row r="48" spans="1:10" x14ac:dyDescent="0.2">
      <c r="A48" t="s">
        <v>201</v>
      </c>
      <c r="B48" t="s">
        <v>202</v>
      </c>
      <c r="C48" t="s">
        <v>203</v>
      </c>
      <c r="D48" t="s">
        <v>204</v>
      </c>
      <c r="E48" t="s">
        <v>74</v>
      </c>
      <c r="F48">
        <v>4.5</v>
      </c>
      <c r="G48">
        <v>270</v>
      </c>
      <c r="H48" t="s">
        <v>205</v>
      </c>
      <c r="I48" t="b">
        <v>0</v>
      </c>
      <c r="J48" t="s">
        <v>202</v>
      </c>
    </row>
    <row r="49" spans="1:10" x14ac:dyDescent="0.2">
      <c r="A49" t="s">
        <v>206</v>
      </c>
      <c r="B49" t="s">
        <v>207</v>
      </c>
      <c r="C49" t="s">
        <v>206</v>
      </c>
      <c r="D49" t="s">
        <v>208</v>
      </c>
      <c r="E49" t="s">
        <v>30</v>
      </c>
      <c r="F49">
        <v>3.5</v>
      </c>
      <c r="G49">
        <v>106</v>
      </c>
      <c r="H49" t="s">
        <v>209</v>
      </c>
      <c r="I49" t="b">
        <v>0</v>
      </c>
      <c r="J49" t="s">
        <v>210</v>
      </c>
    </row>
    <row r="50" spans="1:10" x14ac:dyDescent="0.2">
      <c r="A50" t="s">
        <v>211</v>
      </c>
      <c r="B50" t="s">
        <v>212</v>
      </c>
      <c r="C50" t="s">
        <v>213</v>
      </c>
      <c r="D50" t="s">
        <v>214</v>
      </c>
      <c r="E50" t="s">
        <v>30</v>
      </c>
      <c r="F50">
        <v>4.5</v>
      </c>
      <c r="G50">
        <v>221</v>
      </c>
      <c r="H50" t="s">
        <v>215</v>
      </c>
      <c r="I50" t="b">
        <v>0</v>
      </c>
      <c r="J50" t="s">
        <v>212</v>
      </c>
    </row>
    <row r="51" spans="1:10" x14ac:dyDescent="0.2">
      <c r="A51" t="s">
        <v>216</v>
      </c>
      <c r="B51" t="s">
        <v>217</v>
      </c>
      <c r="C51" t="s">
        <v>218</v>
      </c>
      <c r="D51" t="s">
        <v>219</v>
      </c>
      <c r="E51" t="s">
        <v>30</v>
      </c>
      <c r="F51">
        <v>4</v>
      </c>
      <c r="G51">
        <v>649</v>
      </c>
      <c r="H51" t="s">
        <v>220</v>
      </c>
      <c r="I51" t="b">
        <v>0</v>
      </c>
      <c r="J51" t="s">
        <v>221</v>
      </c>
    </row>
    <row r="52" spans="1:10" x14ac:dyDescent="0.2">
      <c r="A52" t="s">
        <v>222</v>
      </c>
      <c r="B52" t="s">
        <v>223</v>
      </c>
      <c r="C52" t="s">
        <v>224</v>
      </c>
      <c r="D52" t="s">
        <v>225</v>
      </c>
      <c r="E52" t="s">
        <v>4</v>
      </c>
      <c r="F52">
        <v>5</v>
      </c>
      <c r="G52">
        <v>1</v>
      </c>
      <c r="H52" t="s">
        <v>226</v>
      </c>
      <c r="I52" t="b">
        <v>0</v>
      </c>
      <c r="J52" t="s">
        <v>227</v>
      </c>
    </row>
    <row r="53" spans="1:10" x14ac:dyDescent="0.2">
      <c r="A53" t="s">
        <v>228</v>
      </c>
      <c r="B53" t="s">
        <v>229</v>
      </c>
      <c r="C53" t="s">
        <v>230</v>
      </c>
      <c r="D53" t="s">
        <v>231</v>
      </c>
      <c r="E53" t="s">
        <v>30</v>
      </c>
      <c r="F53">
        <v>4.5</v>
      </c>
      <c r="G53">
        <v>664</v>
      </c>
      <c r="H53" t="s">
        <v>140</v>
      </c>
      <c r="I53" t="b">
        <v>0</v>
      </c>
      <c r="J53" t="s">
        <v>232</v>
      </c>
    </row>
    <row r="54" spans="1:10" x14ac:dyDescent="0.2">
      <c r="A54" t="s">
        <v>233</v>
      </c>
      <c r="B54" t="s">
        <v>234</v>
      </c>
      <c r="C54" t="s">
        <v>235</v>
      </c>
      <c r="D54" t="s">
        <v>236</v>
      </c>
      <c r="E54" t="s">
        <v>30</v>
      </c>
      <c r="F54">
        <v>5</v>
      </c>
      <c r="G54">
        <v>9</v>
      </c>
      <c r="H54" t="s">
        <v>24</v>
      </c>
      <c r="I54" t="b">
        <v>0</v>
      </c>
      <c r="J54" t="s">
        <v>237</v>
      </c>
    </row>
    <row r="55" spans="1:10" x14ac:dyDescent="0.2">
      <c r="A55" t="s">
        <v>238</v>
      </c>
      <c r="B55" t="s">
        <v>239</v>
      </c>
      <c r="C55" t="s">
        <v>238</v>
      </c>
      <c r="D55" t="s">
        <v>240</v>
      </c>
      <c r="E55" t="s">
        <v>74</v>
      </c>
      <c r="F55">
        <v>4.5</v>
      </c>
      <c r="G55">
        <v>100</v>
      </c>
      <c r="H55" t="s">
        <v>241</v>
      </c>
      <c r="I55" t="b">
        <v>0</v>
      </c>
      <c r="J55" t="s">
        <v>239</v>
      </c>
    </row>
    <row r="56" spans="1:10" x14ac:dyDescent="0.2">
      <c r="A56" t="s">
        <v>242</v>
      </c>
      <c r="B56" t="s">
        <v>243</v>
      </c>
      <c r="C56" t="s">
        <v>242</v>
      </c>
      <c r="D56" t="s">
        <v>244</v>
      </c>
      <c r="E56" t="s">
        <v>4</v>
      </c>
      <c r="F56">
        <v>4.5</v>
      </c>
      <c r="G56">
        <v>3</v>
      </c>
      <c r="H56" t="s">
        <v>245</v>
      </c>
      <c r="I56" t="b">
        <v>0</v>
      </c>
      <c r="J56" t="s">
        <v>243</v>
      </c>
    </row>
    <row r="57" spans="1:10" x14ac:dyDescent="0.2">
      <c r="A57" t="s">
        <v>246</v>
      </c>
      <c r="B57" t="s">
        <v>247</v>
      </c>
      <c r="C57" t="s">
        <v>246</v>
      </c>
      <c r="D57" t="s">
        <v>248</v>
      </c>
      <c r="E57" t="s">
        <v>30</v>
      </c>
      <c r="F57">
        <v>3.5</v>
      </c>
      <c r="G57">
        <v>188</v>
      </c>
      <c r="H57" t="s">
        <v>75</v>
      </c>
      <c r="I57" t="b">
        <v>0</v>
      </c>
      <c r="J57" t="s">
        <v>249</v>
      </c>
    </row>
    <row r="58" spans="1:10" x14ac:dyDescent="0.2">
      <c r="A58" t="s">
        <v>250</v>
      </c>
      <c r="B58" t="s">
        <v>251</v>
      </c>
      <c r="C58" t="s">
        <v>252</v>
      </c>
      <c r="D58" t="s">
        <v>253</v>
      </c>
      <c r="E58" t="s">
        <v>74</v>
      </c>
      <c r="F58">
        <v>4.5</v>
      </c>
      <c r="G58">
        <v>154</v>
      </c>
      <c r="H58" t="s">
        <v>220</v>
      </c>
      <c r="I58" t="b">
        <v>0</v>
      </c>
      <c r="J58" t="s">
        <v>254</v>
      </c>
    </row>
    <row r="59" spans="1:10" x14ac:dyDescent="0.2">
      <c r="A59" t="s">
        <v>255</v>
      </c>
      <c r="B59" t="s">
        <v>256</v>
      </c>
      <c r="C59" t="s">
        <v>257</v>
      </c>
      <c r="D59" t="s">
        <v>258</v>
      </c>
      <c r="E59" t="s">
        <v>74</v>
      </c>
      <c r="F59">
        <v>3.5</v>
      </c>
      <c r="G59">
        <v>44</v>
      </c>
      <c r="H59" t="s">
        <v>75</v>
      </c>
      <c r="I59" t="b">
        <v>0</v>
      </c>
      <c r="J59" t="s">
        <v>259</v>
      </c>
    </row>
    <row r="60" spans="1:10" x14ac:dyDescent="0.2">
      <c r="A60" t="s">
        <v>260</v>
      </c>
      <c r="B60" t="s">
        <v>261</v>
      </c>
      <c r="C60" t="s">
        <v>4</v>
      </c>
      <c r="D60" t="s">
        <v>4</v>
      </c>
      <c r="E60" t="s">
        <v>4</v>
      </c>
      <c r="F60" t="s">
        <v>4</v>
      </c>
      <c r="G60" t="s">
        <v>4</v>
      </c>
      <c r="H60" t="s">
        <v>4</v>
      </c>
      <c r="I60" t="s">
        <v>4</v>
      </c>
      <c r="J60" t="s">
        <v>4</v>
      </c>
    </row>
    <row r="61" spans="1:10" x14ac:dyDescent="0.2">
      <c r="A61" t="s">
        <v>262</v>
      </c>
      <c r="B61" t="s">
        <v>263</v>
      </c>
      <c r="C61" t="s">
        <v>4</v>
      </c>
      <c r="D61" t="s">
        <v>4</v>
      </c>
      <c r="E61" t="s">
        <v>4</v>
      </c>
      <c r="F61" t="s">
        <v>4</v>
      </c>
      <c r="G61" t="s">
        <v>4</v>
      </c>
      <c r="H61" t="s">
        <v>4</v>
      </c>
      <c r="I61" t="s">
        <v>4</v>
      </c>
      <c r="J61" t="s">
        <v>4</v>
      </c>
    </row>
    <row r="62" spans="1:10" x14ac:dyDescent="0.2">
      <c r="A62" t="s">
        <v>264</v>
      </c>
      <c r="B62" t="s">
        <v>265</v>
      </c>
      <c r="C62" t="s">
        <v>266</v>
      </c>
      <c r="D62" t="s">
        <v>267</v>
      </c>
      <c r="E62" t="s">
        <v>74</v>
      </c>
      <c r="F62">
        <v>3.5</v>
      </c>
      <c r="G62">
        <v>3</v>
      </c>
      <c r="H62" t="s">
        <v>268</v>
      </c>
      <c r="I62" t="b">
        <v>0</v>
      </c>
      <c r="J62" t="s">
        <v>265</v>
      </c>
    </row>
    <row r="63" spans="1:10" x14ac:dyDescent="0.2">
      <c r="A63" t="s">
        <v>269</v>
      </c>
      <c r="B63" t="s">
        <v>270</v>
      </c>
      <c r="C63" t="s">
        <v>269</v>
      </c>
      <c r="D63" t="s">
        <v>271</v>
      </c>
      <c r="E63" t="s">
        <v>4</v>
      </c>
      <c r="F63">
        <v>5</v>
      </c>
      <c r="G63">
        <v>1</v>
      </c>
      <c r="H63" t="s">
        <v>24</v>
      </c>
      <c r="I63" t="b">
        <v>0</v>
      </c>
      <c r="J63" t="s">
        <v>272</v>
      </c>
    </row>
    <row r="64" spans="1:10" x14ac:dyDescent="0.2">
      <c r="A64" t="s">
        <v>273</v>
      </c>
      <c r="B64" t="s">
        <v>274</v>
      </c>
      <c r="C64" t="s">
        <v>275</v>
      </c>
      <c r="D64" t="s">
        <v>276</v>
      </c>
      <c r="E64" t="s">
        <v>74</v>
      </c>
      <c r="F64">
        <v>4</v>
      </c>
      <c r="G64">
        <v>293</v>
      </c>
      <c r="H64" t="s">
        <v>104</v>
      </c>
      <c r="I64" t="b">
        <v>0</v>
      </c>
      <c r="J64" t="s">
        <v>277</v>
      </c>
    </row>
    <row r="65" spans="1:10" x14ac:dyDescent="0.2">
      <c r="A65" t="s">
        <v>278</v>
      </c>
      <c r="B65" t="s">
        <v>279</v>
      </c>
      <c r="C65" t="s">
        <v>278</v>
      </c>
      <c r="D65" t="s">
        <v>280</v>
      </c>
      <c r="E65" t="s">
        <v>30</v>
      </c>
      <c r="F65">
        <v>3.5</v>
      </c>
      <c r="G65">
        <v>75</v>
      </c>
      <c r="H65" t="s">
        <v>119</v>
      </c>
      <c r="I65" t="b">
        <v>0</v>
      </c>
      <c r="J65" t="s">
        <v>279</v>
      </c>
    </row>
    <row r="66" spans="1:10" x14ac:dyDescent="0.2">
      <c r="A66" t="s">
        <v>281</v>
      </c>
      <c r="B66" t="s">
        <v>282</v>
      </c>
      <c r="C66" t="s">
        <v>283</v>
      </c>
      <c r="D66" t="s">
        <v>284</v>
      </c>
      <c r="E66" t="s">
        <v>30</v>
      </c>
      <c r="F66">
        <v>4.5</v>
      </c>
      <c r="G66">
        <v>1198</v>
      </c>
      <c r="H66" t="s">
        <v>268</v>
      </c>
      <c r="I66" t="b">
        <v>0</v>
      </c>
      <c r="J66" t="s">
        <v>285</v>
      </c>
    </row>
    <row r="67" spans="1:10" x14ac:dyDescent="0.2">
      <c r="A67" t="s">
        <v>286</v>
      </c>
      <c r="B67" t="s">
        <v>287</v>
      </c>
      <c r="C67" t="s">
        <v>288</v>
      </c>
      <c r="D67" t="s">
        <v>289</v>
      </c>
      <c r="E67" t="s">
        <v>30</v>
      </c>
      <c r="F67">
        <v>4.5</v>
      </c>
      <c r="G67">
        <v>285</v>
      </c>
      <c r="H67" t="s">
        <v>290</v>
      </c>
      <c r="I67" t="b">
        <v>0</v>
      </c>
      <c r="J67" t="s">
        <v>291</v>
      </c>
    </row>
    <row r="68" spans="1:10" x14ac:dyDescent="0.2">
      <c r="A68" t="s">
        <v>194</v>
      </c>
      <c r="B68" t="s">
        <v>292</v>
      </c>
      <c r="C68" t="s">
        <v>196</v>
      </c>
      <c r="D68" t="s">
        <v>293</v>
      </c>
      <c r="E68" t="s">
        <v>30</v>
      </c>
      <c r="F68">
        <v>3.5</v>
      </c>
      <c r="G68">
        <v>216</v>
      </c>
      <c r="H68" t="s">
        <v>104</v>
      </c>
      <c r="I68" t="b">
        <v>0</v>
      </c>
      <c r="J68" t="s">
        <v>294</v>
      </c>
    </row>
    <row r="69" spans="1:10" x14ac:dyDescent="0.2">
      <c r="A69" t="s">
        <v>295</v>
      </c>
      <c r="B69" t="s">
        <v>21</v>
      </c>
      <c r="C69" t="s">
        <v>4</v>
      </c>
      <c r="D69" t="s">
        <v>4</v>
      </c>
      <c r="E69" t="s">
        <v>4</v>
      </c>
      <c r="F69" t="s">
        <v>4</v>
      </c>
      <c r="G69" t="s">
        <v>4</v>
      </c>
      <c r="H69" t="s">
        <v>4</v>
      </c>
      <c r="I69" t="s">
        <v>4</v>
      </c>
      <c r="J69" t="s">
        <v>4</v>
      </c>
    </row>
    <row r="70" spans="1:10" x14ac:dyDescent="0.2">
      <c r="A70" t="s">
        <v>296</v>
      </c>
      <c r="B70" t="s">
        <v>297</v>
      </c>
      <c r="C70" t="s">
        <v>296</v>
      </c>
      <c r="D70" t="s">
        <v>298</v>
      </c>
      <c r="E70" t="s">
        <v>30</v>
      </c>
      <c r="F70">
        <v>4.5</v>
      </c>
      <c r="G70">
        <v>626</v>
      </c>
      <c r="H70" t="s">
        <v>114</v>
      </c>
      <c r="I70" t="b">
        <v>0</v>
      </c>
      <c r="J70" t="s">
        <v>297</v>
      </c>
    </row>
    <row r="71" spans="1:10" x14ac:dyDescent="0.2">
      <c r="A71" t="s">
        <v>299</v>
      </c>
      <c r="B71" t="s">
        <v>300</v>
      </c>
      <c r="C71" t="s">
        <v>299</v>
      </c>
      <c r="D71" t="s">
        <v>301</v>
      </c>
      <c r="E71" t="s">
        <v>30</v>
      </c>
      <c r="F71">
        <v>5</v>
      </c>
      <c r="G71">
        <v>124</v>
      </c>
      <c r="H71" t="s">
        <v>104</v>
      </c>
      <c r="I71" t="b">
        <v>0</v>
      </c>
      <c r="J71" t="s">
        <v>302</v>
      </c>
    </row>
    <row r="72" spans="1:10" x14ac:dyDescent="0.2">
      <c r="A72" t="s">
        <v>303</v>
      </c>
      <c r="B72" t="s">
        <v>304</v>
      </c>
      <c r="C72" t="s">
        <v>4</v>
      </c>
      <c r="D72" t="s">
        <v>4</v>
      </c>
      <c r="E72" t="s">
        <v>4</v>
      </c>
      <c r="F72" t="s">
        <v>4</v>
      </c>
      <c r="G72" t="s">
        <v>4</v>
      </c>
      <c r="H72" t="s">
        <v>4</v>
      </c>
      <c r="I72" t="s">
        <v>4</v>
      </c>
      <c r="J72" t="s">
        <v>4</v>
      </c>
    </row>
    <row r="73" spans="1:10" x14ac:dyDescent="0.2">
      <c r="A73" t="s">
        <v>305</v>
      </c>
      <c r="B73" t="s">
        <v>306</v>
      </c>
      <c r="C73" t="s">
        <v>307</v>
      </c>
      <c r="D73" t="s">
        <v>308</v>
      </c>
      <c r="E73" t="s">
        <v>30</v>
      </c>
      <c r="F73">
        <v>4</v>
      </c>
      <c r="G73">
        <v>2315</v>
      </c>
      <c r="H73" t="s">
        <v>309</v>
      </c>
      <c r="I73" t="b">
        <v>0</v>
      </c>
      <c r="J73" t="s">
        <v>310</v>
      </c>
    </row>
    <row r="74" spans="1:10" x14ac:dyDescent="0.2">
      <c r="A74" t="s">
        <v>311</v>
      </c>
      <c r="B74" t="s">
        <v>312</v>
      </c>
      <c r="C74" t="s">
        <v>313</v>
      </c>
      <c r="D74" t="s">
        <v>314</v>
      </c>
      <c r="E74" t="s">
        <v>4</v>
      </c>
      <c r="F74">
        <v>4.5</v>
      </c>
      <c r="G74">
        <v>12</v>
      </c>
      <c r="H74" t="s">
        <v>104</v>
      </c>
      <c r="I74" t="b">
        <v>0</v>
      </c>
      <c r="J74" t="s">
        <v>315</v>
      </c>
    </row>
    <row r="75" spans="1:10" x14ac:dyDescent="0.2">
      <c r="A75" t="s">
        <v>179</v>
      </c>
      <c r="B75" t="s">
        <v>316</v>
      </c>
      <c r="C75" t="s">
        <v>181</v>
      </c>
      <c r="D75" t="e">
        <f>-IdDrlQHJ_B9ZNco2ataQg</f>
        <v>#NAME?</v>
      </c>
      <c r="E75" t="s">
        <v>4</v>
      </c>
      <c r="F75">
        <v>4</v>
      </c>
      <c r="G75">
        <v>38</v>
      </c>
      <c r="H75" t="s">
        <v>182</v>
      </c>
      <c r="I75" t="b">
        <v>0</v>
      </c>
      <c r="J75" t="s">
        <v>183</v>
      </c>
    </row>
    <row r="76" spans="1:10" x14ac:dyDescent="0.2">
      <c r="A76" t="s">
        <v>317</v>
      </c>
      <c r="B76" t="s">
        <v>318</v>
      </c>
      <c r="C76" t="s">
        <v>319</v>
      </c>
      <c r="D76" t="s">
        <v>320</v>
      </c>
      <c r="E76" t="s">
        <v>4</v>
      </c>
      <c r="F76">
        <v>5</v>
      </c>
      <c r="G76">
        <v>104</v>
      </c>
      <c r="H76" t="s">
        <v>321</v>
      </c>
      <c r="I76" t="b">
        <v>0</v>
      </c>
      <c r="J76" t="s">
        <v>322</v>
      </c>
    </row>
    <row r="77" spans="1:10" x14ac:dyDescent="0.2">
      <c r="A77" t="s">
        <v>323</v>
      </c>
      <c r="B77" t="s">
        <v>318</v>
      </c>
      <c r="C77" t="s">
        <v>324</v>
      </c>
      <c r="D77" t="s">
        <v>325</v>
      </c>
      <c r="E77" t="s">
        <v>30</v>
      </c>
      <c r="F77">
        <v>4</v>
      </c>
      <c r="G77">
        <v>755</v>
      </c>
      <c r="H77" t="s">
        <v>326</v>
      </c>
      <c r="I77" t="b">
        <v>0</v>
      </c>
      <c r="J77" t="s">
        <v>327</v>
      </c>
    </row>
    <row r="78" spans="1:10" x14ac:dyDescent="0.2">
      <c r="A78" t="s">
        <v>328</v>
      </c>
      <c r="B78" t="s">
        <v>318</v>
      </c>
      <c r="C78" t="s">
        <v>329</v>
      </c>
      <c r="D78" t="s">
        <v>330</v>
      </c>
      <c r="E78" t="s">
        <v>4</v>
      </c>
      <c r="F78">
        <v>3</v>
      </c>
      <c r="G78">
        <v>151</v>
      </c>
      <c r="H78" t="s">
        <v>54</v>
      </c>
      <c r="I78" t="b">
        <v>1</v>
      </c>
      <c r="J78" t="s">
        <v>331</v>
      </c>
    </row>
    <row r="79" spans="1:10" x14ac:dyDescent="0.2">
      <c r="A79" t="s">
        <v>332</v>
      </c>
      <c r="B79" t="s">
        <v>318</v>
      </c>
      <c r="C79" t="s">
        <v>333</v>
      </c>
      <c r="D79" t="s">
        <v>334</v>
      </c>
      <c r="E79" t="s">
        <v>30</v>
      </c>
      <c r="F79">
        <v>4</v>
      </c>
      <c r="G79">
        <v>1773</v>
      </c>
      <c r="H79" t="s">
        <v>104</v>
      </c>
      <c r="I79" t="b">
        <v>0</v>
      </c>
      <c r="J79" t="s">
        <v>335</v>
      </c>
    </row>
    <row r="80" spans="1:10" x14ac:dyDescent="0.2">
      <c r="A80" t="s">
        <v>336</v>
      </c>
      <c r="B80" t="s">
        <v>337</v>
      </c>
      <c r="C80" t="s">
        <v>4</v>
      </c>
      <c r="D80" t="s">
        <v>4</v>
      </c>
      <c r="E80" t="s">
        <v>4</v>
      </c>
      <c r="F80" t="s">
        <v>4</v>
      </c>
      <c r="G80" t="s">
        <v>4</v>
      </c>
      <c r="H80" t="s">
        <v>4</v>
      </c>
      <c r="I80" t="s">
        <v>4</v>
      </c>
      <c r="J80" t="s">
        <v>4</v>
      </c>
    </row>
    <row r="81" spans="1:10" x14ac:dyDescent="0.2">
      <c r="A81" t="s">
        <v>338</v>
      </c>
      <c r="B81" t="s">
        <v>339</v>
      </c>
      <c r="C81" t="s">
        <v>4</v>
      </c>
      <c r="D81" t="s">
        <v>4</v>
      </c>
      <c r="E81" t="s">
        <v>4</v>
      </c>
      <c r="F81" t="s">
        <v>4</v>
      </c>
      <c r="G81" t="s">
        <v>4</v>
      </c>
      <c r="H81" t="s">
        <v>4</v>
      </c>
      <c r="I81" t="s">
        <v>4</v>
      </c>
      <c r="J81" t="s">
        <v>4</v>
      </c>
    </row>
    <row r="82" spans="1:10" x14ac:dyDescent="0.2">
      <c r="A82" t="s">
        <v>340</v>
      </c>
      <c r="B82" t="s">
        <v>341</v>
      </c>
      <c r="C82" t="s">
        <v>340</v>
      </c>
      <c r="D82" t="s">
        <v>342</v>
      </c>
      <c r="E82" t="s">
        <v>74</v>
      </c>
      <c r="F82">
        <v>4.5</v>
      </c>
      <c r="G82">
        <v>114</v>
      </c>
      <c r="H82" t="s">
        <v>343</v>
      </c>
      <c r="I82" t="b">
        <v>1</v>
      </c>
      <c r="J82" t="s">
        <v>341</v>
      </c>
    </row>
    <row r="83" spans="1:10" x14ac:dyDescent="0.2">
      <c r="A83" t="s">
        <v>344</v>
      </c>
      <c r="B83" t="s">
        <v>345</v>
      </c>
      <c r="C83" t="s">
        <v>346</v>
      </c>
      <c r="D83" t="s">
        <v>347</v>
      </c>
      <c r="E83" t="s">
        <v>30</v>
      </c>
      <c r="F83">
        <v>3.5</v>
      </c>
      <c r="G83">
        <v>226</v>
      </c>
      <c r="H83" t="s">
        <v>119</v>
      </c>
      <c r="I83" t="b">
        <v>0</v>
      </c>
      <c r="J83" t="s">
        <v>348</v>
      </c>
    </row>
    <row r="84" spans="1:10" x14ac:dyDescent="0.2">
      <c r="A84" t="s">
        <v>349</v>
      </c>
      <c r="B84" t="s">
        <v>350</v>
      </c>
      <c r="C84" t="s">
        <v>349</v>
      </c>
      <c r="D84" t="s">
        <v>351</v>
      </c>
      <c r="E84" t="s">
        <v>74</v>
      </c>
      <c r="F84">
        <v>4</v>
      </c>
      <c r="G84">
        <v>47</v>
      </c>
      <c r="H84" t="s">
        <v>119</v>
      </c>
      <c r="I84" t="b">
        <v>0</v>
      </c>
      <c r="J84" t="s">
        <v>350</v>
      </c>
    </row>
    <row r="85" spans="1:10" x14ac:dyDescent="0.2">
      <c r="A85" t="s">
        <v>352</v>
      </c>
      <c r="B85" t="s">
        <v>353</v>
      </c>
      <c r="C85" t="s">
        <v>354</v>
      </c>
      <c r="D85" t="s">
        <v>355</v>
      </c>
      <c r="E85" t="s">
        <v>74</v>
      </c>
      <c r="F85">
        <v>4.5</v>
      </c>
      <c r="G85">
        <v>52</v>
      </c>
      <c r="H85" t="s">
        <v>356</v>
      </c>
      <c r="I85" t="b">
        <v>0</v>
      </c>
      <c r="J85" t="s">
        <v>357</v>
      </c>
    </row>
    <row r="86" spans="1:10" x14ac:dyDescent="0.2">
      <c r="A86" t="s">
        <v>218</v>
      </c>
      <c r="B86" t="s">
        <v>221</v>
      </c>
      <c r="C86" t="s">
        <v>218</v>
      </c>
      <c r="D86" t="s">
        <v>219</v>
      </c>
      <c r="E86" t="s">
        <v>30</v>
      </c>
      <c r="F86">
        <v>4</v>
      </c>
      <c r="G86">
        <v>649</v>
      </c>
      <c r="H86" t="s">
        <v>220</v>
      </c>
      <c r="I86" t="b">
        <v>0</v>
      </c>
      <c r="J86" t="s">
        <v>221</v>
      </c>
    </row>
    <row r="87" spans="1:10" x14ac:dyDescent="0.2">
      <c r="A87" t="s">
        <v>358</v>
      </c>
      <c r="B87" t="s">
        <v>359</v>
      </c>
      <c r="C87" t="s">
        <v>360</v>
      </c>
      <c r="D87" t="s">
        <v>361</v>
      </c>
      <c r="E87" t="s">
        <v>30</v>
      </c>
      <c r="F87">
        <v>4</v>
      </c>
      <c r="G87">
        <v>1082</v>
      </c>
      <c r="H87" t="s">
        <v>362</v>
      </c>
      <c r="I87" t="b">
        <v>0</v>
      </c>
      <c r="J87" t="s">
        <v>363</v>
      </c>
    </row>
    <row r="88" spans="1:10" x14ac:dyDescent="0.2">
      <c r="A88" t="s">
        <v>364</v>
      </c>
      <c r="B88" t="s">
        <v>365</v>
      </c>
      <c r="C88" t="s">
        <v>366</v>
      </c>
      <c r="D88" t="s">
        <v>367</v>
      </c>
      <c r="E88" t="s">
        <v>4</v>
      </c>
      <c r="F88">
        <v>4.5</v>
      </c>
      <c r="G88">
        <v>332</v>
      </c>
      <c r="H88" t="s">
        <v>368</v>
      </c>
      <c r="I88" t="b">
        <v>0</v>
      </c>
      <c r="J88" t="s">
        <v>369</v>
      </c>
    </row>
    <row r="89" spans="1:10" x14ac:dyDescent="0.2">
      <c r="A89" t="s">
        <v>370</v>
      </c>
      <c r="B89" t="s">
        <v>371</v>
      </c>
      <c r="C89" t="s">
        <v>4</v>
      </c>
      <c r="D89" t="s">
        <v>4</v>
      </c>
      <c r="E89" t="s">
        <v>4</v>
      </c>
      <c r="F89" t="s">
        <v>4</v>
      </c>
      <c r="G89" t="s">
        <v>4</v>
      </c>
      <c r="H89" t="s">
        <v>4</v>
      </c>
      <c r="I89" t="s">
        <v>4</v>
      </c>
      <c r="J89" t="s">
        <v>4</v>
      </c>
    </row>
    <row r="90" spans="1:10" x14ac:dyDescent="0.2">
      <c r="A90" t="s">
        <v>372</v>
      </c>
      <c r="B90" t="s">
        <v>373</v>
      </c>
      <c r="C90" t="s">
        <v>4</v>
      </c>
      <c r="D90" t="s">
        <v>4</v>
      </c>
      <c r="E90" t="s">
        <v>4</v>
      </c>
      <c r="F90" t="s">
        <v>4</v>
      </c>
      <c r="G90" t="s">
        <v>4</v>
      </c>
      <c r="H90" t="s">
        <v>4</v>
      </c>
      <c r="I90" t="s">
        <v>4</v>
      </c>
      <c r="J90" t="s">
        <v>4</v>
      </c>
    </row>
    <row r="91" spans="1:10" x14ac:dyDescent="0.2">
      <c r="A91" t="s">
        <v>374</v>
      </c>
      <c r="B91" t="s">
        <v>373</v>
      </c>
      <c r="C91" t="s">
        <v>4</v>
      </c>
      <c r="D91" t="s">
        <v>4</v>
      </c>
      <c r="E91" t="s">
        <v>4</v>
      </c>
      <c r="F91" t="s">
        <v>4</v>
      </c>
      <c r="G91" t="s">
        <v>4</v>
      </c>
      <c r="H91" t="s">
        <v>4</v>
      </c>
      <c r="I91" t="s">
        <v>4</v>
      </c>
      <c r="J91" t="s">
        <v>4</v>
      </c>
    </row>
    <row r="92" spans="1:10" x14ac:dyDescent="0.2">
      <c r="A92" t="s">
        <v>375</v>
      </c>
      <c r="B92" t="s">
        <v>376</v>
      </c>
      <c r="C92" t="s">
        <v>375</v>
      </c>
      <c r="D92" t="s">
        <v>377</v>
      </c>
      <c r="E92" t="s">
        <v>4</v>
      </c>
      <c r="F92">
        <v>4.5</v>
      </c>
      <c r="G92">
        <v>9</v>
      </c>
      <c r="H92" t="s">
        <v>192</v>
      </c>
      <c r="I92" t="b">
        <v>0</v>
      </c>
      <c r="J92" t="s">
        <v>378</v>
      </c>
    </row>
    <row r="93" spans="1:10" x14ac:dyDescent="0.2">
      <c r="A93" t="s">
        <v>379</v>
      </c>
      <c r="B93" t="s">
        <v>380</v>
      </c>
      <c r="C93" t="s">
        <v>381</v>
      </c>
      <c r="D93" t="s">
        <v>382</v>
      </c>
      <c r="E93" t="s">
        <v>30</v>
      </c>
      <c r="F93">
        <v>4.5</v>
      </c>
      <c r="G93">
        <v>565</v>
      </c>
      <c r="H93" t="s">
        <v>104</v>
      </c>
      <c r="I93" t="b">
        <v>0</v>
      </c>
      <c r="J93" t="s">
        <v>383</v>
      </c>
    </row>
    <row r="94" spans="1:10" x14ac:dyDescent="0.2">
      <c r="A94" t="s">
        <v>384</v>
      </c>
      <c r="B94" t="s">
        <v>385</v>
      </c>
      <c r="C94" t="s">
        <v>384</v>
      </c>
      <c r="D94" t="s">
        <v>386</v>
      </c>
      <c r="E94" t="s">
        <v>74</v>
      </c>
      <c r="F94">
        <v>4</v>
      </c>
      <c r="G94">
        <v>232</v>
      </c>
      <c r="H94" t="s">
        <v>104</v>
      </c>
      <c r="I94" t="b">
        <v>0</v>
      </c>
      <c r="J94" t="s">
        <v>387</v>
      </c>
    </row>
    <row r="95" spans="1:10" x14ac:dyDescent="0.2">
      <c r="A95" t="s">
        <v>388</v>
      </c>
      <c r="B95" t="s">
        <v>389</v>
      </c>
      <c r="C95" t="s">
        <v>390</v>
      </c>
      <c r="D95" t="s">
        <v>391</v>
      </c>
      <c r="E95" t="s">
        <v>30</v>
      </c>
      <c r="F95">
        <v>3.5</v>
      </c>
      <c r="G95">
        <v>1905</v>
      </c>
      <c r="H95" t="s">
        <v>104</v>
      </c>
      <c r="I95" t="b">
        <v>0</v>
      </c>
      <c r="J95" t="s">
        <v>392</v>
      </c>
    </row>
    <row r="96" spans="1:10" x14ac:dyDescent="0.2">
      <c r="A96" t="s">
        <v>393</v>
      </c>
      <c r="B96" t="s">
        <v>394</v>
      </c>
      <c r="C96" t="s">
        <v>395</v>
      </c>
      <c r="D96" t="s">
        <v>396</v>
      </c>
      <c r="E96" t="s">
        <v>30</v>
      </c>
      <c r="F96">
        <v>4</v>
      </c>
      <c r="G96">
        <v>242</v>
      </c>
      <c r="H96" t="s">
        <v>397</v>
      </c>
      <c r="I96" t="b">
        <v>0</v>
      </c>
      <c r="J96" t="s">
        <v>394</v>
      </c>
    </row>
    <row r="97" spans="1:10" x14ac:dyDescent="0.2">
      <c r="A97" t="s">
        <v>398</v>
      </c>
      <c r="B97" t="s">
        <v>394</v>
      </c>
      <c r="C97" t="s">
        <v>395</v>
      </c>
      <c r="D97" t="s">
        <v>396</v>
      </c>
      <c r="E97" t="s">
        <v>30</v>
      </c>
      <c r="F97">
        <v>4</v>
      </c>
      <c r="G97">
        <v>242</v>
      </c>
      <c r="H97" t="s">
        <v>397</v>
      </c>
      <c r="I97" t="b">
        <v>0</v>
      </c>
      <c r="J97" t="s">
        <v>394</v>
      </c>
    </row>
    <row r="98" spans="1:10" x14ac:dyDescent="0.2">
      <c r="A98" t="s">
        <v>399</v>
      </c>
      <c r="B98" t="s">
        <v>400</v>
      </c>
      <c r="C98" t="s">
        <v>401</v>
      </c>
      <c r="D98" t="s">
        <v>402</v>
      </c>
      <c r="E98" t="s">
        <v>74</v>
      </c>
      <c r="F98">
        <v>2.5</v>
      </c>
      <c r="G98">
        <v>655</v>
      </c>
      <c r="H98" t="s">
        <v>172</v>
      </c>
      <c r="I98" t="b">
        <v>0</v>
      </c>
      <c r="J98" t="s">
        <v>403</v>
      </c>
    </row>
    <row r="99" spans="1:10" x14ac:dyDescent="0.2">
      <c r="A99" t="s">
        <v>404</v>
      </c>
      <c r="B99" t="s">
        <v>405</v>
      </c>
      <c r="C99" t="s">
        <v>401</v>
      </c>
      <c r="D99" t="s">
        <v>402</v>
      </c>
      <c r="E99" t="s">
        <v>74</v>
      </c>
      <c r="F99">
        <v>2.5</v>
      </c>
      <c r="G99">
        <v>655</v>
      </c>
      <c r="H99" t="s">
        <v>172</v>
      </c>
      <c r="I99" t="b">
        <v>0</v>
      </c>
      <c r="J99" t="s">
        <v>403</v>
      </c>
    </row>
    <row r="100" spans="1:10" x14ac:dyDescent="0.2">
      <c r="A100" t="s">
        <v>406</v>
      </c>
      <c r="B100" t="s">
        <v>407</v>
      </c>
      <c r="C100" t="s">
        <v>408</v>
      </c>
      <c r="D100" t="s">
        <v>409</v>
      </c>
      <c r="E100" t="s">
        <v>4</v>
      </c>
      <c r="F100">
        <v>1.5</v>
      </c>
      <c r="G100">
        <v>11</v>
      </c>
      <c r="H100" t="s">
        <v>410</v>
      </c>
      <c r="I100" t="b">
        <v>0</v>
      </c>
      <c r="J100" t="s">
        <v>411</v>
      </c>
    </row>
    <row r="101" spans="1:10" x14ac:dyDescent="0.2">
      <c r="A101" t="s">
        <v>406</v>
      </c>
      <c r="B101" t="s">
        <v>412</v>
      </c>
      <c r="C101" t="s">
        <v>4</v>
      </c>
      <c r="D101" t="s">
        <v>4</v>
      </c>
      <c r="E101" t="s">
        <v>4</v>
      </c>
      <c r="F101" t="s">
        <v>4</v>
      </c>
      <c r="G101" t="s">
        <v>4</v>
      </c>
      <c r="H101" t="s">
        <v>4</v>
      </c>
      <c r="I101" t="s">
        <v>4</v>
      </c>
      <c r="J101" t="s">
        <v>4</v>
      </c>
    </row>
    <row r="102" spans="1:10" x14ac:dyDescent="0.2">
      <c r="A102" t="s">
        <v>413</v>
      </c>
      <c r="B102" t="s">
        <v>414</v>
      </c>
      <c r="C102" t="s">
        <v>415</v>
      </c>
      <c r="D102" t="s">
        <v>416</v>
      </c>
      <c r="E102" t="s">
        <v>30</v>
      </c>
      <c r="F102">
        <v>4</v>
      </c>
      <c r="G102">
        <v>76</v>
      </c>
      <c r="H102" t="s">
        <v>417</v>
      </c>
      <c r="I102" t="b">
        <v>0</v>
      </c>
      <c r="J102" t="s">
        <v>414</v>
      </c>
    </row>
    <row r="103" spans="1:10" x14ac:dyDescent="0.2">
      <c r="A103" t="s">
        <v>418</v>
      </c>
      <c r="B103" t="s">
        <v>419</v>
      </c>
      <c r="C103" t="s">
        <v>418</v>
      </c>
      <c r="D103" t="s">
        <v>420</v>
      </c>
      <c r="E103" t="s">
        <v>30</v>
      </c>
      <c r="F103">
        <v>4.5</v>
      </c>
      <c r="G103">
        <v>209</v>
      </c>
      <c r="H103" t="s">
        <v>421</v>
      </c>
      <c r="I103" t="b">
        <v>0</v>
      </c>
      <c r="J103" t="s">
        <v>422</v>
      </c>
    </row>
    <row r="104" spans="1:10" x14ac:dyDescent="0.2">
      <c r="A104" t="s">
        <v>423</v>
      </c>
      <c r="B104" t="s">
        <v>424</v>
      </c>
      <c r="C104" t="s">
        <v>425</v>
      </c>
      <c r="D104" t="s">
        <v>426</v>
      </c>
      <c r="E104" t="s">
        <v>74</v>
      </c>
      <c r="F104">
        <v>4</v>
      </c>
      <c r="G104">
        <v>89</v>
      </c>
      <c r="H104" t="s">
        <v>427</v>
      </c>
      <c r="I104" t="b">
        <v>0</v>
      </c>
      <c r="J104" t="s">
        <v>424</v>
      </c>
    </row>
    <row r="105" spans="1:10" x14ac:dyDescent="0.2">
      <c r="A105" t="s">
        <v>428</v>
      </c>
      <c r="B105" t="s">
        <v>424</v>
      </c>
      <c r="C105" t="s">
        <v>425</v>
      </c>
      <c r="D105" t="s">
        <v>426</v>
      </c>
      <c r="E105" t="s">
        <v>74</v>
      </c>
      <c r="F105">
        <v>4</v>
      </c>
      <c r="G105">
        <v>89</v>
      </c>
      <c r="H105" t="s">
        <v>427</v>
      </c>
      <c r="I105" t="b">
        <v>0</v>
      </c>
      <c r="J105" t="s">
        <v>424</v>
      </c>
    </row>
    <row r="106" spans="1:10" x14ac:dyDescent="0.2">
      <c r="A106" t="s">
        <v>429</v>
      </c>
      <c r="B106" t="s">
        <v>430</v>
      </c>
      <c r="C106" t="s">
        <v>431</v>
      </c>
      <c r="D106" t="s">
        <v>432</v>
      </c>
      <c r="E106" t="s">
        <v>4</v>
      </c>
      <c r="F106">
        <v>1</v>
      </c>
      <c r="G106">
        <v>2</v>
      </c>
      <c r="H106" t="s">
        <v>104</v>
      </c>
      <c r="I106" t="b">
        <v>0</v>
      </c>
      <c r="J106" t="s">
        <v>433</v>
      </c>
    </row>
    <row r="107" spans="1:10" x14ac:dyDescent="0.2">
      <c r="A107" t="s">
        <v>434</v>
      </c>
      <c r="B107" t="s">
        <v>243</v>
      </c>
      <c r="C107" t="s">
        <v>434</v>
      </c>
      <c r="D107" t="s">
        <v>435</v>
      </c>
      <c r="E107" t="s">
        <v>4</v>
      </c>
      <c r="F107">
        <v>4</v>
      </c>
      <c r="G107">
        <v>1</v>
      </c>
      <c r="H107" t="s">
        <v>356</v>
      </c>
      <c r="I107" t="b">
        <v>1</v>
      </c>
      <c r="J107" t="s">
        <v>436</v>
      </c>
    </row>
    <row r="108" spans="1:10" x14ac:dyDescent="0.2">
      <c r="A108" t="s">
        <v>437</v>
      </c>
      <c r="B108" t="s">
        <v>438</v>
      </c>
      <c r="C108" t="s">
        <v>439</v>
      </c>
      <c r="D108" t="s">
        <v>440</v>
      </c>
      <c r="E108" t="s">
        <v>30</v>
      </c>
      <c r="F108">
        <v>4</v>
      </c>
      <c r="G108">
        <v>210</v>
      </c>
      <c r="H108" t="s">
        <v>441</v>
      </c>
      <c r="I108" t="b">
        <v>0</v>
      </c>
      <c r="J108" t="s">
        <v>442</v>
      </c>
    </row>
    <row r="109" spans="1:10" x14ac:dyDescent="0.2">
      <c r="A109" t="s">
        <v>443</v>
      </c>
      <c r="B109" t="s">
        <v>444</v>
      </c>
      <c r="C109" t="s">
        <v>4</v>
      </c>
      <c r="D109" t="s">
        <v>4</v>
      </c>
      <c r="E109" t="s">
        <v>4</v>
      </c>
      <c r="F109" t="s">
        <v>4</v>
      </c>
      <c r="G109" t="s">
        <v>4</v>
      </c>
      <c r="H109" t="s">
        <v>4</v>
      </c>
      <c r="I109" t="s">
        <v>4</v>
      </c>
      <c r="J109" t="s">
        <v>4</v>
      </c>
    </row>
    <row r="110" spans="1:10" x14ac:dyDescent="0.2">
      <c r="A110" t="s">
        <v>445</v>
      </c>
      <c r="B110" t="s">
        <v>446</v>
      </c>
      <c r="C110" t="s">
        <v>4</v>
      </c>
      <c r="D110" t="s">
        <v>4</v>
      </c>
      <c r="E110" t="s">
        <v>4</v>
      </c>
      <c r="F110" t="s">
        <v>4</v>
      </c>
      <c r="G110" t="s">
        <v>4</v>
      </c>
      <c r="H110" t="s">
        <v>4</v>
      </c>
      <c r="I110" t="s">
        <v>4</v>
      </c>
      <c r="J110" t="s">
        <v>4</v>
      </c>
    </row>
    <row r="111" spans="1:10" x14ac:dyDescent="0.2">
      <c r="A111" t="s">
        <v>445</v>
      </c>
      <c r="B111" t="s">
        <v>447</v>
      </c>
      <c r="C111" t="s">
        <v>4</v>
      </c>
      <c r="D111" t="s">
        <v>4</v>
      </c>
      <c r="E111" t="s">
        <v>4</v>
      </c>
      <c r="F111" t="s">
        <v>4</v>
      </c>
      <c r="G111" t="s">
        <v>4</v>
      </c>
      <c r="H111" t="s">
        <v>4</v>
      </c>
      <c r="I111" t="s">
        <v>4</v>
      </c>
      <c r="J111" t="s">
        <v>4</v>
      </c>
    </row>
    <row r="112" spans="1:10" x14ac:dyDescent="0.2">
      <c r="A112" t="s">
        <v>448</v>
      </c>
      <c r="B112" t="s">
        <v>449</v>
      </c>
      <c r="C112" t="s">
        <v>450</v>
      </c>
      <c r="D112" t="s">
        <v>451</v>
      </c>
      <c r="E112" t="s">
        <v>30</v>
      </c>
      <c r="F112">
        <v>4.5</v>
      </c>
      <c r="G112">
        <v>206</v>
      </c>
      <c r="H112" t="s">
        <v>75</v>
      </c>
      <c r="I112" t="b">
        <v>0</v>
      </c>
      <c r="J112" t="s">
        <v>452</v>
      </c>
    </row>
    <row r="113" spans="1:10" x14ac:dyDescent="0.2">
      <c r="A113" t="s">
        <v>453</v>
      </c>
      <c r="B113" t="s">
        <v>454</v>
      </c>
      <c r="C113" t="s">
        <v>453</v>
      </c>
      <c r="D113" t="s">
        <v>455</v>
      </c>
      <c r="E113" t="s">
        <v>30</v>
      </c>
      <c r="F113">
        <v>4</v>
      </c>
      <c r="G113">
        <v>69</v>
      </c>
      <c r="H113" t="s">
        <v>456</v>
      </c>
      <c r="I113" t="b">
        <v>0</v>
      </c>
      <c r="J113" t="s">
        <v>457</v>
      </c>
    </row>
    <row r="114" spans="1:10" x14ac:dyDescent="0.2">
      <c r="A114" t="s">
        <v>458</v>
      </c>
      <c r="B114" t="s">
        <v>459</v>
      </c>
      <c r="C114" t="s">
        <v>460</v>
      </c>
      <c r="D114" t="s">
        <v>461</v>
      </c>
      <c r="E114" t="s">
        <v>30</v>
      </c>
      <c r="F114">
        <v>4</v>
      </c>
      <c r="G114">
        <v>457</v>
      </c>
      <c r="H114" t="s">
        <v>462</v>
      </c>
      <c r="I114" t="b">
        <v>0</v>
      </c>
      <c r="J114" t="s">
        <v>459</v>
      </c>
    </row>
    <row r="115" spans="1:10" x14ac:dyDescent="0.2">
      <c r="A115" t="s">
        <v>463</v>
      </c>
      <c r="B115" t="s">
        <v>464</v>
      </c>
      <c r="C115" t="s">
        <v>465</v>
      </c>
      <c r="D115" t="s">
        <v>466</v>
      </c>
      <c r="E115" t="s">
        <v>30</v>
      </c>
      <c r="F115">
        <v>4</v>
      </c>
      <c r="G115">
        <v>509</v>
      </c>
      <c r="H115" t="s">
        <v>114</v>
      </c>
      <c r="I115" t="b">
        <v>0</v>
      </c>
      <c r="J115" t="s">
        <v>464</v>
      </c>
    </row>
    <row r="116" spans="1:10" x14ac:dyDescent="0.2">
      <c r="A116" t="s">
        <v>467</v>
      </c>
      <c r="B116" t="s">
        <v>468</v>
      </c>
      <c r="C116" t="s">
        <v>469</v>
      </c>
      <c r="D116" t="s">
        <v>470</v>
      </c>
      <c r="E116" t="s">
        <v>17</v>
      </c>
      <c r="F116">
        <v>4.5</v>
      </c>
      <c r="G116">
        <v>44</v>
      </c>
      <c r="H116" t="s">
        <v>471</v>
      </c>
      <c r="I116" t="b">
        <v>0</v>
      </c>
      <c r="J116" t="s">
        <v>472</v>
      </c>
    </row>
    <row r="117" spans="1:10" x14ac:dyDescent="0.2">
      <c r="A117" t="s">
        <v>473</v>
      </c>
      <c r="B117" t="s">
        <v>474</v>
      </c>
      <c r="C117" t="s">
        <v>475</v>
      </c>
      <c r="D117" t="s">
        <v>476</v>
      </c>
      <c r="E117" t="s">
        <v>30</v>
      </c>
      <c r="F117">
        <v>3.5</v>
      </c>
      <c r="G117">
        <v>61</v>
      </c>
      <c r="H117" t="s">
        <v>477</v>
      </c>
      <c r="I117" t="b">
        <v>0</v>
      </c>
      <c r="J117" t="s">
        <v>478</v>
      </c>
    </row>
    <row r="118" spans="1:10" x14ac:dyDescent="0.2">
      <c r="A118" t="s">
        <v>479</v>
      </c>
      <c r="B118" t="s">
        <v>480</v>
      </c>
      <c r="C118" t="s">
        <v>481</v>
      </c>
      <c r="D118" t="s">
        <v>482</v>
      </c>
      <c r="E118" t="s">
        <v>30</v>
      </c>
      <c r="F118">
        <v>5</v>
      </c>
      <c r="G118">
        <v>2</v>
      </c>
      <c r="H118" t="s">
        <v>104</v>
      </c>
      <c r="I118" t="b">
        <v>1</v>
      </c>
      <c r="J118" t="s">
        <v>480</v>
      </c>
    </row>
    <row r="119" spans="1:10" x14ac:dyDescent="0.2">
      <c r="A119" t="s">
        <v>483</v>
      </c>
      <c r="B119" t="s">
        <v>484</v>
      </c>
      <c r="C119" t="s">
        <v>483</v>
      </c>
      <c r="D119" t="s">
        <v>485</v>
      </c>
      <c r="E119" t="s">
        <v>30</v>
      </c>
      <c r="F119">
        <v>4</v>
      </c>
      <c r="G119">
        <v>568</v>
      </c>
      <c r="H119" t="s">
        <v>11</v>
      </c>
      <c r="I119" t="b">
        <v>0</v>
      </c>
      <c r="J119" t="s">
        <v>486</v>
      </c>
    </row>
    <row r="120" spans="1:10" x14ac:dyDescent="0.2">
      <c r="A120" t="s">
        <v>487</v>
      </c>
      <c r="B120" t="s">
        <v>488</v>
      </c>
      <c r="C120" t="s">
        <v>489</v>
      </c>
      <c r="D120" t="s">
        <v>490</v>
      </c>
      <c r="E120" t="s">
        <v>30</v>
      </c>
      <c r="F120">
        <v>4</v>
      </c>
      <c r="G120">
        <v>88</v>
      </c>
      <c r="H120" t="s">
        <v>491</v>
      </c>
      <c r="I120" t="b">
        <v>0</v>
      </c>
      <c r="J120" t="s">
        <v>492</v>
      </c>
    </row>
    <row r="121" spans="1:10" x14ac:dyDescent="0.2">
      <c r="A121" t="s">
        <v>493</v>
      </c>
      <c r="B121" t="s">
        <v>494</v>
      </c>
      <c r="C121" t="s">
        <v>4</v>
      </c>
      <c r="D121" t="s">
        <v>4</v>
      </c>
      <c r="E121" t="s">
        <v>4</v>
      </c>
      <c r="F121" t="s">
        <v>4</v>
      </c>
      <c r="G121" t="s">
        <v>4</v>
      </c>
      <c r="H121" t="s">
        <v>4</v>
      </c>
      <c r="I121" t="s">
        <v>4</v>
      </c>
      <c r="J121" t="s">
        <v>4</v>
      </c>
    </row>
    <row r="122" spans="1:10" x14ac:dyDescent="0.2">
      <c r="A122" t="s">
        <v>495</v>
      </c>
      <c r="B122" t="s">
        <v>496</v>
      </c>
      <c r="C122" t="s">
        <v>497</v>
      </c>
      <c r="D122" t="s">
        <v>498</v>
      </c>
      <c r="E122" t="s">
        <v>30</v>
      </c>
      <c r="F122">
        <v>4</v>
      </c>
      <c r="G122">
        <v>4491</v>
      </c>
      <c r="H122" t="s">
        <v>54</v>
      </c>
      <c r="I122" t="b">
        <v>0</v>
      </c>
      <c r="J122" t="s">
        <v>499</v>
      </c>
    </row>
    <row r="123" spans="1:10" x14ac:dyDescent="0.2">
      <c r="A123" t="s">
        <v>500</v>
      </c>
      <c r="B123" t="s">
        <v>501</v>
      </c>
      <c r="C123" t="s">
        <v>500</v>
      </c>
      <c r="D123" t="s">
        <v>502</v>
      </c>
      <c r="E123" t="s">
        <v>30</v>
      </c>
      <c r="F123">
        <v>4</v>
      </c>
      <c r="G123">
        <v>76</v>
      </c>
      <c r="H123" t="s">
        <v>309</v>
      </c>
      <c r="I123" t="b">
        <v>0</v>
      </c>
      <c r="J123" t="s">
        <v>501</v>
      </c>
    </row>
    <row r="124" spans="1:10" x14ac:dyDescent="0.2">
      <c r="A124" t="s">
        <v>503</v>
      </c>
      <c r="B124" t="s">
        <v>504</v>
      </c>
      <c r="C124" t="s">
        <v>505</v>
      </c>
      <c r="D124" t="s">
        <v>506</v>
      </c>
      <c r="E124" t="s">
        <v>4</v>
      </c>
      <c r="F124">
        <v>3.5</v>
      </c>
      <c r="G124">
        <v>7</v>
      </c>
      <c r="H124" t="s">
        <v>507</v>
      </c>
      <c r="I124" t="b">
        <v>0</v>
      </c>
      <c r="J124" t="s">
        <v>508</v>
      </c>
    </row>
    <row r="125" spans="1:10" x14ac:dyDescent="0.2">
      <c r="A125" t="s">
        <v>509</v>
      </c>
      <c r="B125" t="s">
        <v>510</v>
      </c>
      <c r="C125" t="s">
        <v>511</v>
      </c>
      <c r="D125" t="s">
        <v>512</v>
      </c>
      <c r="E125" t="s">
        <v>74</v>
      </c>
      <c r="F125">
        <v>4.5</v>
      </c>
      <c r="G125">
        <v>453</v>
      </c>
      <c r="H125" t="s">
        <v>513</v>
      </c>
      <c r="I125" t="b">
        <v>0</v>
      </c>
      <c r="J125" t="s">
        <v>514</v>
      </c>
    </row>
    <row r="126" spans="1:10" x14ac:dyDescent="0.2">
      <c r="A126" t="s">
        <v>515</v>
      </c>
      <c r="B126" t="s">
        <v>516</v>
      </c>
      <c r="C126" t="s">
        <v>515</v>
      </c>
      <c r="D126" t="s">
        <v>517</v>
      </c>
      <c r="E126" t="s">
        <v>74</v>
      </c>
      <c r="F126">
        <v>4.5</v>
      </c>
      <c r="G126">
        <v>289</v>
      </c>
      <c r="H126" t="s">
        <v>220</v>
      </c>
      <c r="I126" t="b">
        <v>0</v>
      </c>
      <c r="J126" t="s">
        <v>516</v>
      </c>
    </row>
    <row r="127" spans="1:10" x14ac:dyDescent="0.2">
      <c r="A127" t="s">
        <v>518</v>
      </c>
      <c r="B127" t="s">
        <v>519</v>
      </c>
      <c r="C127" t="s">
        <v>520</v>
      </c>
      <c r="D127" t="s">
        <v>521</v>
      </c>
      <c r="E127" t="s">
        <v>74</v>
      </c>
      <c r="F127">
        <v>4</v>
      </c>
      <c r="G127">
        <v>173</v>
      </c>
      <c r="H127" t="s">
        <v>477</v>
      </c>
      <c r="I127" t="b">
        <v>0</v>
      </c>
      <c r="J127" t="s">
        <v>519</v>
      </c>
    </row>
    <row r="128" spans="1:10" x14ac:dyDescent="0.2">
      <c r="A128" t="s">
        <v>522</v>
      </c>
      <c r="B128" t="s">
        <v>523</v>
      </c>
      <c r="C128" t="s">
        <v>522</v>
      </c>
      <c r="D128" t="s">
        <v>524</v>
      </c>
      <c r="E128" t="s">
        <v>74</v>
      </c>
      <c r="F128">
        <v>4.5</v>
      </c>
      <c r="G128">
        <v>20</v>
      </c>
      <c r="H128" t="s">
        <v>356</v>
      </c>
      <c r="I128" t="b">
        <v>0</v>
      </c>
      <c r="J128" t="s">
        <v>525</v>
      </c>
    </row>
    <row r="129" spans="1:10" x14ac:dyDescent="0.2">
      <c r="A129" t="s">
        <v>526</v>
      </c>
      <c r="B129" t="s">
        <v>527</v>
      </c>
      <c r="C129" t="s">
        <v>528</v>
      </c>
      <c r="D129" t="s">
        <v>529</v>
      </c>
      <c r="E129" t="s">
        <v>17</v>
      </c>
      <c r="F129">
        <v>3.5</v>
      </c>
      <c r="G129">
        <v>1601</v>
      </c>
      <c r="H129" t="s">
        <v>530</v>
      </c>
      <c r="I129" t="b">
        <v>0</v>
      </c>
      <c r="J129" t="s">
        <v>531</v>
      </c>
    </row>
    <row r="130" spans="1:10" x14ac:dyDescent="0.2">
      <c r="A130" t="s">
        <v>532</v>
      </c>
      <c r="B130" t="s">
        <v>533</v>
      </c>
      <c r="C130" t="s">
        <v>534</v>
      </c>
      <c r="D130" t="s">
        <v>535</v>
      </c>
      <c r="E130" t="s">
        <v>17</v>
      </c>
      <c r="F130">
        <v>4</v>
      </c>
      <c r="G130">
        <v>2741</v>
      </c>
      <c r="H130" t="s">
        <v>536</v>
      </c>
      <c r="I130" t="b">
        <v>0</v>
      </c>
      <c r="J130" t="s">
        <v>537</v>
      </c>
    </row>
    <row r="131" spans="1:10" x14ac:dyDescent="0.2">
      <c r="A131" t="s">
        <v>538</v>
      </c>
      <c r="B131" t="s">
        <v>539</v>
      </c>
      <c r="C131" t="s">
        <v>4</v>
      </c>
      <c r="D131" t="s">
        <v>4</v>
      </c>
      <c r="E131" t="s">
        <v>4</v>
      </c>
      <c r="F131" t="s">
        <v>4</v>
      </c>
      <c r="G131" t="s">
        <v>4</v>
      </c>
      <c r="H131" t="s">
        <v>4</v>
      </c>
      <c r="I131" t="s">
        <v>4</v>
      </c>
      <c r="J131" t="s">
        <v>4</v>
      </c>
    </row>
    <row r="132" spans="1:10" x14ac:dyDescent="0.2">
      <c r="A132" t="s">
        <v>540</v>
      </c>
      <c r="B132" t="s">
        <v>541</v>
      </c>
      <c r="C132" t="s">
        <v>542</v>
      </c>
      <c r="D132" t="s">
        <v>543</v>
      </c>
      <c r="E132" t="s">
        <v>17</v>
      </c>
      <c r="F132">
        <v>3.5</v>
      </c>
      <c r="G132">
        <v>1256</v>
      </c>
      <c r="H132" t="s">
        <v>544</v>
      </c>
      <c r="I132" t="b">
        <v>0</v>
      </c>
      <c r="J132" t="s">
        <v>545</v>
      </c>
    </row>
    <row r="133" spans="1:10" x14ac:dyDescent="0.2">
      <c r="A133" t="s">
        <v>546</v>
      </c>
      <c r="B133" t="s">
        <v>547</v>
      </c>
      <c r="C133" t="s">
        <v>548</v>
      </c>
      <c r="D133" t="s">
        <v>549</v>
      </c>
      <c r="E133" t="s">
        <v>30</v>
      </c>
      <c r="F133">
        <v>2</v>
      </c>
      <c r="G133">
        <v>881</v>
      </c>
      <c r="H133" t="s">
        <v>550</v>
      </c>
      <c r="I133" t="b">
        <v>0</v>
      </c>
      <c r="J133" t="s">
        <v>551</v>
      </c>
    </row>
    <row r="134" spans="1:10" x14ac:dyDescent="0.2">
      <c r="A134" t="s">
        <v>552</v>
      </c>
      <c r="B134" t="s">
        <v>553</v>
      </c>
      <c r="C134" t="s">
        <v>4</v>
      </c>
      <c r="D134" t="s">
        <v>4</v>
      </c>
      <c r="E134" t="s">
        <v>4</v>
      </c>
      <c r="F134" t="s">
        <v>4</v>
      </c>
      <c r="G134" t="s">
        <v>4</v>
      </c>
      <c r="H134" t="s">
        <v>4</v>
      </c>
      <c r="I134" t="s">
        <v>4</v>
      </c>
      <c r="J134" t="s">
        <v>4</v>
      </c>
    </row>
    <row r="135" spans="1:10" x14ac:dyDescent="0.2">
      <c r="A135" t="s">
        <v>554</v>
      </c>
      <c r="B135" t="s">
        <v>555</v>
      </c>
      <c r="C135" t="s">
        <v>556</v>
      </c>
      <c r="D135" t="s">
        <v>557</v>
      </c>
      <c r="E135" t="s">
        <v>30</v>
      </c>
      <c r="F135">
        <v>2.5</v>
      </c>
      <c r="G135">
        <v>596</v>
      </c>
      <c r="H135" t="s">
        <v>544</v>
      </c>
      <c r="I135" t="b">
        <v>0</v>
      </c>
      <c r="J135" t="s">
        <v>558</v>
      </c>
    </row>
    <row r="136" spans="1:10" x14ac:dyDescent="0.2">
      <c r="A136" t="s">
        <v>559</v>
      </c>
      <c r="B136" t="s">
        <v>560</v>
      </c>
      <c r="C136" t="s">
        <v>4</v>
      </c>
      <c r="D136" t="s">
        <v>4</v>
      </c>
      <c r="E136" t="s">
        <v>4</v>
      </c>
      <c r="F136" t="s">
        <v>4</v>
      </c>
      <c r="G136" t="s">
        <v>4</v>
      </c>
      <c r="H136" t="s">
        <v>4</v>
      </c>
      <c r="I136" t="s">
        <v>4</v>
      </c>
      <c r="J136" t="s">
        <v>4</v>
      </c>
    </row>
    <row r="137" spans="1:10" x14ac:dyDescent="0.2">
      <c r="A137" t="s">
        <v>561</v>
      </c>
      <c r="B137" t="s">
        <v>562</v>
      </c>
      <c r="C137" t="s">
        <v>4</v>
      </c>
      <c r="D137" t="s">
        <v>4</v>
      </c>
      <c r="E137" t="s">
        <v>4</v>
      </c>
      <c r="F137" t="s">
        <v>4</v>
      </c>
      <c r="G137" t="s">
        <v>4</v>
      </c>
      <c r="H137" t="s">
        <v>4</v>
      </c>
      <c r="I137" t="s">
        <v>4</v>
      </c>
      <c r="J137" t="s">
        <v>4</v>
      </c>
    </row>
    <row r="138" spans="1:10" x14ac:dyDescent="0.2">
      <c r="A138" t="s">
        <v>563</v>
      </c>
      <c r="B138" t="s">
        <v>564</v>
      </c>
      <c r="C138" t="s">
        <v>4</v>
      </c>
      <c r="D138" t="s">
        <v>4</v>
      </c>
      <c r="E138" t="s">
        <v>4</v>
      </c>
      <c r="F138" t="s">
        <v>4</v>
      </c>
      <c r="G138" t="s">
        <v>4</v>
      </c>
      <c r="H138" t="s">
        <v>4</v>
      </c>
      <c r="I138" t="s">
        <v>4</v>
      </c>
      <c r="J138" t="s">
        <v>4</v>
      </c>
    </row>
    <row r="139" spans="1:10" x14ac:dyDescent="0.2">
      <c r="A139" t="s">
        <v>565</v>
      </c>
      <c r="B139" t="s">
        <v>566</v>
      </c>
      <c r="C139" t="s">
        <v>4</v>
      </c>
      <c r="D139" t="s">
        <v>4</v>
      </c>
      <c r="E139" t="s">
        <v>4</v>
      </c>
      <c r="F139" t="s">
        <v>4</v>
      </c>
      <c r="G139" t="s">
        <v>4</v>
      </c>
      <c r="H139" t="s">
        <v>4</v>
      </c>
      <c r="I139" t="s">
        <v>4</v>
      </c>
      <c r="J139" t="s">
        <v>4</v>
      </c>
    </row>
    <row r="140" spans="1:10" x14ac:dyDescent="0.2">
      <c r="A140" t="s">
        <v>567</v>
      </c>
      <c r="B140" t="s">
        <v>568</v>
      </c>
      <c r="C140" t="s">
        <v>4</v>
      </c>
      <c r="D140" t="s">
        <v>4</v>
      </c>
      <c r="E140" t="s">
        <v>4</v>
      </c>
      <c r="F140" t="s">
        <v>4</v>
      </c>
      <c r="G140" t="s">
        <v>4</v>
      </c>
      <c r="H140" t="s">
        <v>4</v>
      </c>
      <c r="I140" t="s">
        <v>4</v>
      </c>
      <c r="J140" t="s">
        <v>4</v>
      </c>
    </row>
    <row r="141" spans="1:10" x14ac:dyDescent="0.2">
      <c r="A141" t="s">
        <v>569</v>
      </c>
      <c r="B141" t="s">
        <v>570</v>
      </c>
      <c r="C141" t="s">
        <v>569</v>
      </c>
      <c r="D141" t="s">
        <v>571</v>
      </c>
      <c r="E141" t="s">
        <v>30</v>
      </c>
      <c r="F141">
        <v>3.5</v>
      </c>
      <c r="G141">
        <v>29</v>
      </c>
      <c r="H141" t="s">
        <v>572</v>
      </c>
      <c r="I141" t="b">
        <v>0</v>
      </c>
      <c r="J141" t="s">
        <v>573</v>
      </c>
    </row>
    <row r="142" spans="1:10" x14ac:dyDescent="0.2">
      <c r="A142" t="s">
        <v>574</v>
      </c>
      <c r="B142" t="s">
        <v>575</v>
      </c>
      <c r="C142" t="s">
        <v>4</v>
      </c>
      <c r="D142" t="s">
        <v>4</v>
      </c>
      <c r="E142" t="s">
        <v>4</v>
      </c>
      <c r="F142" t="s">
        <v>4</v>
      </c>
      <c r="G142" t="s">
        <v>4</v>
      </c>
      <c r="H142" t="s">
        <v>4</v>
      </c>
      <c r="I142" t="s">
        <v>4</v>
      </c>
      <c r="J142" t="s">
        <v>4</v>
      </c>
    </row>
    <row r="143" spans="1:10" x14ac:dyDescent="0.2">
      <c r="A143" t="s">
        <v>576</v>
      </c>
      <c r="B143" t="s">
        <v>577</v>
      </c>
      <c r="C143" t="s">
        <v>4</v>
      </c>
      <c r="D143" t="s">
        <v>4</v>
      </c>
      <c r="E143" t="s">
        <v>4</v>
      </c>
      <c r="F143" t="s">
        <v>4</v>
      </c>
      <c r="G143" t="s">
        <v>4</v>
      </c>
      <c r="H143" t="s">
        <v>4</v>
      </c>
      <c r="I143" t="s">
        <v>4</v>
      </c>
      <c r="J143" t="s">
        <v>4</v>
      </c>
    </row>
    <row r="144" spans="1:10" x14ac:dyDescent="0.2">
      <c r="A144" t="s">
        <v>578</v>
      </c>
      <c r="B144" t="s">
        <v>579</v>
      </c>
      <c r="C144" t="s">
        <v>580</v>
      </c>
      <c r="D144" t="s">
        <v>581</v>
      </c>
      <c r="E144" t="s">
        <v>30</v>
      </c>
      <c r="F144">
        <v>4</v>
      </c>
      <c r="G144">
        <v>225</v>
      </c>
      <c r="H144" t="s">
        <v>582</v>
      </c>
      <c r="I144" t="b">
        <v>0</v>
      </c>
      <c r="J144" t="s">
        <v>579</v>
      </c>
    </row>
    <row r="145" spans="1:10" x14ac:dyDescent="0.2">
      <c r="A145" t="s">
        <v>583</v>
      </c>
      <c r="B145" t="s">
        <v>584</v>
      </c>
      <c r="C145" t="s">
        <v>583</v>
      </c>
      <c r="D145" t="s">
        <v>585</v>
      </c>
      <c r="E145" t="s">
        <v>30</v>
      </c>
      <c r="F145">
        <v>3.5</v>
      </c>
      <c r="G145">
        <v>187</v>
      </c>
      <c r="H145" t="s">
        <v>572</v>
      </c>
      <c r="I145" t="b">
        <v>0</v>
      </c>
      <c r="J145" t="s">
        <v>584</v>
      </c>
    </row>
    <row r="146" spans="1:10" x14ac:dyDescent="0.2">
      <c r="A146" t="s">
        <v>586</v>
      </c>
      <c r="B146" t="s">
        <v>587</v>
      </c>
      <c r="C146" t="s">
        <v>588</v>
      </c>
      <c r="D146" t="s">
        <v>589</v>
      </c>
      <c r="E146" t="s">
        <v>17</v>
      </c>
      <c r="F146">
        <v>4</v>
      </c>
      <c r="G146">
        <v>7089</v>
      </c>
      <c r="H146" t="s">
        <v>54</v>
      </c>
      <c r="I146" t="b">
        <v>0</v>
      </c>
      <c r="J146" t="s">
        <v>590</v>
      </c>
    </row>
    <row r="147" spans="1:10" x14ac:dyDescent="0.2">
      <c r="A147" t="s">
        <v>591</v>
      </c>
      <c r="B147" t="s">
        <v>592</v>
      </c>
      <c r="C147" t="s">
        <v>591</v>
      </c>
      <c r="D147" t="s">
        <v>593</v>
      </c>
      <c r="E147" t="s">
        <v>594</v>
      </c>
      <c r="F147">
        <v>4.5</v>
      </c>
      <c r="G147">
        <v>27</v>
      </c>
      <c r="H147" t="s">
        <v>427</v>
      </c>
      <c r="I147" t="b">
        <v>1</v>
      </c>
      <c r="J147" t="s">
        <v>592</v>
      </c>
    </row>
    <row r="148" spans="1:10" x14ac:dyDescent="0.2">
      <c r="A148" t="s">
        <v>595</v>
      </c>
      <c r="B148" t="s">
        <v>596</v>
      </c>
      <c r="C148" t="s">
        <v>4</v>
      </c>
      <c r="D148" t="s">
        <v>4</v>
      </c>
      <c r="E148" t="s">
        <v>4</v>
      </c>
      <c r="F148" t="s">
        <v>4</v>
      </c>
      <c r="G148" t="s">
        <v>4</v>
      </c>
      <c r="H148" t="s">
        <v>4</v>
      </c>
      <c r="I148" t="s">
        <v>4</v>
      </c>
      <c r="J148" t="s">
        <v>4</v>
      </c>
    </row>
    <row r="149" spans="1:10" x14ac:dyDescent="0.2">
      <c r="A149" t="s">
        <v>597</v>
      </c>
      <c r="B149" t="s">
        <v>598</v>
      </c>
      <c r="C149" t="s">
        <v>599</v>
      </c>
      <c r="D149" t="s">
        <v>600</v>
      </c>
      <c r="E149" t="s">
        <v>4</v>
      </c>
      <c r="F149">
        <v>3</v>
      </c>
      <c r="G149">
        <v>22</v>
      </c>
      <c r="H149" t="s">
        <v>601</v>
      </c>
      <c r="I149" t="b">
        <v>0</v>
      </c>
      <c r="J149" t="s">
        <v>602</v>
      </c>
    </row>
    <row r="150" spans="1:10" x14ac:dyDescent="0.2">
      <c r="A150" t="s">
        <v>603</v>
      </c>
      <c r="B150" t="s">
        <v>604</v>
      </c>
      <c r="C150" t="s">
        <v>605</v>
      </c>
      <c r="D150" t="s">
        <v>606</v>
      </c>
      <c r="E150" t="s">
        <v>4</v>
      </c>
      <c r="F150">
        <v>2.5</v>
      </c>
      <c r="G150">
        <v>24</v>
      </c>
      <c r="H150" t="s">
        <v>607</v>
      </c>
      <c r="I150" t="b">
        <v>0</v>
      </c>
      <c r="J150" t="s">
        <v>608</v>
      </c>
    </row>
    <row r="151" spans="1:10" x14ac:dyDescent="0.2">
      <c r="A151" t="s">
        <v>609</v>
      </c>
      <c r="B151" t="s">
        <v>610</v>
      </c>
      <c r="C151" t="s">
        <v>611</v>
      </c>
      <c r="D151" t="s">
        <v>612</v>
      </c>
      <c r="E151" t="s">
        <v>30</v>
      </c>
      <c r="F151">
        <v>2.5</v>
      </c>
      <c r="G151">
        <v>246</v>
      </c>
      <c r="H151" t="s">
        <v>54</v>
      </c>
      <c r="I151" t="b">
        <v>0</v>
      </c>
      <c r="J151" t="s">
        <v>613</v>
      </c>
    </row>
    <row r="152" spans="1:10" x14ac:dyDescent="0.2">
      <c r="A152" t="s">
        <v>614</v>
      </c>
      <c r="B152" t="s">
        <v>615</v>
      </c>
      <c r="C152" t="s">
        <v>4</v>
      </c>
      <c r="D152" t="s">
        <v>4</v>
      </c>
      <c r="E152" t="s">
        <v>4</v>
      </c>
      <c r="F152" t="s">
        <v>4</v>
      </c>
      <c r="G152" t="s">
        <v>4</v>
      </c>
      <c r="H152" t="s">
        <v>4</v>
      </c>
      <c r="I152" t="s">
        <v>4</v>
      </c>
      <c r="J152" t="s">
        <v>4</v>
      </c>
    </row>
    <row r="153" spans="1:10" x14ac:dyDescent="0.2">
      <c r="A153" t="s">
        <v>616</v>
      </c>
      <c r="B153" t="s">
        <v>617</v>
      </c>
      <c r="C153" t="s">
        <v>4</v>
      </c>
      <c r="D153" t="s">
        <v>4</v>
      </c>
      <c r="E153" t="s">
        <v>4</v>
      </c>
      <c r="F153" t="s">
        <v>4</v>
      </c>
      <c r="G153" t="s">
        <v>4</v>
      </c>
      <c r="H153" t="s">
        <v>4</v>
      </c>
      <c r="I153" t="s">
        <v>4</v>
      </c>
      <c r="J153" t="s">
        <v>4</v>
      </c>
    </row>
    <row r="154" spans="1:10" x14ac:dyDescent="0.2">
      <c r="A154" t="s">
        <v>618</v>
      </c>
      <c r="B154" t="s">
        <v>619</v>
      </c>
      <c r="C154" t="s">
        <v>4</v>
      </c>
      <c r="D154" t="s">
        <v>4</v>
      </c>
      <c r="E154" t="s">
        <v>4</v>
      </c>
      <c r="F154" t="s">
        <v>4</v>
      </c>
      <c r="G154" t="s">
        <v>4</v>
      </c>
      <c r="H154" t="s">
        <v>4</v>
      </c>
      <c r="I154" t="s">
        <v>4</v>
      </c>
      <c r="J154" t="s">
        <v>4</v>
      </c>
    </row>
    <row r="155" spans="1:10" x14ac:dyDescent="0.2">
      <c r="A155" t="s">
        <v>620</v>
      </c>
      <c r="B155" t="s">
        <v>621</v>
      </c>
      <c r="C155" t="s">
        <v>622</v>
      </c>
      <c r="D155" t="s">
        <v>623</v>
      </c>
      <c r="E155" t="s">
        <v>17</v>
      </c>
      <c r="F155">
        <v>3.5</v>
      </c>
      <c r="G155">
        <v>536</v>
      </c>
      <c r="H155" t="s">
        <v>624</v>
      </c>
      <c r="I155" t="b">
        <v>0</v>
      </c>
      <c r="J155" t="s">
        <v>625</v>
      </c>
    </row>
    <row r="156" spans="1:10" x14ac:dyDescent="0.2">
      <c r="A156" t="s">
        <v>626</v>
      </c>
      <c r="B156" t="s">
        <v>621</v>
      </c>
      <c r="C156" t="s">
        <v>627</v>
      </c>
      <c r="D156" t="s">
        <v>628</v>
      </c>
      <c r="E156" t="s">
        <v>4</v>
      </c>
      <c r="F156">
        <v>4.5</v>
      </c>
      <c r="G156">
        <v>46</v>
      </c>
      <c r="H156" t="s">
        <v>629</v>
      </c>
      <c r="I156" t="b">
        <v>0</v>
      </c>
      <c r="J156" t="s">
        <v>630</v>
      </c>
    </row>
    <row r="157" spans="1:10" x14ac:dyDescent="0.2">
      <c r="A157" t="s">
        <v>631</v>
      </c>
      <c r="B157" t="s">
        <v>632</v>
      </c>
      <c r="C157" t="s">
        <v>4</v>
      </c>
      <c r="D157" t="s">
        <v>4</v>
      </c>
      <c r="E157" t="s">
        <v>4</v>
      </c>
      <c r="F157" t="s">
        <v>4</v>
      </c>
      <c r="G157" t="s">
        <v>4</v>
      </c>
      <c r="H157" t="s">
        <v>4</v>
      </c>
      <c r="I157" t="s">
        <v>4</v>
      </c>
      <c r="J157" t="s">
        <v>4</v>
      </c>
    </row>
    <row r="158" spans="1:10" x14ac:dyDescent="0.2">
      <c r="A158" t="s">
        <v>633</v>
      </c>
      <c r="B158" t="s">
        <v>632</v>
      </c>
      <c r="C158" t="s">
        <v>634</v>
      </c>
      <c r="D158" t="s">
        <v>635</v>
      </c>
      <c r="E158" t="s">
        <v>74</v>
      </c>
      <c r="F158">
        <v>4</v>
      </c>
      <c r="G158">
        <v>225</v>
      </c>
      <c r="H158" t="s">
        <v>356</v>
      </c>
      <c r="I158" t="b">
        <v>0</v>
      </c>
      <c r="J158" t="s">
        <v>636</v>
      </c>
    </row>
    <row r="159" spans="1:10" x14ac:dyDescent="0.2">
      <c r="A159" t="s">
        <v>637</v>
      </c>
      <c r="B159" t="s">
        <v>638</v>
      </c>
      <c r="C159" t="s">
        <v>637</v>
      </c>
      <c r="D159" t="s">
        <v>639</v>
      </c>
      <c r="E159" t="s">
        <v>30</v>
      </c>
      <c r="F159">
        <v>4</v>
      </c>
      <c r="G159">
        <v>3212</v>
      </c>
      <c r="H159" t="s">
        <v>640</v>
      </c>
      <c r="I159" t="b">
        <v>0</v>
      </c>
      <c r="J159" t="s">
        <v>638</v>
      </c>
    </row>
    <row r="160" spans="1:10" x14ac:dyDescent="0.2">
      <c r="A160" t="s">
        <v>609</v>
      </c>
      <c r="B160" t="s">
        <v>641</v>
      </c>
      <c r="C160" t="s">
        <v>609</v>
      </c>
      <c r="D160" t="s">
        <v>642</v>
      </c>
      <c r="E160" t="s">
        <v>30</v>
      </c>
      <c r="F160">
        <v>3</v>
      </c>
      <c r="G160">
        <v>813</v>
      </c>
      <c r="H160" t="s">
        <v>643</v>
      </c>
      <c r="I160" t="b">
        <v>0</v>
      </c>
      <c r="J160" t="s">
        <v>641</v>
      </c>
    </row>
    <row r="161" spans="1:10" x14ac:dyDescent="0.2">
      <c r="A161" t="s">
        <v>644</v>
      </c>
      <c r="B161" t="s">
        <v>645</v>
      </c>
      <c r="C161" t="s">
        <v>4</v>
      </c>
      <c r="D161" t="s">
        <v>4</v>
      </c>
      <c r="E161" t="s">
        <v>4</v>
      </c>
      <c r="F161" t="s">
        <v>4</v>
      </c>
      <c r="G161" t="s">
        <v>4</v>
      </c>
      <c r="H161" t="s">
        <v>4</v>
      </c>
      <c r="I161" t="s">
        <v>4</v>
      </c>
      <c r="J161" t="s">
        <v>4</v>
      </c>
    </row>
    <row r="162" spans="1:10" x14ac:dyDescent="0.2">
      <c r="A162" t="s">
        <v>194</v>
      </c>
      <c r="B162" t="s">
        <v>646</v>
      </c>
      <c r="C162" t="s">
        <v>196</v>
      </c>
      <c r="D162" t="s">
        <v>293</v>
      </c>
      <c r="E162" t="s">
        <v>30</v>
      </c>
      <c r="F162">
        <v>3.5</v>
      </c>
      <c r="G162">
        <v>216</v>
      </c>
      <c r="H162" t="s">
        <v>104</v>
      </c>
      <c r="I162" t="b">
        <v>0</v>
      </c>
      <c r="J162" t="s">
        <v>294</v>
      </c>
    </row>
    <row r="163" spans="1:10" x14ac:dyDescent="0.2">
      <c r="A163" t="s">
        <v>647</v>
      </c>
      <c r="B163" t="s">
        <v>648</v>
      </c>
      <c r="C163" t="s">
        <v>649</v>
      </c>
      <c r="D163" t="s">
        <v>650</v>
      </c>
      <c r="E163" t="s">
        <v>30</v>
      </c>
      <c r="F163">
        <v>4</v>
      </c>
      <c r="G163">
        <v>3692</v>
      </c>
      <c r="H163" t="s">
        <v>11</v>
      </c>
      <c r="I163" t="b">
        <v>0</v>
      </c>
      <c r="J163" t="s">
        <v>651</v>
      </c>
    </row>
    <row r="164" spans="1:10" x14ac:dyDescent="0.2">
      <c r="A164" t="s">
        <v>647</v>
      </c>
      <c r="B164" t="s">
        <v>652</v>
      </c>
      <c r="C164" t="s">
        <v>649</v>
      </c>
      <c r="D164" t="s">
        <v>650</v>
      </c>
      <c r="E164" t="s">
        <v>30</v>
      </c>
      <c r="F164">
        <v>4</v>
      </c>
      <c r="G164">
        <v>3692</v>
      </c>
      <c r="H164" t="s">
        <v>11</v>
      </c>
      <c r="I164" t="b">
        <v>0</v>
      </c>
      <c r="J164" t="s">
        <v>651</v>
      </c>
    </row>
    <row r="165" spans="1:10" x14ac:dyDescent="0.2">
      <c r="A165" t="s">
        <v>653</v>
      </c>
      <c r="B165" t="s">
        <v>654</v>
      </c>
      <c r="C165" t="s">
        <v>655</v>
      </c>
      <c r="D165" t="s">
        <v>656</v>
      </c>
      <c r="E165" t="s">
        <v>4</v>
      </c>
      <c r="F165">
        <v>4.5</v>
      </c>
      <c r="G165">
        <v>3</v>
      </c>
      <c r="H165" t="s">
        <v>657</v>
      </c>
      <c r="I165" t="b">
        <v>0</v>
      </c>
      <c r="J165" t="s">
        <v>658</v>
      </c>
    </row>
    <row r="166" spans="1:10" x14ac:dyDescent="0.2">
      <c r="A166" t="s">
        <v>659</v>
      </c>
      <c r="B166" t="s">
        <v>660</v>
      </c>
      <c r="C166" t="s">
        <v>661</v>
      </c>
      <c r="D166" t="s">
        <v>662</v>
      </c>
      <c r="E166" t="s">
        <v>4</v>
      </c>
      <c r="F166">
        <v>4</v>
      </c>
      <c r="G166">
        <v>1</v>
      </c>
      <c r="H166" t="s">
        <v>663</v>
      </c>
      <c r="I166" t="b">
        <v>0</v>
      </c>
      <c r="J166" t="s">
        <v>664</v>
      </c>
    </row>
    <row r="167" spans="1:10" x14ac:dyDescent="0.2">
      <c r="A167" t="s">
        <v>665</v>
      </c>
      <c r="B167" t="s">
        <v>380</v>
      </c>
      <c r="C167" t="s">
        <v>665</v>
      </c>
      <c r="D167" t="s">
        <v>666</v>
      </c>
      <c r="E167" t="s">
        <v>30</v>
      </c>
      <c r="F167">
        <v>4</v>
      </c>
      <c r="G167">
        <v>125</v>
      </c>
      <c r="H167" t="s">
        <v>75</v>
      </c>
      <c r="I167" t="b">
        <v>0</v>
      </c>
      <c r="J167" t="s">
        <v>380</v>
      </c>
    </row>
    <row r="168" spans="1:10" x14ac:dyDescent="0.2">
      <c r="A168" t="s">
        <v>667</v>
      </c>
      <c r="B168" t="s">
        <v>668</v>
      </c>
      <c r="C168" t="s">
        <v>667</v>
      </c>
      <c r="D168" t="s">
        <v>669</v>
      </c>
      <c r="E168" t="s">
        <v>74</v>
      </c>
      <c r="F168">
        <v>4</v>
      </c>
      <c r="G168">
        <v>248</v>
      </c>
      <c r="H168" t="s">
        <v>343</v>
      </c>
      <c r="I168" t="b">
        <v>0</v>
      </c>
      <c r="J168" t="s">
        <v>670</v>
      </c>
    </row>
    <row r="169" spans="1:10" x14ac:dyDescent="0.2">
      <c r="A169" t="s">
        <v>671</v>
      </c>
      <c r="B169" t="s">
        <v>672</v>
      </c>
      <c r="C169" t="s">
        <v>4</v>
      </c>
      <c r="D169" t="s">
        <v>4</v>
      </c>
      <c r="E169" t="s">
        <v>4</v>
      </c>
      <c r="F169" t="s">
        <v>4</v>
      </c>
      <c r="G169" t="s">
        <v>4</v>
      </c>
      <c r="H169" t="s">
        <v>4</v>
      </c>
      <c r="I169" t="s">
        <v>4</v>
      </c>
      <c r="J169" t="s">
        <v>4</v>
      </c>
    </row>
    <row r="170" spans="1:10" x14ac:dyDescent="0.2">
      <c r="A170" t="s">
        <v>653</v>
      </c>
      <c r="B170" t="s">
        <v>673</v>
      </c>
      <c r="C170" t="s">
        <v>655</v>
      </c>
      <c r="D170" t="s">
        <v>656</v>
      </c>
      <c r="E170" t="s">
        <v>4</v>
      </c>
      <c r="F170">
        <v>4.5</v>
      </c>
      <c r="G170">
        <v>3</v>
      </c>
      <c r="H170" t="s">
        <v>657</v>
      </c>
      <c r="I170" t="b">
        <v>0</v>
      </c>
      <c r="J170" t="s">
        <v>658</v>
      </c>
    </row>
    <row r="171" spans="1:10" x14ac:dyDescent="0.2">
      <c r="A171" t="s">
        <v>674</v>
      </c>
      <c r="B171" t="s">
        <v>675</v>
      </c>
      <c r="C171" t="s">
        <v>674</v>
      </c>
      <c r="D171" t="s">
        <v>676</v>
      </c>
      <c r="E171" t="s">
        <v>30</v>
      </c>
      <c r="F171">
        <v>4</v>
      </c>
      <c r="G171">
        <v>227</v>
      </c>
      <c r="H171" t="s">
        <v>192</v>
      </c>
      <c r="I171" t="b">
        <v>0</v>
      </c>
      <c r="J171" t="s">
        <v>675</v>
      </c>
    </row>
    <row r="172" spans="1:10" x14ac:dyDescent="0.2">
      <c r="A172" t="s">
        <v>677</v>
      </c>
      <c r="B172" t="s">
        <v>678</v>
      </c>
      <c r="C172" t="s">
        <v>679</v>
      </c>
      <c r="D172" t="s">
        <v>680</v>
      </c>
      <c r="E172" t="s">
        <v>30</v>
      </c>
      <c r="F172">
        <v>3.5</v>
      </c>
      <c r="G172">
        <v>4437</v>
      </c>
      <c r="H172" t="s">
        <v>681</v>
      </c>
      <c r="I172" t="b">
        <v>0</v>
      </c>
      <c r="J172" t="s">
        <v>682</v>
      </c>
    </row>
    <row r="173" spans="1:10" x14ac:dyDescent="0.2">
      <c r="A173" t="s">
        <v>683</v>
      </c>
      <c r="B173" t="s">
        <v>684</v>
      </c>
      <c r="C173" t="s">
        <v>683</v>
      </c>
      <c r="D173" t="s">
        <v>685</v>
      </c>
      <c r="E173" t="s">
        <v>30</v>
      </c>
      <c r="F173">
        <v>4.5</v>
      </c>
      <c r="G173">
        <v>63</v>
      </c>
      <c r="H173" t="s">
        <v>220</v>
      </c>
      <c r="I173" t="b">
        <v>0</v>
      </c>
      <c r="J173" t="s">
        <v>684</v>
      </c>
    </row>
    <row r="174" spans="1:10" x14ac:dyDescent="0.2">
      <c r="A174" t="s">
        <v>686</v>
      </c>
      <c r="B174" t="s">
        <v>687</v>
      </c>
      <c r="C174" t="s">
        <v>686</v>
      </c>
      <c r="D174" t="s">
        <v>688</v>
      </c>
      <c r="E174" t="s">
        <v>74</v>
      </c>
      <c r="F174">
        <v>4</v>
      </c>
      <c r="G174">
        <v>279</v>
      </c>
      <c r="H174" t="s">
        <v>689</v>
      </c>
      <c r="I174" t="b">
        <v>0</v>
      </c>
      <c r="J174" t="s">
        <v>687</v>
      </c>
    </row>
    <row r="175" spans="1:10" x14ac:dyDescent="0.2">
      <c r="A175" t="s">
        <v>690</v>
      </c>
      <c r="B175" t="s">
        <v>691</v>
      </c>
      <c r="C175" t="s">
        <v>692</v>
      </c>
      <c r="D175" t="s">
        <v>693</v>
      </c>
      <c r="E175" t="s">
        <v>30</v>
      </c>
      <c r="F175">
        <v>4</v>
      </c>
      <c r="G175">
        <v>132</v>
      </c>
      <c r="H175" t="s">
        <v>694</v>
      </c>
      <c r="I175" t="b">
        <v>0</v>
      </c>
      <c r="J175" t="s">
        <v>695</v>
      </c>
    </row>
    <row r="176" spans="1:10" x14ac:dyDescent="0.2">
      <c r="A176" t="s">
        <v>696</v>
      </c>
      <c r="B176" t="s">
        <v>697</v>
      </c>
      <c r="C176" t="s">
        <v>698</v>
      </c>
      <c r="D176" t="s">
        <v>699</v>
      </c>
      <c r="E176" t="s">
        <v>30</v>
      </c>
      <c r="F176">
        <v>3.5</v>
      </c>
      <c r="G176">
        <v>84</v>
      </c>
      <c r="H176" t="s">
        <v>700</v>
      </c>
      <c r="I176" t="b">
        <v>0</v>
      </c>
      <c r="J176" t="s">
        <v>701</v>
      </c>
    </row>
    <row r="177" spans="1:10" x14ac:dyDescent="0.2">
      <c r="A177" t="s">
        <v>702</v>
      </c>
      <c r="B177" t="s">
        <v>703</v>
      </c>
      <c r="C177" t="s">
        <v>4</v>
      </c>
      <c r="D177" t="s">
        <v>4</v>
      </c>
      <c r="E177" t="s">
        <v>4</v>
      </c>
      <c r="F177" t="s">
        <v>4</v>
      </c>
      <c r="G177" t="s">
        <v>4</v>
      </c>
      <c r="H177" t="s">
        <v>4</v>
      </c>
      <c r="I177" t="s">
        <v>4</v>
      </c>
      <c r="J177" t="s">
        <v>4</v>
      </c>
    </row>
    <row r="178" spans="1:10" x14ac:dyDescent="0.2">
      <c r="A178" t="s">
        <v>704</v>
      </c>
      <c r="B178" t="s">
        <v>705</v>
      </c>
      <c r="C178" t="s">
        <v>706</v>
      </c>
      <c r="D178" t="s">
        <v>707</v>
      </c>
      <c r="E178" t="s">
        <v>30</v>
      </c>
      <c r="F178">
        <v>4.5</v>
      </c>
      <c r="G178">
        <v>32</v>
      </c>
      <c r="H178" t="s">
        <v>61</v>
      </c>
      <c r="I178" t="b">
        <v>0</v>
      </c>
      <c r="J178" t="s">
        <v>708</v>
      </c>
    </row>
    <row r="179" spans="1:10" x14ac:dyDescent="0.2">
      <c r="A179" t="s">
        <v>709</v>
      </c>
      <c r="B179" t="s">
        <v>438</v>
      </c>
      <c r="C179" t="s">
        <v>439</v>
      </c>
      <c r="D179" t="s">
        <v>710</v>
      </c>
      <c r="E179" t="s">
        <v>30</v>
      </c>
      <c r="F179">
        <v>4</v>
      </c>
      <c r="G179">
        <v>614</v>
      </c>
      <c r="H179" t="s">
        <v>441</v>
      </c>
      <c r="I179" t="b">
        <v>1</v>
      </c>
      <c r="J179" t="s">
        <v>438</v>
      </c>
    </row>
    <row r="180" spans="1:10" x14ac:dyDescent="0.2">
      <c r="A180" t="s">
        <v>711</v>
      </c>
      <c r="B180" t="s">
        <v>376</v>
      </c>
      <c r="C180" t="s">
        <v>4</v>
      </c>
      <c r="D180" t="s">
        <v>4</v>
      </c>
      <c r="E180" t="s">
        <v>4</v>
      </c>
      <c r="F180" t="s">
        <v>4</v>
      </c>
      <c r="G180" t="s">
        <v>4</v>
      </c>
      <c r="H180" t="s">
        <v>4</v>
      </c>
      <c r="I180" t="s">
        <v>4</v>
      </c>
      <c r="J180" t="s">
        <v>4</v>
      </c>
    </row>
    <row r="181" spans="1:10" x14ac:dyDescent="0.2">
      <c r="A181" t="s">
        <v>712</v>
      </c>
      <c r="B181" t="s">
        <v>713</v>
      </c>
      <c r="C181" t="s">
        <v>4</v>
      </c>
      <c r="D181" t="s">
        <v>4</v>
      </c>
      <c r="E181" t="s">
        <v>4</v>
      </c>
      <c r="F181" t="s">
        <v>4</v>
      </c>
      <c r="G181" t="s">
        <v>4</v>
      </c>
      <c r="H181" t="s">
        <v>4</v>
      </c>
      <c r="I181" t="s">
        <v>4</v>
      </c>
      <c r="J181" t="s">
        <v>4</v>
      </c>
    </row>
    <row r="182" spans="1:10" x14ac:dyDescent="0.2">
      <c r="A182" t="s">
        <v>714</v>
      </c>
      <c r="B182" t="s">
        <v>715</v>
      </c>
      <c r="C182" t="s">
        <v>714</v>
      </c>
      <c r="D182" t="s">
        <v>716</v>
      </c>
      <c r="E182" t="s">
        <v>30</v>
      </c>
      <c r="F182">
        <v>4</v>
      </c>
      <c r="G182">
        <v>445</v>
      </c>
      <c r="H182" t="s">
        <v>717</v>
      </c>
      <c r="I182" t="b">
        <v>0</v>
      </c>
      <c r="J182" t="s">
        <v>715</v>
      </c>
    </row>
    <row r="183" spans="1:10" x14ac:dyDescent="0.2">
      <c r="A183" t="s">
        <v>718</v>
      </c>
      <c r="B183" t="s">
        <v>719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  <c r="H183" t="s">
        <v>4</v>
      </c>
      <c r="I183" t="s">
        <v>4</v>
      </c>
      <c r="J183" t="s">
        <v>4</v>
      </c>
    </row>
    <row r="184" spans="1:10" x14ac:dyDescent="0.2">
      <c r="A184" t="s">
        <v>720</v>
      </c>
      <c r="B184" t="s">
        <v>721</v>
      </c>
      <c r="C184" t="s">
        <v>720</v>
      </c>
      <c r="D184" t="s">
        <v>722</v>
      </c>
      <c r="E184" t="s">
        <v>30</v>
      </c>
      <c r="F184">
        <v>4</v>
      </c>
      <c r="G184">
        <v>210</v>
      </c>
      <c r="H184" t="s">
        <v>397</v>
      </c>
      <c r="I184" t="b">
        <v>0</v>
      </c>
      <c r="J184" t="s">
        <v>721</v>
      </c>
    </row>
    <row r="185" spans="1:10" x14ac:dyDescent="0.2">
      <c r="A185" t="s">
        <v>723</v>
      </c>
      <c r="B185" t="s">
        <v>724</v>
      </c>
      <c r="C185" t="s">
        <v>725</v>
      </c>
      <c r="D185" t="s">
        <v>726</v>
      </c>
      <c r="E185" t="s">
        <v>30</v>
      </c>
      <c r="F185">
        <v>4.5</v>
      </c>
      <c r="G185">
        <v>1779</v>
      </c>
      <c r="H185" t="s">
        <v>727</v>
      </c>
      <c r="I185" t="b">
        <v>0</v>
      </c>
      <c r="J185" t="s">
        <v>724</v>
      </c>
    </row>
    <row r="186" spans="1:10" x14ac:dyDescent="0.2">
      <c r="A186" t="s">
        <v>728</v>
      </c>
      <c r="B186" t="s">
        <v>729</v>
      </c>
      <c r="C186" t="s">
        <v>730</v>
      </c>
      <c r="D186" t="s">
        <v>731</v>
      </c>
      <c r="E186" t="s">
        <v>30</v>
      </c>
      <c r="F186">
        <v>4</v>
      </c>
      <c r="G186">
        <v>1512</v>
      </c>
      <c r="H186" t="s">
        <v>11</v>
      </c>
      <c r="I186" t="b">
        <v>0</v>
      </c>
      <c r="J186" t="s">
        <v>729</v>
      </c>
    </row>
    <row r="187" spans="1:10" x14ac:dyDescent="0.2">
      <c r="A187" t="s">
        <v>732</v>
      </c>
      <c r="B187" t="s">
        <v>733</v>
      </c>
      <c r="C187" t="s">
        <v>732</v>
      </c>
      <c r="D187" t="s">
        <v>734</v>
      </c>
      <c r="E187" t="s">
        <v>30</v>
      </c>
      <c r="F187">
        <v>4.5</v>
      </c>
      <c r="G187">
        <v>216</v>
      </c>
      <c r="H187" t="s">
        <v>491</v>
      </c>
      <c r="I187" t="b">
        <v>0</v>
      </c>
      <c r="J187" t="s">
        <v>733</v>
      </c>
    </row>
    <row r="188" spans="1:10" x14ac:dyDescent="0.2">
      <c r="A188" t="s">
        <v>735</v>
      </c>
      <c r="B188" t="s">
        <v>736</v>
      </c>
      <c r="C188" t="s">
        <v>737</v>
      </c>
      <c r="D188" t="s">
        <v>738</v>
      </c>
      <c r="E188" t="s">
        <v>30</v>
      </c>
      <c r="F188">
        <v>4</v>
      </c>
      <c r="G188">
        <v>136</v>
      </c>
      <c r="H188" t="s">
        <v>215</v>
      </c>
      <c r="I188" t="b">
        <v>0</v>
      </c>
      <c r="J188" t="s">
        <v>736</v>
      </c>
    </row>
    <row r="189" spans="1:10" x14ac:dyDescent="0.2">
      <c r="A189" t="s">
        <v>739</v>
      </c>
      <c r="B189" t="s">
        <v>740</v>
      </c>
      <c r="C189" t="s">
        <v>741</v>
      </c>
      <c r="D189" t="s">
        <v>742</v>
      </c>
      <c r="E189" t="s">
        <v>74</v>
      </c>
      <c r="F189">
        <v>4</v>
      </c>
      <c r="G189">
        <v>1953</v>
      </c>
      <c r="H189" t="s">
        <v>104</v>
      </c>
      <c r="I189" t="b">
        <v>0</v>
      </c>
      <c r="J189" t="s">
        <v>743</v>
      </c>
    </row>
    <row r="190" spans="1:10" x14ac:dyDescent="0.2">
      <c r="A190" t="s">
        <v>744</v>
      </c>
      <c r="B190" t="s">
        <v>745</v>
      </c>
      <c r="C190" t="s">
        <v>744</v>
      </c>
      <c r="D190" t="s">
        <v>746</v>
      </c>
      <c r="E190" t="s">
        <v>30</v>
      </c>
      <c r="F190">
        <v>4.5</v>
      </c>
      <c r="G190">
        <v>231</v>
      </c>
      <c r="H190" t="s">
        <v>643</v>
      </c>
      <c r="I190" t="b">
        <v>0</v>
      </c>
      <c r="J190" t="s">
        <v>747</v>
      </c>
    </row>
    <row r="191" spans="1:10" x14ac:dyDescent="0.2">
      <c r="A191" t="s">
        <v>748</v>
      </c>
      <c r="B191" t="s">
        <v>749</v>
      </c>
      <c r="C191" t="s">
        <v>4</v>
      </c>
      <c r="D191" t="s">
        <v>4</v>
      </c>
      <c r="E191" t="s">
        <v>4</v>
      </c>
      <c r="F191" t="s">
        <v>4</v>
      </c>
      <c r="G191" t="s">
        <v>4</v>
      </c>
      <c r="H191" t="s">
        <v>4</v>
      </c>
      <c r="I191" t="s">
        <v>4</v>
      </c>
      <c r="J191" t="s">
        <v>4</v>
      </c>
    </row>
    <row r="192" spans="1:10" x14ac:dyDescent="0.2">
      <c r="A192" t="s">
        <v>750</v>
      </c>
      <c r="B192" t="s">
        <v>751</v>
      </c>
      <c r="C192" t="s">
        <v>750</v>
      </c>
      <c r="D192" t="s">
        <v>752</v>
      </c>
      <c r="E192" t="s">
        <v>74</v>
      </c>
      <c r="F192">
        <v>4.5</v>
      </c>
      <c r="G192">
        <v>613</v>
      </c>
      <c r="H192" t="s">
        <v>343</v>
      </c>
      <c r="I192" t="b">
        <v>0</v>
      </c>
      <c r="J192" t="s">
        <v>753</v>
      </c>
    </row>
    <row r="193" spans="1:10" x14ac:dyDescent="0.2">
      <c r="A193" t="s">
        <v>754</v>
      </c>
      <c r="B193" t="s">
        <v>306</v>
      </c>
      <c r="C193" t="s">
        <v>754</v>
      </c>
      <c r="D193" t="s">
        <v>755</v>
      </c>
      <c r="E193" t="s">
        <v>30</v>
      </c>
      <c r="F193">
        <v>3.5</v>
      </c>
      <c r="G193">
        <v>36</v>
      </c>
      <c r="H193" t="s">
        <v>572</v>
      </c>
      <c r="I193" t="b">
        <v>0</v>
      </c>
      <c r="J193" t="s">
        <v>756</v>
      </c>
    </row>
    <row r="194" spans="1:10" x14ac:dyDescent="0.2">
      <c r="A194" t="s">
        <v>757</v>
      </c>
      <c r="B194" t="s">
        <v>758</v>
      </c>
      <c r="C194" t="s">
        <v>757</v>
      </c>
      <c r="D194" t="s">
        <v>759</v>
      </c>
      <c r="E194" t="s">
        <v>4</v>
      </c>
      <c r="F194">
        <v>4.5</v>
      </c>
      <c r="G194">
        <v>58</v>
      </c>
      <c r="H194" t="s">
        <v>760</v>
      </c>
      <c r="I194" t="b">
        <v>0</v>
      </c>
      <c r="J194" t="s">
        <v>758</v>
      </c>
    </row>
    <row r="195" spans="1:10" x14ac:dyDescent="0.2">
      <c r="A195" t="s">
        <v>761</v>
      </c>
      <c r="B195" t="s">
        <v>762</v>
      </c>
      <c r="C195" t="s">
        <v>761</v>
      </c>
      <c r="D195" t="s">
        <v>763</v>
      </c>
      <c r="E195" t="s">
        <v>30</v>
      </c>
      <c r="F195">
        <v>4.5</v>
      </c>
      <c r="G195">
        <v>40</v>
      </c>
      <c r="H195" t="s">
        <v>764</v>
      </c>
      <c r="I195" t="b">
        <v>0</v>
      </c>
      <c r="J195" t="s">
        <v>765</v>
      </c>
    </row>
    <row r="196" spans="1:10" x14ac:dyDescent="0.2">
      <c r="A196" t="s">
        <v>766</v>
      </c>
      <c r="B196" t="s">
        <v>767</v>
      </c>
      <c r="C196" t="s">
        <v>768</v>
      </c>
      <c r="D196" t="s">
        <v>769</v>
      </c>
      <c r="E196" t="s">
        <v>30</v>
      </c>
      <c r="F196">
        <v>3.5</v>
      </c>
      <c r="G196">
        <v>586</v>
      </c>
      <c r="H196" t="s">
        <v>643</v>
      </c>
      <c r="I196" t="b">
        <v>0</v>
      </c>
      <c r="J196" t="s">
        <v>770</v>
      </c>
    </row>
    <row r="197" spans="1:10" x14ac:dyDescent="0.2">
      <c r="A197" t="s">
        <v>771</v>
      </c>
      <c r="B197" t="s">
        <v>772</v>
      </c>
      <c r="C197" t="s">
        <v>771</v>
      </c>
      <c r="D197" t="s">
        <v>773</v>
      </c>
      <c r="E197" t="s">
        <v>4</v>
      </c>
      <c r="F197">
        <v>4.5</v>
      </c>
      <c r="G197">
        <v>22</v>
      </c>
      <c r="H197" t="s">
        <v>24</v>
      </c>
      <c r="I197" t="b">
        <v>0</v>
      </c>
      <c r="J197" t="s">
        <v>774</v>
      </c>
    </row>
    <row r="198" spans="1:10" x14ac:dyDescent="0.2">
      <c r="A198" t="s">
        <v>775</v>
      </c>
      <c r="B198" t="s">
        <v>776</v>
      </c>
      <c r="C198" t="s">
        <v>777</v>
      </c>
      <c r="D198" t="s">
        <v>778</v>
      </c>
      <c r="E198" t="s">
        <v>74</v>
      </c>
      <c r="F198">
        <v>4</v>
      </c>
      <c r="G198">
        <v>57</v>
      </c>
      <c r="H198" t="s">
        <v>779</v>
      </c>
      <c r="I198" t="b">
        <v>0</v>
      </c>
      <c r="J198" t="s">
        <v>780</v>
      </c>
    </row>
    <row r="199" spans="1:10" x14ac:dyDescent="0.2">
      <c r="A199" t="s">
        <v>781</v>
      </c>
      <c r="B199" t="s">
        <v>782</v>
      </c>
      <c r="C199" t="s">
        <v>4</v>
      </c>
      <c r="D199" t="s">
        <v>4</v>
      </c>
      <c r="E199" t="s">
        <v>4</v>
      </c>
      <c r="F199" t="s">
        <v>4</v>
      </c>
      <c r="G199" t="s">
        <v>4</v>
      </c>
      <c r="H199" t="s">
        <v>4</v>
      </c>
      <c r="I199" t="s">
        <v>4</v>
      </c>
      <c r="J199" t="s">
        <v>4</v>
      </c>
    </row>
    <row r="200" spans="1:10" x14ac:dyDescent="0.2">
      <c r="A200" t="s">
        <v>783</v>
      </c>
      <c r="B200" t="s">
        <v>784</v>
      </c>
      <c r="C200" t="s">
        <v>4</v>
      </c>
      <c r="D200" t="s">
        <v>4</v>
      </c>
      <c r="E200" t="s">
        <v>4</v>
      </c>
      <c r="F200" t="s">
        <v>4</v>
      </c>
      <c r="G200" t="s">
        <v>4</v>
      </c>
      <c r="H200" t="s">
        <v>4</v>
      </c>
      <c r="I200" t="s">
        <v>4</v>
      </c>
      <c r="J200" t="s">
        <v>4</v>
      </c>
    </row>
    <row r="201" spans="1:10" x14ac:dyDescent="0.2">
      <c r="A201" t="s">
        <v>785</v>
      </c>
      <c r="B201" t="s">
        <v>547</v>
      </c>
      <c r="C201" t="s">
        <v>786</v>
      </c>
      <c r="D201" t="s">
        <v>787</v>
      </c>
      <c r="E201" t="s">
        <v>4</v>
      </c>
      <c r="F201">
        <v>4.5</v>
      </c>
      <c r="G201">
        <v>91</v>
      </c>
      <c r="H201" t="s">
        <v>788</v>
      </c>
      <c r="I201" t="b">
        <v>0</v>
      </c>
      <c r="J201" t="s">
        <v>789</v>
      </c>
    </row>
    <row r="202" spans="1:10" x14ac:dyDescent="0.2">
      <c r="A202" t="s">
        <v>790</v>
      </c>
      <c r="B202" t="s">
        <v>791</v>
      </c>
      <c r="C202" t="s">
        <v>792</v>
      </c>
      <c r="D202" t="s">
        <v>793</v>
      </c>
      <c r="E202" t="s">
        <v>30</v>
      </c>
      <c r="F202">
        <v>3.5</v>
      </c>
      <c r="G202">
        <v>498</v>
      </c>
      <c r="H202" t="s">
        <v>643</v>
      </c>
      <c r="I202" t="b">
        <v>0</v>
      </c>
      <c r="J202" t="s">
        <v>794</v>
      </c>
    </row>
    <row r="203" spans="1:10" x14ac:dyDescent="0.2">
      <c r="A203" t="s">
        <v>795</v>
      </c>
      <c r="B203" t="s">
        <v>796</v>
      </c>
      <c r="C203" t="s">
        <v>797</v>
      </c>
      <c r="D203" t="s">
        <v>798</v>
      </c>
      <c r="E203" t="s">
        <v>74</v>
      </c>
      <c r="F203">
        <v>4</v>
      </c>
      <c r="G203">
        <v>94</v>
      </c>
      <c r="H203" t="s">
        <v>799</v>
      </c>
      <c r="I203" t="b">
        <v>0</v>
      </c>
      <c r="J203" t="s">
        <v>800</v>
      </c>
    </row>
    <row r="204" spans="1:10" x14ac:dyDescent="0.2">
      <c r="A204" t="s">
        <v>801</v>
      </c>
      <c r="B204" t="s">
        <v>802</v>
      </c>
      <c r="C204" t="s">
        <v>803</v>
      </c>
      <c r="D204" t="s">
        <v>804</v>
      </c>
      <c r="E204" t="s">
        <v>30</v>
      </c>
      <c r="F204">
        <v>3.5</v>
      </c>
      <c r="G204">
        <v>99</v>
      </c>
      <c r="H204" t="s">
        <v>362</v>
      </c>
      <c r="I204" t="b">
        <v>0</v>
      </c>
      <c r="J204" t="s">
        <v>802</v>
      </c>
    </row>
    <row r="205" spans="1:10" x14ac:dyDescent="0.2">
      <c r="A205" t="s">
        <v>805</v>
      </c>
      <c r="B205" t="s">
        <v>806</v>
      </c>
      <c r="C205" t="s">
        <v>807</v>
      </c>
      <c r="D205" t="s">
        <v>808</v>
      </c>
      <c r="E205" t="s">
        <v>74</v>
      </c>
      <c r="F205">
        <v>3.5</v>
      </c>
      <c r="G205">
        <v>488</v>
      </c>
      <c r="H205" t="s">
        <v>75</v>
      </c>
      <c r="I205" t="b">
        <v>0</v>
      </c>
      <c r="J205" t="s">
        <v>809</v>
      </c>
    </row>
    <row r="206" spans="1:10" x14ac:dyDescent="0.2">
      <c r="A206" t="s">
        <v>810</v>
      </c>
      <c r="B206" t="s">
        <v>621</v>
      </c>
      <c r="C206" t="s">
        <v>588</v>
      </c>
      <c r="D206" t="s">
        <v>589</v>
      </c>
      <c r="E206" t="s">
        <v>17</v>
      </c>
      <c r="F206">
        <v>4</v>
      </c>
      <c r="G206">
        <v>7089</v>
      </c>
      <c r="H206" t="s">
        <v>54</v>
      </c>
      <c r="I206" t="b">
        <v>0</v>
      </c>
      <c r="J206" t="s">
        <v>590</v>
      </c>
    </row>
    <row r="207" spans="1:10" x14ac:dyDescent="0.2">
      <c r="A207" t="s">
        <v>811</v>
      </c>
      <c r="B207" t="s">
        <v>812</v>
      </c>
      <c r="C207" t="s">
        <v>813</v>
      </c>
      <c r="D207" t="s">
        <v>814</v>
      </c>
      <c r="E207" t="s">
        <v>4</v>
      </c>
      <c r="F207">
        <v>5</v>
      </c>
      <c r="G207">
        <v>22</v>
      </c>
      <c r="H207" t="s">
        <v>11</v>
      </c>
      <c r="I207" t="b">
        <v>0</v>
      </c>
      <c r="J207" t="s">
        <v>815</v>
      </c>
    </row>
    <row r="208" spans="1:10" x14ac:dyDescent="0.2">
      <c r="A208" t="s">
        <v>816</v>
      </c>
      <c r="B208" t="s">
        <v>817</v>
      </c>
      <c r="C208" t="s">
        <v>816</v>
      </c>
      <c r="D208" t="s">
        <v>818</v>
      </c>
      <c r="E208" t="s">
        <v>74</v>
      </c>
      <c r="F208">
        <v>5</v>
      </c>
      <c r="G208">
        <v>42</v>
      </c>
      <c r="H208" t="s">
        <v>104</v>
      </c>
      <c r="I208" t="b">
        <v>0</v>
      </c>
      <c r="J208" t="s">
        <v>817</v>
      </c>
    </row>
    <row r="209" spans="1:10" x14ac:dyDescent="0.2">
      <c r="A209" t="s">
        <v>819</v>
      </c>
      <c r="B209" t="s">
        <v>820</v>
      </c>
      <c r="C209" t="s">
        <v>4</v>
      </c>
      <c r="D209" t="s">
        <v>4</v>
      </c>
      <c r="E209" t="s">
        <v>4</v>
      </c>
      <c r="F209" t="s">
        <v>4</v>
      </c>
      <c r="G209" t="s">
        <v>4</v>
      </c>
      <c r="H209" t="s">
        <v>4</v>
      </c>
      <c r="I209" t="s">
        <v>4</v>
      </c>
      <c r="J209" t="s">
        <v>4</v>
      </c>
    </row>
    <row r="210" spans="1:10" x14ac:dyDescent="0.2">
      <c r="A210" t="s">
        <v>821</v>
      </c>
      <c r="B210" t="s">
        <v>822</v>
      </c>
      <c r="C210" t="s">
        <v>823</v>
      </c>
      <c r="D210" t="s">
        <v>824</v>
      </c>
      <c r="E210" t="s">
        <v>74</v>
      </c>
      <c r="F210">
        <v>3</v>
      </c>
      <c r="G210">
        <v>275</v>
      </c>
      <c r="H210" t="s">
        <v>104</v>
      </c>
      <c r="I210" t="b">
        <v>0</v>
      </c>
      <c r="J210" t="s">
        <v>822</v>
      </c>
    </row>
    <row r="211" spans="1:10" x14ac:dyDescent="0.2">
      <c r="A211" t="s">
        <v>825</v>
      </c>
      <c r="B211" t="s">
        <v>826</v>
      </c>
      <c r="C211" t="s">
        <v>333</v>
      </c>
      <c r="D211" t="s">
        <v>334</v>
      </c>
      <c r="E211" t="s">
        <v>30</v>
      </c>
      <c r="F211">
        <v>4</v>
      </c>
      <c r="G211">
        <v>1773</v>
      </c>
      <c r="H211" t="s">
        <v>104</v>
      </c>
      <c r="I211" t="b">
        <v>0</v>
      </c>
      <c r="J211" t="s">
        <v>335</v>
      </c>
    </row>
    <row r="212" spans="1:10" x14ac:dyDescent="0.2">
      <c r="A212" t="s">
        <v>827</v>
      </c>
      <c r="B212" t="s">
        <v>828</v>
      </c>
      <c r="C212" t="s">
        <v>829</v>
      </c>
      <c r="D212" t="s">
        <v>830</v>
      </c>
      <c r="E212" t="s">
        <v>74</v>
      </c>
      <c r="F212">
        <v>4.5</v>
      </c>
      <c r="G212">
        <v>478</v>
      </c>
      <c r="H212" t="s">
        <v>220</v>
      </c>
      <c r="I212" t="b">
        <v>0</v>
      </c>
      <c r="J212" t="s">
        <v>831</v>
      </c>
    </row>
    <row r="213" spans="1:10" x14ac:dyDescent="0.2">
      <c r="A213" t="s">
        <v>832</v>
      </c>
      <c r="B213" t="s">
        <v>833</v>
      </c>
      <c r="C213" t="s">
        <v>834</v>
      </c>
      <c r="D213" t="s">
        <v>835</v>
      </c>
      <c r="E213" t="s">
        <v>30</v>
      </c>
      <c r="F213">
        <v>4</v>
      </c>
      <c r="G213">
        <v>89</v>
      </c>
      <c r="H213" t="s">
        <v>205</v>
      </c>
      <c r="I213" t="b">
        <v>0</v>
      </c>
      <c r="J213" t="s">
        <v>833</v>
      </c>
    </row>
    <row r="214" spans="1:10" x14ac:dyDescent="0.2">
      <c r="A214" t="s">
        <v>836</v>
      </c>
      <c r="B214" t="s">
        <v>837</v>
      </c>
      <c r="C214" t="s">
        <v>838</v>
      </c>
      <c r="D214" t="s">
        <v>839</v>
      </c>
      <c r="E214" t="s">
        <v>30</v>
      </c>
      <c r="F214">
        <v>4</v>
      </c>
      <c r="G214">
        <v>534</v>
      </c>
      <c r="H214" t="s">
        <v>624</v>
      </c>
      <c r="I214" t="b">
        <v>0</v>
      </c>
      <c r="J214" t="s">
        <v>837</v>
      </c>
    </row>
    <row r="215" spans="1:10" x14ac:dyDescent="0.2">
      <c r="A215" t="s">
        <v>840</v>
      </c>
      <c r="B215" t="s">
        <v>841</v>
      </c>
      <c r="C215" t="s">
        <v>842</v>
      </c>
      <c r="D215" t="s">
        <v>843</v>
      </c>
      <c r="E215" t="s">
        <v>30</v>
      </c>
      <c r="F215">
        <v>3.5</v>
      </c>
      <c r="G215">
        <v>76</v>
      </c>
      <c r="H215" t="s">
        <v>689</v>
      </c>
      <c r="I215" t="b">
        <v>0</v>
      </c>
      <c r="J215" t="s">
        <v>844</v>
      </c>
    </row>
    <row r="216" spans="1:10" x14ac:dyDescent="0.2">
      <c r="A216" t="s">
        <v>845</v>
      </c>
      <c r="B216" t="s">
        <v>841</v>
      </c>
      <c r="C216" t="s">
        <v>845</v>
      </c>
      <c r="D216" t="s">
        <v>846</v>
      </c>
      <c r="E216" t="s">
        <v>74</v>
      </c>
      <c r="F216">
        <v>3</v>
      </c>
      <c r="G216">
        <v>107</v>
      </c>
      <c r="H216" t="s">
        <v>689</v>
      </c>
      <c r="I216" t="b">
        <v>1</v>
      </c>
      <c r="J216" t="s">
        <v>841</v>
      </c>
    </row>
    <row r="217" spans="1:10" x14ac:dyDescent="0.2">
      <c r="A217" t="s">
        <v>847</v>
      </c>
      <c r="B217" t="s">
        <v>848</v>
      </c>
      <c r="C217" t="s">
        <v>847</v>
      </c>
      <c r="D217" t="s">
        <v>849</v>
      </c>
      <c r="E217" t="s">
        <v>594</v>
      </c>
      <c r="F217">
        <v>3.5</v>
      </c>
      <c r="G217">
        <v>9</v>
      </c>
      <c r="H217" t="s">
        <v>850</v>
      </c>
      <c r="I217" t="b">
        <v>0</v>
      </c>
      <c r="J217" t="s">
        <v>851</v>
      </c>
    </row>
    <row r="218" spans="1:10" x14ac:dyDescent="0.2">
      <c r="A218" t="s">
        <v>852</v>
      </c>
      <c r="B218" t="s">
        <v>853</v>
      </c>
      <c r="C218" t="s">
        <v>852</v>
      </c>
      <c r="D218" t="s">
        <v>854</v>
      </c>
      <c r="E218" t="s">
        <v>30</v>
      </c>
      <c r="F218">
        <v>4</v>
      </c>
      <c r="G218">
        <v>159</v>
      </c>
      <c r="H218" t="s">
        <v>114</v>
      </c>
      <c r="I218" t="b">
        <v>0</v>
      </c>
      <c r="J218" t="s">
        <v>855</v>
      </c>
    </row>
    <row r="219" spans="1:10" x14ac:dyDescent="0.2">
      <c r="A219" t="s">
        <v>856</v>
      </c>
      <c r="B219" t="s">
        <v>857</v>
      </c>
      <c r="C219" t="s">
        <v>858</v>
      </c>
      <c r="D219" t="s">
        <v>859</v>
      </c>
      <c r="E219" t="s">
        <v>30</v>
      </c>
      <c r="F219">
        <v>4</v>
      </c>
      <c r="G219">
        <v>1110</v>
      </c>
      <c r="H219" t="s">
        <v>624</v>
      </c>
      <c r="I219" t="b">
        <v>0</v>
      </c>
      <c r="J219" t="s">
        <v>857</v>
      </c>
    </row>
    <row r="220" spans="1:10" x14ac:dyDescent="0.2">
      <c r="A220" t="s">
        <v>483</v>
      </c>
      <c r="B220" t="s">
        <v>486</v>
      </c>
      <c r="C220" t="s">
        <v>860</v>
      </c>
      <c r="D220" t="s">
        <v>861</v>
      </c>
      <c r="E220" t="s">
        <v>74</v>
      </c>
      <c r="F220">
        <v>5</v>
      </c>
      <c r="G220">
        <v>64</v>
      </c>
      <c r="H220" t="s">
        <v>862</v>
      </c>
      <c r="I220" t="b">
        <v>0</v>
      </c>
      <c r="J220" t="s">
        <v>863</v>
      </c>
    </row>
    <row r="221" spans="1:10" x14ac:dyDescent="0.2">
      <c r="A221" t="s">
        <v>483</v>
      </c>
      <c r="B221" t="s">
        <v>486</v>
      </c>
      <c r="C221" t="s">
        <v>860</v>
      </c>
      <c r="D221" t="s">
        <v>861</v>
      </c>
      <c r="E221" t="s">
        <v>74</v>
      </c>
      <c r="F221">
        <v>5</v>
      </c>
      <c r="G221">
        <v>64</v>
      </c>
      <c r="H221" t="s">
        <v>862</v>
      </c>
      <c r="I221" t="b">
        <v>0</v>
      </c>
      <c r="J221" t="s">
        <v>863</v>
      </c>
    </row>
    <row r="222" spans="1:10" x14ac:dyDescent="0.2">
      <c r="A222" t="s">
        <v>864</v>
      </c>
      <c r="B222" t="s">
        <v>865</v>
      </c>
      <c r="C222" t="s">
        <v>866</v>
      </c>
      <c r="D222" t="s">
        <v>867</v>
      </c>
      <c r="E222" t="s">
        <v>30</v>
      </c>
      <c r="F222">
        <v>3.5</v>
      </c>
      <c r="G222">
        <v>378</v>
      </c>
      <c r="H222" t="s">
        <v>868</v>
      </c>
      <c r="I222" t="b">
        <v>0</v>
      </c>
      <c r="J222" t="s">
        <v>869</v>
      </c>
    </row>
    <row r="223" spans="1:10" x14ac:dyDescent="0.2">
      <c r="A223" t="s">
        <v>870</v>
      </c>
      <c r="B223" t="s">
        <v>871</v>
      </c>
      <c r="C223" t="s">
        <v>870</v>
      </c>
      <c r="D223" t="s">
        <v>872</v>
      </c>
      <c r="E223" t="s">
        <v>30</v>
      </c>
      <c r="F223">
        <v>4</v>
      </c>
      <c r="G223">
        <v>232</v>
      </c>
      <c r="H223" t="s">
        <v>309</v>
      </c>
      <c r="I223" t="b">
        <v>0</v>
      </c>
      <c r="J223" t="s">
        <v>871</v>
      </c>
    </row>
    <row r="224" spans="1:10" x14ac:dyDescent="0.2">
      <c r="A224" t="s">
        <v>873</v>
      </c>
      <c r="B224" t="s">
        <v>243</v>
      </c>
      <c r="C224" t="s">
        <v>874</v>
      </c>
      <c r="D224" t="s">
        <v>875</v>
      </c>
      <c r="E224" t="s">
        <v>74</v>
      </c>
      <c r="F224">
        <v>5</v>
      </c>
      <c r="G224">
        <v>1</v>
      </c>
      <c r="H224" t="s">
        <v>876</v>
      </c>
      <c r="I224" t="b">
        <v>0</v>
      </c>
      <c r="J224" t="s">
        <v>877</v>
      </c>
    </row>
    <row r="225" spans="1:10" x14ac:dyDescent="0.2">
      <c r="A225" t="s">
        <v>567</v>
      </c>
      <c r="B225" t="s">
        <v>878</v>
      </c>
      <c r="C225" t="s">
        <v>4</v>
      </c>
      <c r="D225" t="s">
        <v>4</v>
      </c>
      <c r="E225" t="s">
        <v>4</v>
      </c>
      <c r="F225" t="s">
        <v>4</v>
      </c>
      <c r="G225" t="s">
        <v>4</v>
      </c>
      <c r="H225" t="s">
        <v>4</v>
      </c>
      <c r="I225" t="s">
        <v>4</v>
      </c>
      <c r="J225" t="s">
        <v>4</v>
      </c>
    </row>
    <row r="226" spans="1:10" x14ac:dyDescent="0.2">
      <c r="A226" t="s">
        <v>879</v>
      </c>
      <c r="B226" t="s">
        <v>880</v>
      </c>
      <c r="C226" t="s">
        <v>4</v>
      </c>
      <c r="D226" t="s">
        <v>4</v>
      </c>
      <c r="E226" t="s">
        <v>4</v>
      </c>
      <c r="F226" t="s">
        <v>4</v>
      </c>
      <c r="G226" t="s">
        <v>4</v>
      </c>
      <c r="H226" t="s">
        <v>4</v>
      </c>
      <c r="I226" t="s">
        <v>4</v>
      </c>
      <c r="J226" t="s">
        <v>4</v>
      </c>
    </row>
    <row r="227" spans="1:10" x14ac:dyDescent="0.2">
      <c r="A227" t="s">
        <v>881</v>
      </c>
      <c r="B227" t="s">
        <v>882</v>
      </c>
      <c r="C227" t="s">
        <v>883</v>
      </c>
      <c r="D227" t="s">
        <v>884</v>
      </c>
      <c r="E227" t="s">
        <v>30</v>
      </c>
      <c r="F227">
        <v>3</v>
      </c>
      <c r="G227">
        <v>118</v>
      </c>
      <c r="H227" t="s">
        <v>268</v>
      </c>
      <c r="I227" t="b">
        <v>0</v>
      </c>
      <c r="J227" t="s">
        <v>885</v>
      </c>
    </row>
    <row r="228" spans="1:10" x14ac:dyDescent="0.2">
      <c r="A228" t="s">
        <v>886</v>
      </c>
      <c r="B228" t="s">
        <v>887</v>
      </c>
      <c r="C228" t="s">
        <v>886</v>
      </c>
      <c r="D228" t="e">
        <f>-p3qSrVoyyKdeT5cpsaFoA</f>
        <v>#NAME?</v>
      </c>
      <c r="E228" t="s">
        <v>30</v>
      </c>
      <c r="F228">
        <v>4</v>
      </c>
      <c r="G228">
        <v>77</v>
      </c>
      <c r="H228" t="s">
        <v>471</v>
      </c>
      <c r="I228" t="b">
        <v>0</v>
      </c>
      <c r="J228" t="s">
        <v>887</v>
      </c>
    </row>
    <row r="229" spans="1:10" x14ac:dyDescent="0.2">
      <c r="A229" t="s">
        <v>888</v>
      </c>
      <c r="B229" t="s">
        <v>889</v>
      </c>
      <c r="C229" t="s">
        <v>888</v>
      </c>
      <c r="D229" t="s">
        <v>890</v>
      </c>
      <c r="E229" t="s">
        <v>74</v>
      </c>
      <c r="F229">
        <v>5</v>
      </c>
      <c r="G229">
        <v>230</v>
      </c>
      <c r="H229" t="s">
        <v>104</v>
      </c>
      <c r="I229" t="b">
        <v>0</v>
      </c>
      <c r="J229" t="s">
        <v>889</v>
      </c>
    </row>
    <row r="230" spans="1:10" x14ac:dyDescent="0.2">
      <c r="A230" t="s">
        <v>891</v>
      </c>
      <c r="B230" t="s">
        <v>892</v>
      </c>
      <c r="C230" t="s">
        <v>891</v>
      </c>
      <c r="D230" t="s">
        <v>893</v>
      </c>
      <c r="E230" t="s">
        <v>30</v>
      </c>
      <c r="F230">
        <v>4.5</v>
      </c>
      <c r="G230">
        <v>375</v>
      </c>
      <c r="H230" t="s">
        <v>894</v>
      </c>
      <c r="I230" t="b">
        <v>0</v>
      </c>
      <c r="J230" t="s">
        <v>892</v>
      </c>
    </row>
    <row r="231" spans="1:10" x14ac:dyDescent="0.2">
      <c r="A231" t="s">
        <v>895</v>
      </c>
      <c r="B231" t="s">
        <v>896</v>
      </c>
      <c r="C231" t="s">
        <v>897</v>
      </c>
      <c r="D231" t="s">
        <v>898</v>
      </c>
      <c r="E231" t="s">
        <v>30</v>
      </c>
      <c r="F231">
        <v>3</v>
      </c>
      <c r="G231">
        <v>8</v>
      </c>
      <c r="H231" t="s">
        <v>477</v>
      </c>
      <c r="I231" t="b">
        <v>0</v>
      </c>
      <c r="J231" t="s">
        <v>896</v>
      </c>
    </row>
    <row r="232" spans="1:10" x14ac:dyDescent="0.2">
      <c r="A232" t="s">
        <v>899</v>
      </c>
      <c r="B232" t="s">
        <v>900</v>
      </c>
      <c r="C232" t="s">
        <v>4</v>
      </c>
      <c r="D232" t="s">
        <v>4</v>
      </c>
      <c r="E232" t="s">
        <v>4</v>
      </c>
      <c r="F232" t="s">
        <v>4</v>
      </c>
      <c r="G232" t="s">
        <v>4</v>
      </c>
      <c r="H232" t="s">
        <v>4</v>
      </c>
      <c r="I232" t="s">
        <v>4</v>
      </c>
      <c r="J232" t="s">
        <v>4</v>
      </c>
    </row>
    <row r="233" spans="1:10" x14ac:dyDescent="0.2">
      <c r="A233" t="s">
        <v>901</v>
      </c>
      <c r="B233" t="s">
        <v>796</v>
      </c>
      <c r="C233" t="s">
        <v>901</v>
      </c>
      <c r="D233" t="s">
        <v>902</v>
      </c>
      <c r="E233" t="s">
        <v>4</v>
      </c>
      <c r="F233">
        <v>5</v>
      </c>
      <c r="G233">
        <v>33</v>
      </c>
      <c r="H233" t="s">
        <v>220</v>
      </c>
      <c r="I233" t="b">
        <v>0</v>
      </c>
      <c r="J233" t="s">
        <v>903</v>
      </c>
    </row>
    <row r="234" spans="1:10" x14ac:dyDescent="0.2">
      <c r="A234" t="s">
        <v>904</v>
      </c>
      <c r="B234" t="s">
        <v>796</v>
      </c>
      <c r="C234" t="s">
        <v>901</v>
      </c>
      <c r="D234" t="s">
        <v>902</v>
      </c>
      <c r="E234" t="s">
        <v>4</v>
      </c>
      <c r="F234">
        <v>5</v>
      </c>
      <c r="G234">
        <v>33</v>
      </c>
      <c r="H234" t="s">
        <v>220</v>
      </c>
      <c r="I234" t="b">
        <v>0</v>
      </c>
      <c r="J234" t="s">
        <v>903</v>
      </c>
    </row>
    <row r="235" spans="1:10" x14ac:dyDescent="0.2">
      <c r="A235" t="s">
        <v>905</v>
      </c>
      <c r="B235" t="s">
        <v>243</v>
      </c>
      <c r="C235" t="s">
        <v>4</v>
      </c>
      <c r="D235" t="s">
        <v>4</v>
      </c>
      <c r="E235" t="s">
        <v>4</v>
      </c>
      <c r="F235" t="s">
        <v>4</v>
      </c>
      <c r="G235" t="s">
        <v>4</v>
      </c>
      <c r="H235" t="s">
        <v>4</v>
      </c>
      <c r="I235" t="s">
        <v>4</v>
      </c>
      <c r="J235" t="s">
        <v>4</v>
      </c>
    </row>
    <row r="236" spans="1:10" x14ac:dyDescent="0.2">
      <c r="A236" t="s">
        <v>906</v>
      </c>
      <c r="B236" t="s">
        <v>907</v>
      </c>
      <c r="C236" t="s">
        <v>4</v>
      </c>
      <c r="D236" t="s">
        <v>4</v>
      </c>
      <c r="E236" t="s">
        <v>4</v>
      </c>
      <c r="F236" t="s">
        <v>4</v>
      </c>
      <c r="G236" t="s">
        <v>4</v>
      </c>
      <c r="H236" t="s">
        <v>4</v>
      </c>
      <c r="I236" t="s">
        <v>4</v>
      </c>
      <c r="J236" t="s">
        <v>4</v>
      </c>
    </row>
    <row r="237" spans="1:10" x14ac:dyDescent="0.2">
      <c r="A237" t="s">
        <v>908</v>
      </c>
      <c r="B237" t="s">
        <v>909</v>
      </c>
      <c r="C237" t="s">
        <v>4</v>
      </c>
      <c r="D237" t="s">
        <v>4</v>
      </c>
      <c r="E237" t="s">
        <v>4</v>
      </c>
      <c r="F237" t="s">
        <v>4</v>
      </c>
      <c r="G237" t="s">
        <v>4</v>
      </c>
      <c r="H237" t="s">
        <v>4</v>
      </c>
      <c r="I237" t="s">
        <v>4</v>
      </c>
      <c r="J237" t="s">
        <v>4</v>
      </c>
    </row>
    <row r="238" spans="1:10" x14ac:dyDescent="0.2">
      <c r="A238" t="s">
        <v>910</v>
      </c>
      <c r="B238" t="s">
        <v>721</v>
      </c>
      <c r="C238" t="s">
        <v>911</v>
      </c>
      <c r="D238" t="s">
        <v>912</v>
      </c>
      <c r="E238" t="s">
        <v>30</v>
      </c>
      <c r="F238">
        <v>4</v>
      </c>
      <c r="G238">
        <v>407</v>
      </c>
      <c r="H238" t="s">
        <v>913</v>
      </c>
      <c r="I238" t="b">
        <v>0</v>
      </c>
      <c r="J238" t="s">
        <v>914</v>
      </c>
    </row>
    <row r="239" spans="1:10" x14ac:dyDescent="0.2">
      <c r="A239" t="s">
        <v>522</v>
      </c>
      <c r="B239" t="s">
        <v>525</v>
      </c>
      <c r="C239" t="s">
        <v>522</v>
      </c>
      <c r="D239" t="s">
        <v>524</v>
      </c>
      <c r="E239" t="s">
        <v>74</v>
      </c>
      <c r="F239">
        <v>4.5</v>
      </c>
      <c r="G239">
        <v>20</v>
      </c>
      <c r="H239" t="s">
        <v>356</v>
      </c>
      <c r="I239" t="b">
        <v>0</v>
      </c>
      <c r="J239" t="s">
        <v>525</v>
      </c>
    </row>
    <row r="240" spans="1:10" x14ac:dyDescent="0.2">
      <c r="A240" t="s">
        <v>915</v>
      </c>
      <c r="B240" t="s">
        <v>121</v>
      </c>
      <c r="C240" t="s">
        <v>915</v>
      </c>
      <c r="D240" t="s">
        <v>916</v>
      </c>
      <c r="E240" t="s">
        <v>30</v>
      </c>
      <c r="F240">
        <v>4</v>
      </c>
      <c r="G240">
        <v>184</v>
      </c>
      <c r="H240" t="s">
        <v>471</v>
      </c>
      <c r="I240" t="b">
        <v>0</v>
      </c>
      <c r="J240" t="s">
        <v>121</v>
      </c>
    </row>
    <row r="241" spans="1:10" x14ac:dyDescent="0.2">
      <c r="A241" t="s">
        <v>917</v>
      </c>
      <c r="B241" t="s">
        <v>918</v>
      </c>
      <c r="C241" t="s">
        <v>919</v>
      </c>
      <c r="D241" t="s">
        <v>920</v>
      </c>
      <c r="E241" t="s">
        <v>74</v>
      </c>
      <c r="F241">
        <v>4</v>
      </c>
      <c r="G241">
        <v>415</v>
      </c>
      <c r="H241" t="s">
        <v>104</v>
      </c>
      <c r="I241" t="b">
        <v>0</v>
      </c>
      <c r="J241" t="s">
        <v>921</v>
      </c>
    </row>
    <row r="242" spans="1:10" x14ac:dyDescent="0.2">
      <c r="A242" t="s">
        <v>922</v>
      </c>
      <c r="B242" t="s">
        <v>923</v>
      </c>
      <c r="C242" t="s">
        <v>924</v>
      </c>
      <c r="D242" t="s">
        <v>925</v>
      </c>
      <c r="E242" t="s">
        <v>30</v>
      </c>
      <c r="F242">
        <v>5</v>
      </c>
      <c r="G242">
        <v>2</v>
      </c>
      <c r="H242" t="s">
        <v>764</v>
      </c>
      <c r="I242" t="b">
        <v>0</v>
      </c>
      <c r="J242" t="s">
        <v>926</v>
      </c>
    </row>
    <row r="243" spans="1:10" x14ac:dyDescent="0.2">
      <c r="A243" t="s">
        <v>927</v>
      </c>
      <c r="B243" t="s">
        <v>928</v>
      </c>
      <c r="C243" t="s">
        <v>927</v>
      </c>
      <c r="D243" t="s">
        <v>929</v>
      </c>
      <c r="E243" t="s">
        <v>30</v>
      </c>
      <c r="F243">
        <v>4</v>
      </c>
      <c r="G243">
        <v>454</v>
      </c>
      <c r="H243" t="s">
        <v>491</v>
      </c>
      <c r="I243" t="b">
        <v>0</v>
      </c>
      <c r="J243" t="s">
        <v>928</v>
      </c>
    </row>
    <row r="244" spans="1:10" x14ac:dyDescent="0.2">
      <c r="A244" t="s">
        <v>930</v>
      </c>
      <c r="B244" t="s">
        <v>931</v>
      </c>
      <c r="C244" t="s">
        <v>932</v>
      </c>
      <c r="D244" t="s">
        <v>933</v>
      </c>
      <c r="E244" t="s">
        <v>30</v>
      </c>
      <c r="F244">
        <v>4</v>
      </c>
      <c r="G244">
        <v>410</v>
      </c>
      <c r="H244" t="s">
        <v>356</v>
      </c>
      <c r="I244" t="b">
        <v>1</v>
      </c>
      <c r="J244" t="s">
        <v>934</v>
      </c>
    </row>
    <row r="245" spans="1:10" x14ac:dyDescent="0.2">
      <c r="A245" t="s">
        <v>935</v>
      </c>
      <c r="B245" t="s">
        <v>936</v>
      </c>
      <c r="C245" t="s">
        <v>4</v>
      </c>
      <c r="D245" t="s">
        <v>4</v>
      </c>
      <c r="E245" t="s">
        <v>4</v>
      </c>
      <c r="F245" t="s">
        <v>4</v>
      </c>
      <c r="G245" t="s">
        <v>4</v>
      </c>
      <c r="H245" t="s">
        <v>4</v>
      </c>
      <c r="I245" t="s">
        <v>4</v>
      </c>
      <c r="J245" t="s">
        <v>4</v>
      </c>
    </row>
    <row r="246" spans="1:10" x14ac:dyDescent="0.2">
      <c r="A246" t="s">
        <v>937</v>
      </c>
      <c r="B246" t="s">
        <v>938</v>
      </c>
      <c r="C246" t="s">
        <v>4</v>
      </c>
      <c r="D246" t="s">
        <v>4</v>
      </c>
      <c r="E246" t="s">
        <v>4</v>
      </c>
      <c r="F246" t="s">
        <v>4</v>
      </c>
      <c r="G246" t="s">
        <v>4</v>
      </c>
      <c r="H246" t="s">
        <v>4</v>
      </c>
      <c r="I246" t="s">
        <v>4</v>
      </c>
      <c r="J246" t="s">
        <v>4</v>
      </c>
    </row>
    <row r="247" spans="1:10" x14ac:dyDescent="0.2">
      <c r="A247" t="s">
        <v>939</v>
      </c>
      <c r="B247" t="s">
        <v>547</v>
      </c>
      <c r="C247" t="s">
        <v>940</v>
      </c>
      <c r="D247" t="s">
        <v>941</v>
      </c>
      <c r="E247" t="s">
        <v>4</v>
      </c>
      <c r="F247">
        <v>5</v>
      </c>
      <c r="G247">
        <v>10</v>
      </c>
      <c r="H247" t="s">
        <v>24</v>
      </c>
      <c r="I247" t="b">
        <v>0</v>
      </c>
      <c r="J247" t="s">
        <v>942</v>
      </c>
    </row>
    <row r="248" spans="1:10" x14ac:dyDescent="0.2">
      <c r="A248" t="s">
        <v>453</v>
      </c>
      <c r="B248" t="s">
        <v>943</v>
      </c>
      <c r="C248" t="s">
        <v>453</v>
      </c>
      <c r="D248" t="s">
        <v>455</v>
      </c>
      <c r="E248" t="s">
        <v>30</v>
      </c>
      <c r="F248">
        <v>4</v>
      </c>
      <c r="G248">
        <v>69</v>
      </c>
      <c r="H248" t="s">
        <v>456</v>
      </c>
      <c r="I248" t="b">
        <v>0</v>
      </c>
      <c r="J248" t="s">
        <v>457</v>
      </c>
    </row>
    <row r="249" spans="1:10" x14ac:dyDescent="0.2">
      <c r="A249" t="s">
        <v>944</v>
      </c>
      <c r="B249" t="s">
        <v>945</v>
      </c>
      <c r="C249" t="s">
        <v>4</v>
      </c>
      <c r="D249" t="s">
        <v>4</v>
      </c>
      <c r="E249" t="s">
        <v>4</v>
      </c>
      <c r="F249" t="s">
        <v>4</v>
      </c>
      <c r="G249" t="s">
        <v>4</v>
      </c>
      <c r="H249" t="s">
        <v>4</v>
      </c>
      <c r="I249" t="s">
        <v>4</v>
      </c>
      <c r="J249" t="s">
        <v>4</v>
      </c>
    </row>
    <row r="250" spans="1:10" x14ac:dyDescent="0.2">
      <c r="A250" t="s">
        <v>946</v>
      </c>
      <c r="B250" t="s">
        <v>947</v>
      </c>
      <c r="C250" t="s">
        <v>4</v>
      </c>
      <c r="D250" t="s">
        <v>4</v>
      </c>
      <c r="E250" t="s">
        <v>4</v>
      </c>
      <c r="F250" t="s">
        <v>4</v>
      </c>
      <c r="G250" t="s">
        <v>4</v>
      </c>
      <c r="H250" t="s">
        <v>4</v>
      </c>
      <c r="I250" t="s">
        <v>4</v>
      </c>
      <c r="J250" t="s">
        <v>4</v>
      </c>
    </row>
    <row r="251" spans="1:10" x14ac:dyDescent="0.2">
      <c r="A251" t="s">
        <v>948</v>
      </c>
      <c r="B251" t="s">
        <v>949</v>
      </c>
      <c r="C251" t="s">
        <v>948</v>
      </c>
      <c r="D251" t="s">
        <v>950</v>
      </c>
      <c r="E251" t="s">
        <v>74</v>
      </c>
      <c r="F251">
        <v>4</v>
      </c>
      <c r="G251">
        <v>98</v>
      </c>
      <c r="H251" t="s">
        <v>104</v>
      </c>
      <c r="I251" t="b">
        <v>0</v>
      </c>
      <c r="J251" t="s">
        <v>949</v>
      </c>
    </row>
    <row r="252" spans="1:10" x14ac:dyDescent="0.2">
      <c r="A252" t="s">
        <v>951</v>
      </c>
      <c r="B252" t="s">
        <v>952</v>
      </c>
      <c r="C252" t="s">
        <v>953</v>
      </c>
      <c r="D252" t="s">
        <v>954</v>
      </c>
      <c r="E252" t="s">
        <v>74</v>
      </c>
      <c r="F252">
        <v>2.5</v>
      </c>
      <c r="G252">
        <v>21</v>
      </c>
      <c r="H252" t="s">
        <v>241</v>
      </c>
      <c r="I252" t="b">
        <v>0</v>
      </c>
      <c r="J252" t="s">
        <v>955</v>
      </c>
    </row>
    <row r="253" spans="1:10" x14ac:dyDescent="0.2">
      <c r="A253" t="s">
        <v>956</v>
      </c>
      <c r="B253" t="s">
        <v>957</v>
      </c>
      <c r="C253" t="s">
        <v>956</v>
      </c>
      <c r="D253" t="s">
        <v>958</v>
      </c>
      <c r="E253" t="s">
        <v>30</v>
      </c>
      <c r="F253">
        <v>4.5</v>
      </c>
      <c r="G253">
        <v>519</v>
      </c>
      <c r="H253" t="s">
        <v>343</v>
      </c>
      <c r="I253" t="b">
        <v>0</v>
      </c>
      <c r="J253" t="s">
        <v>957</v>
      </c>
    </row>
    <row r="254" spans="1:10" x14ac:dyDescent="0.2">
      <c r="A254" t="s">
        <v>959</v>
      </c>
      <c r="B254" t="s">
        <v>306</v>
      </c>
      <c r="C254" t="s">
        <v>960</v>
      </c>
      <c r="D254" t="s">
        <v>961</v>
      </c>
      <c r="E254" t="s">
        <v>30</v>
      </c>
      <c r="F254">
        <v>4</v>
      </c>
      <c r="G254">
        <v>2083</v>
      </c>
      <c r="H254" t="s">
        <v>309</v>
      </c>
      <c r="I254" t="b">
        <v>0</v>
      </c>
      <c r="J254" t="s">
        <v>962</v>
      </c>
    </row>
    <row r="255" spans="1:10" x14ac:dyDescent="0.2">
      <c r="A255" t="s">
        <v>963</v>
      </c>
      <c r="B255" t="s">
        <v>964</v>
      </c>
      <c r="C255" t="s">
        <v>965</v>
      </c>
      <c r="D255" t="e">
        <f>-xQAb45T80lyMIjmUYHs6A</f>
        <v>#NAME?</v>
      </c>
      <c r="E255" t="s">
        <v>17</v>
      </c>
      <c r="F255">
        <v>4</v>
      </c>
      <c r="G255">
        <v>164</v>
      </c>
      <c r="H255" t="s">
        <v>643</v>
      </c>
      <c r="I255" t="b">
        <v>0</v>
      </c>
      <c r="J255" t="s">
        <v>964</v>
      </c>
    </row>
    <row r="256" spans="1:10" x14ac:dyDescent="0.2">
      <c r="A256" t="s">
        <v>966</v>
      </c>
      <c r="B256" t="s">
        <v>967</v>
      </c>
      <c r="C256" t="s">
        <v>4</v>
      </c>
      <c r="D256" t="s">
        <v>4</v>
      </c>
      <c r="E256" t="s">
        <v>4</v>
      </c>
      <c r="F256" t="s">
        <v>4</v>
      </c>
      <c r="G256" t="s">
        <v>4</v>
      </c>
      <c r="H256" t="s">
        <v>4</v>
      </c>
      <c r="I256" t="s">
        <v>4</v>
      </c>
      <c r="J256" t="s">
        <v>4</v>
      </c>
    </row>
    <row r="257" spans="1:10" x14ac:dyDescent="0.2">
      <c r="A257" t="s">
        <v>968</v>
      </c>
      <c r="B257" t="s">
        <v>969</v>
      </c>
      <c r="C257" t="s">
        <v>970</v>
      </c>
      <c r="D257" t="s">
        <v>971</v>
      </c>
      <c r="E257" t="s">
        <v>30</v>
      </c>
      <c r="F257">
        <v>4.5</v>
      </c>
      <c r="G257">
        <v>739</v>
      </c>
      <c r="H257" t="s">
        <v>11</v>
      </c>
      <c r="I257" t="b">
        <v>0</v>
      </c>
      <c r="J257" t="s">
        <v>972</v>
      </c>
    </row>
    <row r="258" spans="1:10" x14ac:dyDescent="0.2">
      <c r="A258" t="s">
        <v>973</v>
      </c>
      <c r="B258" t="s">
        <v>974</v>
      </c>
      <c r="C258" t="s">
        <v>975</v>
      </c>
      <c r="D258" t="s">
        <v>976</v>
      </c>
      <c r="E258" t="s">
        <v>74</v>
      </c>
      <c r="F258">
        <v>4</v>
      </c>
      <c r="G258">
        <v>4</v>
      </c>
      <c r="H258" t="s">
        <v>290</v>
      </c>
      <c r="I258" t="b">
        <v>0</v>
      </c>
      <c r="J258" t="s">
        <v>977</v>
      </c>
    </row>
    <row r="259" spans="1:10" x14ac:dyDescent="0.2">
      <c r="A259" t="s">
        <v>978</v>
      </c>
      <c r="B259" t="s">
        <v>979</v>
      </c>
      <c r="C259" t="s">
        <v>980</v>
      </c>
      <c r="D259" t="s">
        <v>981</v>
      </c>
      <c r="E259" t="s">
        <v>30</v>
      </c>
      <c r="F259">
        <v>3.5</v>
      </c>
      <c r="G259">
        <v>877</v>
      </c>
      <c r="H259" t="s">
        <v>982</v>
      </c>
      <c r="I259" t="b">
        <v>0</v>
      </c>
      <c r="J259" t="s">
        <v>983</v>
      </c>
    </row>
    <row r="260" spans="1:10" x14ac:dyDescent="0.2">
      <c r="A260" t="s">
        <v>984</v>
      </c>
      <c r="B260" t="s">
        <v>985</v>
      </c>
      <c r="C260" t="s">
        <v>984</v>
      </c>
      <c r="D260" t="s">
        <v>986</v>
      </c>
      <c r="E260" t="s">
        <v>74</v>
      </c>
      <c r="F260">
        <v>4</v>
      </c>
      <c r="G260">
        <v>296</v>
      </c>
      <c r="H260" t="s">
        <v>241</v>
      </c>
      <c r="I260" t="b">
        <v>0</v>
      </c>
      <c r="J260" t="s">
        <v>724</v>
      </c>
    </row>
    <row r="261" spans="1:10" x14ac:dyDescent="0.2">
      <c r="A261" t="s">
        <v>987</v>
      </c>
      <c r="B261" t="s">
        <v>988</v>
      </c>
      <c r="C261" t="s">
        <v>4</v>
      </c>
      <c r="D261" t="s">
        <v>4</v>
      </c>
      <c r="E261" t="s">
        <v>4</v>
      </c>
      <c r="F261" t="s">
        <v>4</v>
      </c>
      <c r="G261" t="s">
        <v>4</v>
      </c>
      <c r="H261" t="s">
        <v>4</v>
      </c>
      <c r="I261" t="s">
        <v>4</v>
      </c>
      <c r="J261" t="s">
        <v>4</v>
      </c>
    </row>
    <row r="262" spans="1:10" x14ac:dyDescent="0.2">
      <c r="A262" t="s">
        <v>989</v>
      </c>
      <c r="B262" t="s">
        <v>990</v>
      </c>
      <c r="C262" t="s">
        <v>991</v>
      </c>
      <c r="D262" t="s">
        <v>992</v>
      </c>
      <c r="E262" t="s">
        <v>30</v>
      </c>
      <c r="F262">
        <v>4</v>
      </c>
      <c r="G262">
        <v>328</v>
      </c>
      <c r="H262" t="s">
        <v>215</v>
      </c>
      <c r="I262" t="b">
        <v>0</v>
      </c>
      <c r="J262" t="s">
        <v>993</v>
      </c>
    </row>
    <row r="263" spans="1:10" x14ac:dyDescent="0.2">
      <c r="A263" t="s">
        <v>218</v>
      </c>
      <c r="B263" t="s">
        <v>221</v>
      </c>
      <c r="C263" t="s">
        <v>218</v>
      </c>
      <c r="D263" t="s">
        <v>219</v>
      </c>
      <c r="E263" t="s">
        <v>30</v>
      </c>
      <c r="F263">
        <v>4</v>
      </c>
      <c r="G263">
        <v>649</v>
      </c>
      <c r="H263" t="s">
        <v>220</v>
      </c>
      <c r="I263" t="b">
        <v>0</v>
      </c>
      <c r="J263" t="s">
        <v>221</v>
      </c>
    </row>
    <row r="264" spans="1:10" x14ac:dyDescent="0.2">
      <c r="A264" t="s">
        <v>994</v>
      </c>
      <c r="B264" t="s">
        <v>995</v>
      </c>
      <c r="C264" t="s">
        <v>996</v>
      </c>
      <c r="D264" t="s">
        <v>997</v>
      </c>
      <c r="E264" t="s">
        <v>30</v>
      </c>
      <c r="F264">
        <v>4</v>
      </c>
      <c r="G264">
        <v>859</v>
      </c>
      <c r="H264" t="s">
        <v>643</v>
      </c>
      <c r="I264" t="b">
        <v>0</v>
      </c>
      <c r="J264" t="s">
        <v>998</v>
      </c>
    </row>
    <row r="265" spans="1:10" x14ac:dyDescent="0.2">
      <c r="A265" t="s">
        <v>994</v>
      </c>
      <c r="B265" t="s">
        <v>999</v>
      </c>
      <c r="C265" t="s">
        <v>996</v>
      </c>
      <c r="D265" t="s">
        <v>997</v>
      </c>
      <c r="E265" t="s">
        <v>30</v>
      </c>
      <c r="F265">
        <v>4</v>
      </c>
      <c r="G265">
        <v>859</v>
      </c>
      <c r="H265" t="s">
        <v>643</v>
      </c>
      <c r="I265" t="b">
        <v>0</v>
      </c>
      <c r="J265" t="s">
        <v>998</v>
      </c>
    </row>
    <row r="266" spans="1:10" x14ac:dyDescent="0.2">
      <c r="A266" t="s">
        <v>1000</v>
      </c>
      <c r="B266" t="s">
        <v>1001</v>
      </c>
      <c r="C266" t="s">
        <v>4</v>
      </c>
      <c r="D266" t="s">
        <v>4</v>
      </c>
      <c r="E266" t="s">
        <v>4</v>
      </c>
      <c r="F266" t="s">
        <v>4</v>
      </c>
      <c r="G266" t="s">
        <v>4</v>
      </c>
      <c r="H266" t="s">
        <v>4</v>
      </c>
      <c r="I266" t="s">
        <v>4</v>
      </c>
      <c r="J266" t="s">
        <v>4</v>
      </c>
    </row>
    <row r="267" spans="1:10" x14ac:dyDescent="0.2">
      <c r="A267" t="s">
        <v>1002</v>
      </c>
      <c r="B267" t="s">
        <v>1003</v>
      </c>
      <c r="C267" t="s">
        <v>1004</v>
      </c>
      <c r="D267" t="s">
        <v>1005</v>
      </c>
      <c r="E267" t="s">
        <v>30</v>
      </c>
      <c r="F267">
        <v>4</v>
      </c>
      <c r="G267">
        <v>154</v>
      </c>
      <c r="H267" t="s">
        <v>1006</v>
      </c>
      <c r="I267" t="b">
        <v>0</v>
      </c>
      <c r="J267" t="s">
        <v>1003</v>
      </c>
    </row>
    <row r="268" spans="1:10" x14ac:dyDescent="0.2">
      <c r="A268" t="s">
        <v>1007</v>
      </c>
      <c r="B268" t="s">
        <v>1008</v>
      </c>
      <c r="C268" t="s">
        <v>1009</v>
      </c>
      <c r="D268" t="s">
        <v>1010</v>
      </c>
      <c r="E268" t="s">
        <v>30</v>
      </c>
      <c r="F268">
        <v>4</v>
      </c>
      <c r="G268">
        <v>3593</v>
      </c>
      <c r="H268" t="s">
        <v>624</v>
      </c>
      <c r="I268" t="b">
        <v>0</v>
      </c>
      <c r="J268" t="s">
        <v>1011</v>
      </c>
    </row>
    <row r="269" spans="1:10" x14ac:dyDescent="0.2">
      <c r="A269" t="s">
        <v>1012</v>
      </c>
      <c r="B269" t="s">
        <v>1013</v>
      </c>
      <c r="C269" t="s">
        <v>1012</v>
      </c>
      <c r="D269" t="s">
        <v>1014</v>
      </c>
      <c r="E269" t="s">
        <v>30</v>
      </c>
      <c r="F269">
        <v>4.5</v>
      </c>
      <c r="G269">
        <v>76</v>
      </c>
      <c r="H269" t="s">
        <v>1015</v>
      </c>
      <c r="I269" t="b">
        <v>0</v>
      </c>
      <c r="J269" t="s">
        <v>1013</v>
      </c>
    </row>
    <row r="270" spans="1:10" x14ac:dyDescent="0.2">
      <c r="A270" t="s">
        <v>1016</v>
      </c>
      <c r="B270" t="s">
        <v>1017</v>
      </c>
      <c r="C270" t="s">
        <v>4</v>
      </c>
      <c r="D270" t="s">
        <v>4</v>
      </c>
      <c r="E270" t="s">
        <v>4</v>
      </c>
      <c r="F270" t="s">
        <v>4</v>
      </c>
      <c r="G270" t="s">
        <v>4</v>
      </c>
      <c r="H270" t="s">
        <v>4</v>
      </c>
      <c r="I270" t="s">
        <v>4</v>
      </c>
      <c r="J270" t="s">
        <v>4</v>
      </c>
    </row>
    <row r="271" spans="1:10" x14ac:dyDescent="0.2">
      <c r="A271" t="s">
        <v>1018</v>
      </c>
      <c r="B271" t="s">
        <v>1019</v>
      </c>
      <c r="C271" t="s">
        <v>1020</v>
      </c>
      <c r="D271" t="s">
        <v>1021</v>
      </c>
      <c r="E271" t="s">
        <v>4</v>
      </c>
      <c r="F271">
        <v>5</v>
      </c>
      <c r="G271">
        <v>16</v>
      </c>
      <c r="H271" t="s">
        <v>643</v>
      </c>
      <c r="I271" t="b">
        <v>0</v>
      </c>
      <c r="J271" t="s">
        <v>1022</v>
      </c>
    </row>
    <row r="272" spans="1:10" x14ac:dyDescent="0.2">
      <c r="A272" t="s">
        <v>1023</v>
      </c>
      <c r="B272" t="s">
        <v>1024</v>
      </c>
      <c r="C272" t="s">
        <v>1025</v>
      </c>
      <c r="D272" t="s">
        <v>1026</v>
      </c>
      <c r="E272" t="s">
        <v>30</v>
      </c>
      <c r="F272">
        <v>3</v>
      </c>
      <c r="G272">
        <v>280</v>
      </c>
      <c r="H272" t="s">
        <v>894</v>
      </c>
      <c r="I272" t="b">
        <v>0</v>
      </c>
      <c r="J272" t="s">
        <v>1024</v>
      </c>
    </row>
    <row r="273" spans="1:10" x14ac:dyDescent="0.2">
      <c r="A273" t="s">
        <v>218</v>
      </c>
      <c r="B273" t="s">
        <v>221</v>
      </c>
      <c r="C273" t="s">
        <v>218</v>
      </c>
      <c r="D273" t="s">
        <v>219</v>
      </c>
      <c r="E273" t="s">
        <v>30</v>
      </c>
      <c r="F273">
        <v>4</v>
      </c>
      <c r="G273">
        <v>649</v>
      </c>
      <c r="H273" t="s">
        <v>220</v>
      </c>
      <c r="I273" t="b">
        <v>0</v>
      </c>
      <c r="J273" t="s">
        <v>221</v>
      </c>
    </row>
    <row r="274" spans="1:10" x14ac:dyDescent="0.2">
      <c r="A274" t="s">
        <v>1027</v>
      </c>
      <c r="B274" t="s">
        <v>1028</v>
      </c>
      <c r="C274" t="s">
        <v>1029</v>
      </c>
      <c r="D274" t="s">
        <v>1030</v>
      </c>
      <c r="E274" t="s">
        <v>30</v>
      </c>
      <c r="F274">
        <v>4</v>
      </c>
      <c r="G274">
        <v>216</v>
      </c>
      <c r="H274" t="s">
        <v>643</v>
      </c>
      <c r="I274" t="b">
        <v>0</v>
      </c>
      <c r="J274" t="s">
        <v>1031</v>
      </c>
    </row>
    <row r="275" spans="1:10" x14ac:dyDescent="0.2">
      <c r="A275" t="s">
        <v>1032</v>
      </c>
      <c r="B275" t="s">
        <v>1033</v>
      </c>
      <c r="C275" t="s">
        <v>1034</v>
      </c>
      <c r="D275" t="s">
        <v>1035</v>
      </c>
      <c r="E275" t="s">
        <v>17</v>
      </c>
      <c r="F275">
        <v>3.5</v>
      </c>
      <c r="G275">
        <v>1649</v>
      </c>
      <c r="H275" t="s">
        <v>119</v>
      </c>
      <c r="I275" t="b">
        <v>0</v>
      </c>
      <c r="J275" t="s">
        <v>1036</v>
      </c>
    </row>
    <row r="276" spans="1:10" x14ac:dyDescent="0.2">
      <c r="A276" t="s">
        <v>1037</v>
      </c>
      <c r="B276" t="s">
        <v>1038</v>
      </c>
      <c r="C276" t="s">
        <v>1039</v>
      </c>
      <c r="D276" t="s">
        <v>1040</v>
      </c>
      <c r="E276" t="s">
        <v>30</v>
      </c>
      <c r="F276">
        <v>4.5</v>
      </c>
      <c r="G276">
        <v>285</v>
      </c>
      <c r="H276" t="s">
        <v>61</v>
      </c>
      <c r="I276" t="b">
        <v>0</v>
      </c>
      <c r="J276" t="s">
        <v>1041</v>
      </c>
    </row>
    <row r="277" spans="1:10" x14ac:dyDescent="0.2">
      <c r="A277" t="s">
        <v>1042</v>
      </c>
      <c r="B277" t="s">
        <v>1043</v>
      </c>
      <c r="C277" t="s">
        <v>1042</v>
      </c>
      <c r="D277" t="s">
        <v>1044</v>
      </c>
      <c r="E277" t="s">
        <v>30</v>
      </c>
      <c r="F277">
        <v>4.5</v>
      </c>
      <c r="G277">
        <v>61</v>
      </c>
      <c r="H277" t="s">
        <v>850</v>
      </c>
      <c r="I277" t="b">
        <v>0</v>
      </c>
      <c r="J277" t="s">
        <v>1045</v>
      </c>
    </row>
    <row r="278" spans="1:10" x14ac:dyDescent="0.2">
      <c r="A278" t="s">
        <v>1046</v>
      </c>
      <c r="B278" t="s">
        <v>1047</v>
      </c>
      <c r="C278" t="s">
        <v>1048</v>
      </c>
      <c r="D278" t="s">
        <v>1049</v>
      </c>
      <c r="E278" t="s">
        <v>74</v>
      </c>
      <c r="F278">
        <v>4</v>
      </c>
      <c r="G278">
        <v>586</v>
      </c>
      <c r="H278" t="s">
        <v>1050</v>
      </c>
      <c r="I278" t="b">
        <v>0</v>
      </c>
      <c r="J278" t="s">
        <v>1051</v>
      </c>
    </row>
    <row r="279" spans="1:10" x14ac:dyDescent="0.2">
      <c r="A279" t="s">
        <v>1052</v>
      </c>
      <c r="B279" t="s">
        <v>1053</v>
      </c>
      <c r="C279" t="s">
        <v>1052</v>
      </c>
      <c r="D279" t="s">
        <v>1054</v>
      </c>
      <c r="E279" t="s">
        <v>4</v>
      </c>
      <c r="F279">
        <v>5</v>
      </c>
      <c r="G279">
        <v>12</v>
      </c>
      <c r="H279" t="s">
        <v>104</v>
      </c>
      <c r="I279" t="b">
        <v>0</v>
      </c>
      <c r="J279" t="s">
        <v>1053</v>
      </c>
    </row>
    <row r="280" spans="1:10" x14ac:dyDescent="0.2">
      <c r="A280" t="s">
        <v>1055</v>
      </c>
      <c r="B280" t="s">
        <v>1056</v>
      </c>
      <c r="C280" t="s">
        <v>4</v>
      </c>
      <c r="D280" t="s">
        <v>4</v>
      </c>
      <c r="E280" t="s">
        <v>4</v>
      </c>
      <c r="F280" t="s">
        <v>4</v>
      </c>
      <c r="G280" t="s">
        <v>4</v>
      </c>
      <c r="H280" t="s">
        <v>4</v>
      </c>
      <c r="I280" t="s">
        <v>4</v>
      </c>
      <c r="J280" t="s">
        <v>4</v>
      </c>
    </row>
    <row r="281" spans="1:10" x14ac:dyDescent="0.2">
      <c r="A281" t="s">
        <v>1057</v>
      </c>
      <c r="B281" t="s">
        <v>1058</v>
      </c>
      <c r="C281" t="s">
        <v>1059</v>
      </c>
      <c r="D281" t="s">
        <v>1060</v>
      </c>
      <c r="E281" t="s">
        <v>4</v>
      </c>
      <c r="F281">
        <v>4.5</v>
      </c>
      <c r="G281">
        <v>70</v>
      </c>
      <c r="H281" t="s">
        <v>427</v>
      </c>
      <c r="I281" t="b">
        <v>0</v>
      </c>
      <c r="J281" t="s">
        <v>1061</v>
      </c>
    </row>
    <row r="282" spans="1:10" x14ac:dyDescent="0.2">
      <c r="A282" t="s">
        <v>1062</v>
      </c>
      <c r="B282" t="s">
        <v>1063</v>
      </c>
      <c r="C282" t="s">
        <v>1064</v>
      </c>
      <c r="D282" t="s">
        <v>1065</v>
      </c>
      <c r="E282" t="s">
        <v>74</v>
      </c>
      <c r="F282">
        <v>4</v>
      </c>
      <c r="G282">
        <v>393</v>
      </c>
      <c r="H282" t="s">
        <v>149</v>
      </c>
      <c r="I282" t="b">
        <v>1</v>
      </c>
      <c r="J282" t="s">
        <v>1066</v>
      </c>
    </row>
    <row r="283" spans="1:10" x14ac:dyDescent="0.2">
      <c r="A283" t="s">
        <v>497</v>
      </c>
      <c r="B283" t="s">
        <v>1067</v>
      </c>
      <c r="C283" t="s">
        <v>497</v>
      </c>
      <c r="D283" t="s">
        <v>498</v>
      </c>
      <c r="E283" t="s">
        <v>30</v>
      </c>
      <c r="F283">
        <v>4</v>
      </c>
      <c r="G283">
        <v>4491</v>
      </c>
      <c r="H283" t="s">
        <v>54</v>
      </c>
      <c r="I283" t="b">
        <v>0</v>
      </c>
      <c r="J283" t="s">
        <v>499</v>
      </c>
    </row>
    <row r="284" spans="1:10" x14ac:dyDescent="0.2">
      <c r="A284" t="s">
        <v>1068</v>
      </c>
      <c r="B284" t="s">
        <v>1069</v>
      </c>
      <c r="C284" t="s">
        <v>1070</v>
      </c>
      <c r="D284" t="s">
        <v>1071</v>
      </c>
      <c r="E284" t="s">
        <v>30</v>
      </c>
      <c r="F284">
        <v>4.5</v>
      </c>
      <c r="G284">
        <v>1313</v>
      </c>
      <c r="H284" t="s">
        <v>326</v>
      </c>
      <c r="I284" t="b">
        <v>0</v>
      </c>
      <c r="J284" t="s">
        <v>1072</v>
      </c>
    </row>
    <row r="285" spans="1:10" x14ac:dyDescent="0.2">
      <c r="A285" t="s">
        <v>1073</v>
      </c>
      <c r="B285" t="s">
        <v>21</v>
      </c>
      <c r="C285" t="s">
        <v>4</v>
      </c>
      <c r="D285" t="s">
        <v>4</v>
      </c>
      <c r="E285" t="s">
        <v>4</v>
      </c>
      <c r="F285" t="s">
        <v>4</v>
      </c>
      <c r="G285" t="s">
        <v>4</v>
      </c>
      <c r="H285" t="s">
        <v>4</v>
      </c>
      <c r="I285" t="s">
        <v>4</v>
      </c>
      <c r="J285" t="s">
        <v>4</v>
      </c>
    </row>
    <row r="286" spans="1:10" x14ac:dyDescent="0.2">
      <c r="A286" t="s">
        <v>1074</v>
      </c>
      <c r="B286" t="s">
        <v>796</v>
      </c>
      <c r="C286" t="s">
        <v>1075</v>
      </c>
      <c r="D286" t="s">
        <v>1076</v>
      </c>
      <c r="E286" t="s">
        <v>17</v>
      </c>
      <c r="F286">
        <v>4</v>
      </c>
      <c r="G286">
        <v>5050</v>
      </c>
      <c r="H286" t="s">
        <v>643</v>
      </c>
      <c r="I286" t="b">
        <v>0</v>
      </c>
      <c r="J286" t="s">
        <v>1077</v>
      </c>
    </row>
    <row r="287" spans="1:10" x14ac:dyDescent="0.2">
      <c r="A287" t="s">
        <v>1078</v>
      </c>
      <c r="B287" t="s">
        <v>1079</v>
      </c>
      <c r="C287" t="s">
        <v>1078</v>
      </c>
      <c r="D287" t="s">
        <v>1080</v>
      </c>
      <c r="E287" t="s">
        <v>74</v>
      </c>
      <c r="F287">
        <v>3.5</v>
      </c>
      <c r="G287">
        <v>73</v>
      </c>
      <c r="H287" t="s">
        <v>764</v>
      </c>
      <c r="I287" t="b">
        <v>1</v>
      </c>
      <c r="J287" t="s">
        <v>1079</v>
      </c>
    </row>
    <row r="288" spans="1:10" x14ac:dyDescent="0.2">
      <c r="A288" t="s">
        <v>1081</v>
      </c>
      <c r="B288" t="s">
        <v>1082</v>
      </c>
      <c r="C288" t="s">
        <v>1083</v>
      </c>
      <c r="D288" t="s">
        <v>1084</v>
      </c>
      <c r="E288" t="s">
        <v>17</v>
      </c>
      <c r="F288">
        <v>4.5</v>
      </c>
      <c r="G288">
        <v>33</v>
      </c>
      <c r="H288" t="s">
        <v>1085</v>
      </c>
      <c r="I288" t="b">
        <v>1</v>
      </c>
      <c r="J288" t="s">
        <v>1082</v>
      </c>
    </row>
    <row r="289" spans="1:10" x14ac:dyDescent="0.2">
      <c r="A289" t="s">
        <v>1086</v>
      </c>
      <c r="B289" t="s">
        <v>306</v>
      </c>
      <c r="C289" t="s">
        <v>1086</v>
      </c>
      <c r="D289" t="s">
        <v>1087</v>
      </c>
      <c r="E289" t="s">
        <v>30</v>
      </c>
      <c r="F289">
        <v>4</v>
      </c>
      <c r="G289">
        <v>311</v>
      </c>
      <c r="H289" t="s">
        <v>764</v>
      </c>
      <c r="I289" t="b">
        <v>1</v>
      </c>
      <c r="J289" t="s">
        <v>1088</v>
      </c>
    </row>
    <row r="290" spans="1:10" x14ac:dyDescent="0.2">
      <c r="A290" t="s">
        <v>1089</v>
      </c>
      <c r="B290" t="s">
        <v>1090</v>
      </c>
      <c r="C290" t="s">
        <v>4</v>
      </c>
      <c r="D290" t="s">
        <v>4</v>
      </c>
      <c r="E290" t="s">
        <v>4</v>
      </c>
      <c r="F290" t="s">
        <v>4</v>
      </c>
      <c r="G290" t="s">
        <v>4</v>
      </c>
      <c r="H290" t="s">
        <v>4</v>
      </c>
      <c r="I290" t="s">
        <v>4</v>
      </c>
      <c r="J290" t="s">
        <v>4</v>
      </c>
    </row>
    <row r="291" spans="1:10" x14ac:dyDescent="0.2">
      <c r="A291" t="s">
        <v>1091</v>
      </c>
      <c r="B291" t="s">
        <v>1092</v>
      </c>
      <c r="C291" t="s">
        <v>1091</v>
      </c>
      <c r="D291" t="e">
        <f>-yTFNCYuUiDLOOqH4g6OTw</f>
        <v>#NAME?</v>
      </c>
      <c r="E291" t="s">
        <v>30</v>
      </c>
      <c r="F291">
        <v>4</v>
      </c>
      <c r="G291">
        <v>272</v>
      </c>
      <c r="H291" t="s">
        <v>326</v>
      </c>
      <c r="I291" t="b">
        <v>0</v>
      </c>
      <c r="J291" t="s">
        <v>1092</v>
      </c>
    </row>
    <row r="292" spans="1:10" x14ac:dyDescent="0.2">
      <c r="A292" t="s">
        <v>1089</v>
      </c>
      <c r="B292" t="s">
        <v>306</v>
      </c>
      <c r="C292" t="s">
        <v>4</v>
      </c>
      <c r="D292" t="s">
        <v>4</v>
      </c>
      <c r="E292" t="s">
        <v>4</v>
      </c>
      <c r="F292" t="s">
        <v>4</v>
      </c>
      <c r="G292" t="s">
        <v>4</v>
      </c>
      <c r="H292" t="s">
        <v>4</v>
      </c>
      <c r="I292" t="s">
        <v>4</v>
      </c>
      <c r="J292" t="s">
        <v>4</v>
      </c>
    </row>
    <row r="293" spans="1:10" x14ac:dyDescent="0.2">
      <c r="A293" t="s">
        <v>1093</v>
      </c>
      <c r="B293" t="s">
        <v>1094</v>
      </c>
      <c r="C293" t="s">
        <v>1093</v>
      </c>
      <c r="D293" t="s">
        <v>1095</v>
      </c>
      <c r="E293" t="s">
        <v>30</v>
      </c>
      <c r="F293">
        <v>3.5</v>
      </c>
      <c r="G293">
        <v>549</v>
      </c>
      <c r="H293" t="s">
        <v>75</v>
      </c>
      <c r="I293" t="b">
        <v>0</v>
      </c>
      <c r="J293" t="s">
        <v>1096</v>
      </c>
    </row>
    <row r="294" spans="1:10" x14ac:dyDescent="0.2">
      <c r="A294" t="s">
        <v>1097</v>
      </c>
      <c r="B294" t="s">
        <v>1098</v>
      </c>
      <c r="C294" t="s">
        <v>1097</v>
      </c>
      <c r="D294" t="s">
        <v>1099</v>
      </c>
      <c r="E294" t="s">
        <v>74</v>
      </c>
      <c r="F294">
        <v>4</v>
      </c>
      <c r="G294">
        <v>147</v>
      </c>
      <c r="H294" t="s">
        <v>477</v>
      </c>
      <c r="I294" t="b">
        <v>0</v>
      </c>
      <c r="J294" t="s">
        <v>80</v>
      </c>
    </row>
    <row r="295" spans="1:10" x14ac:dyDescent="0.2">
      <c r="A295" t="s">
        <v>1100</v>
      </c>
      <c r="B295" t="s">
        <v>1101</v>
      </c>
      <c r="C295" t="s">
        <v>4</v>
      </c>
      <c r="D295" t="s">
        <v>4</v>
      </c>
      <c r="E295" t="s">
        <v>4</v>
      </c>
      <c r="F295" t="s">
        <v>4</v>
      </c>
      <c r="G295" t="s">
        <v>4</v>
      </c>
      <c r="H295" t="s">
        <v>4</v>
      </c>
      <c r="I295" t="s">
        <v>4</v>
      </c>
      <c r="J295" t="s">
        <v>4</v>
      </c>
    </row>
    <row r="296" spans="1:10" x14ac:dyDescent="0.2">
      <c r="A296" t="s">
        <v>1102</v>
      </c>
      <c r="B296" t="s">
        <v>1103</v>
      </c>
      <c r="C296" t="s">
        <v>1102</v>
      </c>
      <c r="D296" t="s">
        <v>1104</v>
      </c>
      <c r="E296" t="s">
        <v>30</v>
      </c>
      <c r="F296">
        <v>4</v>
      </c>
      <c r="G296">
        <v>335</v>
      </c>
      <c r="H296" t="s">
        <v>140</v>
      </c>
      <c r="I296" t="b">
        <v>0</v>
      </c>
      <c r="J296" t="s">
        <v>1103</v>
      </c>
    </row>
    <row r="297" spans="1:10" x14ac:dyDescent="0.2">
      <c r="A297" t="s">
        <v>1105</v>
      </c>
      <c r="B297" t="s">
        <v>243</v>
      </c>
      <c r="C297" t="s">
        <v>1106</v>
      </c>
      <c r="D297" t="s">
        <v>1107</v>
      </c>
      <c r="E297" t="s">
        <v>4</v>
      </c>
      <c r="F297">
        <v>5</v>
      </c>
      <c r="G297">
        <v>2</v>
      </c>
      <c r="H297" t="s">
        <v>1108</v>
      </c>
      <c r="I297" t="b">
        <v>0</v>
      </c>
      <c r="J297" t="s">
        <v>877</v>
      </c>
    </row>
    <row r="298" spans="1:10" x14ac:dyDescent="0.2">
      <c r="A298" t="s">
        <v>895</v>
      </c>
      <c r="B298" t="s">
        <v>896</v>
      </c>
      <c r="C298" t="s">
        <v>897</v>
      </c>
      <c r="D298" t="s">
        <v>898</v>
      </c>
      <c r="E298" t="s">
        <v>30</v>
      </c>
      <c r="F298">
        <v>3</v>
      </c>
      <c r="G298">
        <v>8</v>
      </c>
      <c r="H298" t="s">
        <v>477</v>
      </c>
      <c r="I298" t="b">
        <v>0</v>
      </c>
      <c r="J298" t="s">
        <v>896</v>
      </c>
    </row>
    <row r="299" spans="1:10" x14ac:dyDescent="0.2">
      <c r="A299" t="s">
        <v>1109</v>
      </c>
      <c r="B299" t="s">
        <v>1110</v>
      </c>
      <c r="C299" t="s">
        <v>1111</v>
      </c>
      <c r="D299" t="s">
        <v>1112</v>
      </c>
      <c r="E299" t="s">
        <v>30</v>
      </c>
      <c r="F299">
        <v>3.5</v>
      </c>
      <c r="G299">
        <v>2507</v>
      </c>
      <c r="H299" t="s">
        <v>1113</v>
      </c>
      <c r="I299" t="b">
        <v>0</v>
      </c>
      <c r="J299" t="s">
        <v>1114</v>
      </c>
    </row>
    <row r="300" spans="1:10" x14ac:dyDescent="0.2">
      <c r="A300" t="s">
        <v>1115</v>
      </c>
      <c r="B300" t="s">
        <v>1116</v>
      </c>
      <c r="C300" t="s">
        <v>1117</v>
      </c>
      <c r="D300" t="s">
        <v>1118</v>
      </c>
      <c r="E300" t="s">
        <v>74</v>
      </c>
      <c r="F300">
        <v>3.5</v>
      </c>
      <c r="G300">
        <v>91</v>
      </c>
      <c r="H300" t="s">
        <v>241</v>
      </c>
      <c r="I300" t="b">
        <v>0</v>
      </c>
      <c r="J300" t="s">
        <v>1119</v>
      </c>
    </row>
    <row r="301" spans="1:10" x14ac:dyDescent="0.2">
      <c r="A301" t="s">
        <v>1120</v>
      </c>
      <c r="B301" t="s">
        <v>1121</v>
      </c>
      <c r="C301" t="s">
        <v>1122</v>
      </c>
      <c r="D301" t="s">
        <v>1123</v>
      </c>
      <c r="E301" t="s">
        <v>30</v>
      </c>
      <c r="F301">
        <v>4</v>
      </c>
      <c r="G301">
        <v>179</v>
      </c>
      <c r="H301" t="s">
        <v>477</v>
      </c>
      <c r="I301" t="b">
        <v>0</v>
      </c>
      <c r="J301" t="s">
        <v>1124</v>
      </c>
    </row>
    <row r="302" spans="1:10" x14ac:dyDescent="0.2">
      <c r="A302" t="s">
        <v>1125</v>
      </c>
      <c r="B302" t="s">
        <v>243</v>
      </c>
      <c r="C302" t="s">
        <v>4</v>
      </c>
      <c r="D302" t="s">
        <v>4</v>
      </c>
      <c r="E302" t="s">
        <v>4</v>
      </c>
      <c r="F302" t="s">
        <v>4</v>
      </c>
      <c r="G302" t="s">
        <v>4</v>
      </c>
      <c r="H302" t="s">
        <v>4</v>
      </c>
      <c r="I302" t="s">
        <v>4</v>
      </c>
      <c r="J302" t="s">
        <v>4</v>
      </c>
    </row>
    <row r="303" spans="1:10" x14ac:dyDescent="0.2">
      <c r="A303" t="s">
        <v>1126</v>
      </c>
      <c r="B303" t="s">
        <v>1127</v>
      </c>
      <c r="C303" t="s">
        <v>4</v>
      </c>
      <c r="D303" t="s">
        <v>4</v>
      </c>
      <c r="E303" t="s">
        <v>4</v>
      </c>
      <c r="F303" t="s">
        <v>4</v>
      </c>
      <c r="G303" t="s">
        <v>4</v>
      </c>
      <c r="H303" t="s">
        <v>4</v>
      </c>
      <c r="I303" t="s">
        <v>4</v>
      </c>
      <c r="J303" t="s">
        <v>4</v>
      </c>
    </row>
    <row r="304" spans="1:10" x14ac:dyDescent="0.2">
      <c r="A304" t="s">
        <v>1128</v>
      </c>
      <c r="B304" t="s">
        <v>796</v>
      </c>
      <c r="C304" t="s">
        <v>1128</v>
      </c>
      <c r="D304" t="e">
        <f>-U6yVoToT7zfOqRWzwwuPw</f>
        <v>#NAME?</v>
      </c>
      <c r="E304" t="s">
        <v>30</v>
      </c>
      <c r="F304">
        <v>4</v>
      </c>
      <c r="G304">
        <v>181</v>
      </c>
      <c r="H304" t="s">
        <v>417</v>
      </c>
      <c r="I304" t="b">
        <v>0</v>
      </c>
      <c r="J304" t="s">
        <v>796</v>
      </c>
    </row>
    <row r="305" spans="1:10" x14ac:dyDescent="0.2">
      <c r="A305" t="s">
        <v>1129</v>
      </c>
      <c r="B305" t="s">
        <v>1130</v>
      </c>
      <c r="C305" t="s">
        <v>1129</v>
      </c>
      <c r="D305" t="s">
        <v>1131</v>
      </c>
      <c r="E305" t="s">
        <v>30</v>
      </c>
      <c r="F305">
        <v>4.5</v>
      </c>
      <c r="G305">
        <v>93</v>
      </c>
      <c r="H305" t="s">
        <v>536</v>
      </c>
      <c r="I305" t="b">
        <v>0</v>
      </c>
      <c r="J305" t="s">
        <v>1130</v>
      </c>
    </row>
    <row r="306" spans="1:10" x14ac:dyDescent="0.2">
      <c r="A306" t="s">
        <v>1132</v>
      </c>
      <c r="B306" t="s">
        <v>1133</v>
      </c>
      <c r="C306" t="s">
        <v>4</v>
      </c>
      <c r="D306" t="s">
        <v>4</v>
      </c>
      <c r="E306" t="s">
        <v>4</v>
      </c>
      <c r="F306" t="s">
        <v>4</v>
      </c>
      <c r="G306" t="s">
        <v>4</v>
      </c>
      <c r="H306" t="s">
        <v>4</v>
      </c>
      <c r="I306" t="s">
        <v>4</v>
      </c>
      <c r="J306" t="s">
        <v>4</v>
      </c>
    </row>
    <row r="307" spans="1:10" x14ac:dyDescent="0.2">
      <c r="A307" t="s">
        <v>1134</v>
      </c>
      <c r="B307" t="s">
        <v>1135</v>
      </c>
      <c r="C307" t="s">
        <v>1136</v>
      </c>
      <c r="D307" t="s">
        <v>1137</v>
      </c>
      <c r="E307" t="s">
        <v>594</v>
      </c>
      <c r="F307">
        <v>4.5</v>
      </c>
      <c r="G307">
        <v>101</v>
      </c>
      <c r="H307" t="s">
        <v>215</v>
      </c>
      <c r="I307" t="b">
        <v>0</v>
      </c>
      <c r="J307" t="s">
        <v>1135</v>
      </c>
    </row>
    <row r="308" spans="1:10" x14ac:dyDescent="0.2">
      <c r="A308" t="s">
        <v>1138</v>
      </c>
      <c r="B308" t="s">
        <v>1139</v>
      </c>
      <c r="C308" t="s">
        <v>1140</v>
      </c>
      <c r="D308" t="s">
        <v>1141</v>
      </c>
      <c r="E308" t="s">
        <v>30</v>
      </c>
      <c r="F308">
        <v>4</v>
      </c>
      <c r="G308">
        <v>146</v>
      </c>
      <c r="H308" t="s">
        <v>764</v>
      </c>
      <c r="I308" t="b">
        <v>0</v>
      </c>
      <c r="J308" t="s">
        <v>1142</v>
      </c>
    </row>
    <row r="309" spans="1:10" x14ac:dyDescent="0.2">
      <c r="A309" t="s">
        <v>1143</v>
      </c>
      <c r="B309" t="s">
        <v>1144</v>
      </c>
      <c r="C309" t="s">
        <v>1143</v>
      </c>
      <c r="D309" t="s">
        <v>1145</v>
      </c>
      <c r="E309" t="s">
        <v>30</v>
      </c>
      <c r="F309">
        <v>4.5</v>
      </c>
      <c r="G309">
        <v>938</v>
      </c>
      <c r="H309" t="s">
        <v>75</v>
      </c>
      <c r="I309" t="b">
        <v>0</v>
      </c>
      <c r="J309" t="s">
        <v>1144</v>
      </c>
    </row>
    <row r="310" spans="1:10" x14ac:dyDescent="0.2">
      <c r="A310" t="s">
        <v>1146</v>
      </c>
      <c r="B310" t="s">
        <v>1147</v>
      </c>
      <c r="C310" t="s">
        <v>4</v>
      </c>
      <c r="D310" t="s">
        <v>4</v>
      </c>
      <c r="E310" t="s">
        <v>4</v>
      </c>
      <c r="F310" t="s">
        <v>4</v>
      </c>
      <c r="G310" t="s">
        <v>4</v>
      </c>
      <c r="H310" t="s">
        <v>4</v>
      </c>
      <c r="I310" t="s">
        <v>4</v>
      </c>
      <c r="J310" t="s">
        <v>4</v>
      </c>
    </row>
    <row r="311" spans="1:10" x14ac:dyDescent="0.2">
      <c r="A311" t="s">
        <v>1148</v>
      </c>
      <c r="B311" t="s">
        <v>1149</v>
      </c>
      <c r="C311" t="s">
        <v>1150</v>
      </c>
      <c r="D311" t="s">
        <v>1151</v>
      </c>
      <c r="E311" t="s">
        <v>74</v>
      </c>
      <c r="F311">
        <v>4.5</v>
      </c>
      <c r="G311">
        <v>374</v>
      </c>
      <c r="H311" t="s">
        <v>119</v>
      </c>
      <c r="I311" t="b">
        <v>0</v>
      </c>
      <c r="J311" t="s">
        <v>1152</v>
      </c>
    </row>
    <row r="312" spans="1:10" x14ac:dyDescent="0.2">
      <c r="A312" t="s">
        <v>1153</v>
      </c>
      <c r="B312" t="s">
        <v>1147</v>
      </c>
      <c r="C312" t="s">
        <v>1154</v>
      </c>
      <c r="D312" t="s">
        <v>1155</v>
      </c>
      <c r="E312" t="s">
        <v>74</v>
      </c>
      <c r="F312">
        <v>3.5</v>
      </c>
      <c r="G312">
        <v>268</v>
      </c>
      <c r="H312" t="s">
        <v>764</v>
      </c>
      <c r="I312" t="b">
        <v>1</v>
      </c>
      <c r="J312" t="s">
        <v>1156</v>
      </c>
    </row>
    <row r="313" spans="1:10" x14ac:dyDescent="0.2">
      <c r="A313" t="s">
        <v>1157</v>
      </c>
      <c r="B313" t="s">
        <v>1158</v>
      </c>
      <c r="C313" t="s">
        <v>1157</v>
      </c>
      <c r="D313" t="s">
        <v>1159</v>
      </c>
      <c r="E313" t="s">
        <v>74</v>
      </c>
      <c r="F313">
        <v>4</v>
      </c>
      <c r="G313">
        <v>1089</v>
      </c>
      <c r="H313" t="s">
        <v>764</v>
      </c>
      <c r="I313" t="b">
        <v>0</v>
      </c>
      <c r="J313" t="s">
        <v>1160</v>
      </c>
    </row>
    <row r="314" spans="1:10" x14ac:dyDescent="0.2">
      <c r="A314" t="s">
        <v>415</v>
      </c>
      <c r="B314" t="s">
        <v>414</v>
      </c>
      <c r="C314" t="s">
        <v>415</v>
      </c>
      <c r="D314" t="s">
        <v>416</v>
      </c>
      <c r="E314" t="s">
        <v>30</v>
      </c>
      <c r="F314">
        <v>4</v>
      </c>
      <c r="G314">
        <v>76</v>
      </c>
      <c r="H314" t="s">
        <v>417</v>
      </c>
      <c r="I314" t="b">
        <v>0</v>
      </c>
      <c r="J314" t="s">
        <v>414</v>
      </c>
    </row>
    <row r="315" spans="1:10" x14ac:dyDescent="0.2">
      <c r="A315" t="s">
        <v>1161</v>
      </c>
      <c r="B315" t="s">
        <v>1162</v>
      </c>
      <c r="C315" t="s">
        <v>1163</v>
      </c>
      <c r="D315" t="s">
        <v>1164</v>
      </c>
      <c r="E315" t="s">
        <v>4</v>
      </c>
      <c r="F315">
        <v>4</v>
      </c>
      <c r="G315">
        <v>22</v>
      </c>
      <c r="H315" t="s">
        <v>850</v>
      </c>
      <c r="I315" t="b">
        <v>0</v>
      </c>
      <c r="J315" t="s">
        <v>1165</v>
      </c>
    </row>
    <row r="316" spans="1:10" x14ac:dyDescent="0.2">
      <c r="A316" t="s">
        <v>973</v>
      </c>
      <c r="B316" t="s">
        <v>21</v>
      </c>
      <c r="C316" t="s">
        <v>975</v>
      </c>
      <c r="D316" t="s">
        <v>976</v>
      </c>
      <c r="E316" t="s">
        <v>74</v>
      </c>
      <c r="F316">
        <v>4</v>
      </c>
      <c r="G316">
        <v>4</v>
      </c>
      <c r="H316" t="s">
        <v>290</v>
      </c>
      <c r="I316" t="b">
        <v>0</v>
      </c>
      <c r="J316" t="s">
        <v>977</v>
      </c>
    </row>
    <row r="317" spans="1:10" x14ac:dyDescent="0.2">
      <c r="A317" t="s">
        <v>1166</v>
      </c>
      <c r="B317" t="s">
        <v>1167</v>
      </c>
      <c r="C317" t="s">
        <v>1168</v>
      </c>
      <c r="D317" t="s">
        <v>1169</v>
      </c>
      <c r="E317" t="s">
        <v>30</v>
      </c>
      <c r="F317">
        <v>4</v>
      </c>
      <c r="G317">
        <v>64</v>
      </c>
      <c r="H317" t="s">
        <v>1170</v>
      </c>
      <c r="I317" t="b">
        <v>0</v>
      </c>
      <c r="J317" t="s">
        <v>1171</v>
      </c>
    </row>
    <row r="318" spans="1:10" x14ac:dyDescent="0.2">
      <c r="A318" t="s">
        <v>674</v>
      </c>
      <c r="B318" t="s">
        <v>938</v>
      </c>
      <c r="C318" t="s">
        <v>1172</v>
      </c>
      <c r="D318" t="s">
        <v>1173</v>
      </c>
      <c r="E318" t="s">
        <v>30</v>
      </c>
      <c r="F318">
        <v>5</v>
      </c>
      <c r="G318">
        <v>138</v>
      </c>
      <c r="H318" t="s">
        <v>681</v>
      </c>
      <c r="I318" t="b">
        <v>0</v>
      </c>
      <c r="J318" t="s">
        <v>1174</v>
      </c>
    </row>
    <row r="319" spans="1:10" x14ac:dyDescent="0.2">
      <c r="A319" t="s">
        <v>1175</v>
      </c>
      <c r="B319" t="s">
        <v>1176</v>
      </c>
      <c r="C319" t="s">
        <v>1177</v>
      </c>
      <c r="D319" t="s">
        <v>1178</v>
      </c>
      <c r="E319" t="s">
        <v>17</v>
      </c>
      <c r="F319">
        <v>3.5</v>
      </c>
      <c r="G319">
        <v>2690</v>
      </c>
      <c r="H319" t="s">
        <v>1179</v>
      </c>
      <c r="I319" t="b">
        <v>0</v>
      </c>
      <c r="J319" t="s">
        <v>1180</v>
      </c>
    </row>
    <row r="320" spans="1:10" x14ac:dyDescent="0.2">
      <c r="A320" t="s">
        <v>1181</v>
      </c>
      <c r="B320" t="s">
        <v>1182</v>
      </c>
      <c r="C320" t="s">
        <v>4</v>
      </c>
      <c r="D320" t="s">
        <v>4</v>
      </c>
      <c r="E320" t="s">
        <v>4</v>
      </c>
      <c r="F320" t="s">
        <v>4</v>
      </c>
      <c r="G320" t="s">
        <v>4</v>
      </c>
      <c r="H320" t="s">
        <v>4</v>
      </c>
      <c r="I320" t="s">
        <v>4</v>
      </c>
      <c r="J320" t="s">
        <v>4</v>
      </c>
    </row>
    <row r="321" spans="1:10" x14ac:dyDescent="0.2">
      <c r="A321" t="s">
        <v>1183</v>
      </c>
      <c r="B321" t="s">
        <v>1184</v>
      </c>
      <c r="C321" t="s">
        <v>4</v>
      </c>
      <c r="D321" t="s">
        <v>4</v>
      </c>
      <c r="E321" t="s">
        <v>4</v>
      </c>
      <c r="F321" t="s">
        <v>4</v>
      </c>
      <c r="G321" t="s">
        <v>4</v>
      </c>
      <c r="H321" t="s">
        <v>4</v>
      </c>
      <c r="I321" t="s">
        <v>4</v>
      </c>
      <c r="J321" t="s">
        <v>4</v>
      </c>
    </row>
    <row r="322" spans="1:10" x14ac:dyDescent="0.2">
      <c r="A322" t="s">
        <v>1185</v>
      </c>
      <c r="B322" t="s">
        <v>1186</v>
      </c>
      <c r="C322" t="s">
        <v>1185</v>
      </c>
      <c r="D322" t="s">
        <v>1187</v>
      </c>
      <c r="E322" t="s">
        <v>74</v>
      </c>
      <c r="F322">
        <v>4</v>
      </c>
      <c r="G322">
        <v>594</v>
      </c>
      <c r="H322" t="s">
        <v>75</v>
      </c>
      <c r="I322" t="b">
        <v>0</v>
      </c>
      <c r="J322" t="s">
        <v>1186</v>
      </c>
    </row>
    <row r="323" spans="1:10" x14ac:dyDescent="0.2">
      <c r="A323" t="s">
        <v>1188</v>
      </c>
      <c r="B323" t="s">
        <v>1189</v>
      </c>
      <c r="C323" t="s">
        <v>1190</v>
      </c>
      <c r="D323" t="s">
        <v>1191</v>
      </c>
      <c r="E323" t="s">
        <v>4</v>
      </c>
      <c r="F323">
        <v>3.5</v>
      </c>
      <c r="G323">
        <v>25</v>
      </c>
      <c r="H323" t="s">
        <v>694</v>
      </c>
      <c r="I323" t="b">
        <v>0</v>
      </c>
      <c r="J323" t="s">
        <v>1192</v>
      </c>
    </row>
    <row r="324" spans="1:10" x14ac:dyDescent="0.2">
      <c r="A324" t="s">
        <v>1188</v>
      </c>
      <c r="B324" t="s">
        <v>1189</v>
      </c>
      <c r="C324" t="s">
        <v>1190</v>
      </c>
      <c r="D324" t="s">
        <v>1191</v>
      </c>
      <c r="E324" t="s">
        <v>4</v>
      </c>
      <c r="F324">
        <v>3.5</v>
      </c>
      <c r="G324">
        <v>25</v>
      </c>
      <c r="H324" t="s">
        <v>694</v>
      </c>
      <c r="I324" t="b">
        <v>0</v>
      </c>
      <c r="J324" t="s">
        <v>1192</v>
      </c>
    </row>
    <row r="325" spans="1:10" x14ac:dyDescent="0.2">
      <c r="A325" t="s">
        <v>1193</v>
      </c>
      <c r="B325" t="s">
        <v>1194</v>
      </c>
      <c r="C325" t="s">
        <v>4</v>
      </c>
      <c r="D325" t="s">
        <v>4</v>
      </c>
      <c r="E325" t="s">
        <v>4</v>
      </c>
      <c r="F325" t="s">
        <v>4</v>
      </c>
      <c r="G325" t="s">
        <v>4</v>
      </c>
      <c r="H325" t="s">
        <v>4</v>
      </c>
      <c r="I325" t="s">
        <v>4</v>
      </c>
      <c r="J325" t="s">
        <v>4</v>
      </c>
    </row>
    <row r="326" spans="1:10" x14ac:dyDescent="0.2">
      <c r="A326" t="s">
        <v>1195</v>
      </c>
      <c r="B326" t="s">
        <v>1003</v>
      </c>
      <c r="C326" t="s">
        <v>1004</v>
      </c>
      <c r="D326" t="s">
        <v>1005</v>
      </c>
      <c r="E326" t="s">
        <v>30</v>
      </c>
      <c r="F326">
        <v>4</v>
      </c>
      <c r="G326">
        <v>154</v>
      </c>
      <c r="H326" t="s">
        <v>1006</v>
      </c>
      <c r="I326" t="b">
        <v>0</v>
      </c>
      <c r="J326" t="s">
        <v>1003</v>
      </c>
    </row>
    <row r="327" spans="1:10" x14ac:dyDescent="0.2">
      <c r="A327" t="s">
        <v>1086</v>
      </c>
      <c r="B327" t="s">
        <v>1196</v>
      </c>
      <c r="C327" t="s">
        <v>1086</v>
      </c>
      <c r="D327" t="s">
        <v>1087</v>
      </c>
      <c r="E327" t="s">
        <v>30</v>
      </c>
      <c r="F327">
        <v>4</v>
      </c>
      <c r="G327">
        <v>311</v>
      </c>
      <c r="H327" t="s">
        <v>764</v>
      </c>
      <c r="I327" t="b">
        <v>1</v>
      </c>
      <c r="J327" t="s">
        <v>1088</v>
      </c>
    </row>
    <row r="328" spans="1:10" x14ac:dyDescent="0.2">
      <c r="A328" t="s">
        <v>1197</v>
      </c>
      <c r="B328" t="s">
        <v>1198</v>
      </c>
      <c r="C328" t="s">
        <v>1199</v>
      </c>
      <c r="D328" t="s">
        <v>1200</v>
      </c>
      <c r="E328" t="s">
        <v>74</v>
      </c>
      <c r="F328">
        <v>3.5</v>
      </c>
      <c r="G328">
        <v>315</v>
      </c>
      <c r="H328" t="s">
        <v>624</v>
      </c>
      <c r="I328" t="b">
        <v>0</v>
      </c>
      <c r="J328" t="s">
        <v>1201</v>
      </c>
    </row>
    <row r="329" spans="1:10" x14ac:dyDescent="0.2">
      <c r="A329" t="s">
        <v>1202</v>
      </c>
      <c r="B329" t="s">
        <v>1203</v>
      </c>
      <c r="C329" t="s">
        <v>1202</v>
      </c>
      <c r="D329" t="s">
        <v>1204</v>
      </c>
      <c r="E329" t="s">
        <v>30</v>
      </c>
      <c r="F329">
        <v>3</v>
      </c>
      <c r="G329">
        <v>171</v>
      </c>
      <c r="H329" t="s">
        <v>779</v>
      </c>
      <c r="I329" t="b">
        <v>0</v>
      </c>
      <c r="J329" t="s">
        <v>1205</v>
      </c>
    </row>
    <row r="330" spans="1:10" x14ac:dyDescent="0.2">
      <c r="A330" t="s">
        <v>1206</v>
      </c>
      <c r="B330" t="s">
        <v>1207</v>
      </c>
      <c r="C330" t="s">
        <v>4</v>
      </c>
      <c r="D330" t="s">
        <v>4</v>
      </c>
      <c r="E330" t="s">
        <v>4</v>
      </c>
      <c r="F330" t="s">
        <v>4</v>
      </c>
      <c r="G330" t="s">
        <v>4</v>
      </c>
      <c r="H330" t="s">
        <v>4</v>
      </c>
      <c r="I330" t="s">
        <v>4</v>
      </c>
      <c r="J330" t="s">
        <v>4</v>
      </c>
    </row>
    <row r="331" spans="1:10" x14ac:dyDescent="0.2">
      <c r="A331" t="s">
        <v>1208</v>
      </c>
      <c r="B331" t="s">
        <v>1209</v>
      </c>
      <c r="C331" t="s">
        <v>4</v>
      </c>
      <c r="D331" t="s">
        <v>4</v>
      </c>
      <c r="E331" t="s">
        <v>4</v>
      </c>
      <c r="F331" t="s">
        <v>4</v>
      </c>
      <c r="G331" t="s">
        <v>4</v>
      </c>
      <c r="H331" t="s">
        <v>4</v>
      </c>
      <c r="I331" t="s">
        <v>4</v>
      </c>
      <c r="J331" t="s">
        <v>4</v>
      </c>
    </row>
    <row r="332" spans="1:10" x14ac:dyDescent="0.2">
      <c r="A332" t="s">
        <v>1210</v>
      </c>
      <c r="B332" t="s">
        <v>243</v>
      </c>
      <c r="C332" t="s">
        <v>4</v>
      </c>
      <c r="D332" t="s">
        <v>4</v>
      </c>
      <c r="E332" t="s">
        <v>4</v>
      </c>
      <c r="F332" t="s">
        <v>4</v>
      </c>
      <c r="G332" t="s">
        <v>4</v>
      </c>
      <c r="H332" t="s">
        <v>4</v>
      </c>
      <c r="I332" t="s">
        <v>4</v>
      </c>
      <c r="J332" t="s">
        <v>4</v>
      </c>
    </row>
    <row r="333" spans="1:10" x14ac:dyDescent="0.2">
      <c r="A333" t="s">
        <v>1211</v>
      </c>
      <c r="B333" t="s">
        <v>1212</v>
      </c>
      <c r="C333" t="s">
        <v>1213</v>
      </c>
      <c r="D333" t="s">
        <v>1214</v>
      </c>
      <c r="E333" t="s">
        <v>17</v>
      </c>
      <c r="F333">
        <v>4.5</v>
      </c>
      <c r="G333">
        <v>2364</v>
      </c>
      <c r="H333" t="s">
        <v>462</v>
      </c>
      <c r="I333" t="b">
        <v>0</v>
      </c>
      <c r="J333" t="s">
        <v>1215</v>
      </c>
    </row>
    <row r="334" spans="1:10" x14ac:dyDescent="0.2">
      <c r="A334" t="s">
        <v>1216</v>
      </c>
      <c r="B334" t="s">
        <v>243</v>
      </c>
      <c r="C334" t="s">
        <v>4</v>
      </c>
      <c r="D334" t="s">
        <v>4</v>
      </c>
      <c r="E334" t="s">
        <v>4</v>
      </c>
      <c r="F334" t="s">
        <v>4</v>
      </c>
      <c r="G334" t="s">
        <v>4</v>
      </c>
      <c r="H334" t="s">
        <v>4</v>
      </c>
      <c r="I334" t="s">
        <v>4</v>
      </c>
      <c r="J334" t="s">
        <v>4</v>
      </c>
    </row>
    <row r="335" spans="1:10" x14ac:dyDescent="0.2">
      <c r="A335" t="s">
        <v>1217</v>
      </c>
      <c r="B335" t="s">
        <v>1218</v>
      </c>
      <c r="C335" t="s">
        <v>1219</v>
      </c>
      <c r="D335" t="s">
        <v>1220</v>
      </c>
      <c r="E335" t="s">
        <v>30</v>
      </c>
      <c r="F335">
        <v>4.5</v>
      </c>
      <c r="G335">
        <v>24</v>
      </c>
      <c r="H335" t="s">
        <v>192</v>
      </c>
      <c r="I335" t="b">
        <v>0</v>
      </c>
      <c r="J335" t="s">
        <v>1221</v>
      </c>
    </row>
    <row r="336" spans="1:10" x14ac:dyDescent="0.2">
      <c r="A336" t="s">
        <v>1222</v>
      </c>
      <c r="B336" t="s">
        <v>1218</v>
      </c>
      <c r="C336" t="s">
        <v>1223</v>
      </c>
      <c r="D336" t="s">
        <v>1224</v>
      </c>
      <c r="E336" t="s">
        <v>4</v>
      </c>
      <c r="F336">
        <v>5</v>
      </c>
      <c r="G336">
        <v>4</v>
      </c>
      <c r="H336" t="s">
        <v>1225</v>
      </c>
      <c r="I336" t="b">
        <v>0</v>
      </c>
      <c r="J336" t="s">
        <v>1226</v>
      </c>
    </row>
    <row r="337" spans="1:10" x14ac:dyDescent="0.2">
      <c r="A337" t="s">
        <v>1227</v>
      </c>
      <c r="B337" t="s">
        <v>1228</v>
      </c>
      <c r="C337" t="s">
        <v>1229</v>
      </c>
      <c r="D337" t="s">
        <v>1230</v>
      </c>
      <c r="E337" t="s">
        <v>30</v>
      </c>
      <c r="F337">
        <v>3.5</v>
      </c>
      <c r="G337">
        <v>928</v>
      </c>
      <c r="H337" t="s">
        <v>68</v>
      </c>
      <c r="I337" t="b">
        <v>0</v>
      </c>
      <c r="J337" t="s">
        <v>1228</v>
      </c>
    </row>
    <row r="338" spans="1:10" x14ac:dyDescent="0.2">
      <c r="A338" t="s">
        <v>1208</v>
      </c>
      <c r="B338" t="s">
        <v>1231</v>
      </c>
      <c r="C338" t="s">
        <v>4</v>
      </c>
      <c r="D338" t="s">
        <v>4</v>
      </c>
      <c r="E338" t="s">
        <v>4</v>
      </c>
      <c r="F338" t="s">
        <v>4</v>
      </c>
      <c r="G338" t="s">
        <v>4</v>
      </c>
      <c r="H338" t="s">
        <v>4</v>
      </c>
      <c r="I338" t="s">
        <v>4</v>
      </c>
      <c r="J338" t="s">
        <v>4</v>
      </c>
    </row>
    <row r="339" spans="1:10" x14ac:dyDescent="0.2">
      <c r="A339" t="s">
        <v>1232</v>
      </c>
      <c r="B339" t="s">
        <v>1233</v>
      </c>
      <c r="C339" t="s">
        <v>1234</v>
      </c>
      <c r="D339" t="s">
        <v>1235</v>
      </c>
      <c r="E339" t="s">
        <v>594</v>
      </c>
      <c r="F339">
        <v>4.5</v>
      </c>
      <c r="G339">
        <v>306</v>
      </c>
      <c r="H339" t="s">
        <v>215</v>
      </c>
      <c r="I339" t="b">
        <v>0</v>
      </c>
      <c r="J339" t="s">
        <v>1236</v>
      </c>
    </row>
    <row r="340" spans="1:10" x14ac:dyDescent="0.2">
      <c r="A340" t="s">
        <v>1237</v>
      </c>
      <c r="B340" t="s">
        <v>1238</v>
      </c>
      <c r="C340" t="s">
        <v>1239</v>
      </c>
      <c r="D340" t="s">
        <v>1240</v>
      </c>
      <c r="E340" t="s">
        <v>4</v>
      </c>
      <c r="F340">
        <v>3.5</v>
      </c>
      <c r="G340">
        <v>9</v>
      </c>
      <c r="H340" t="s">
        <v>1241</v>
      </c>
      <c r="I340" t="b">
        <v>0</v>
      </c>
      <c r="J340" t="s">
        <v>1242</v>
      </c>
    </row>
    <row r="341" spans="1:10" x14ac:dyDescent="0.2">
      <c r="A341" t="s">
        <v>1243</v>
      </c>
      <c r="B341" t="s">
        <v>1244</v>
      </c>
      <c r="C341" t="s">
        <v>1243</v>
      </c>
      <c r="D341" t="s">
        <v>1245</v>
      </c>
      <c r="E341" t="s">
        <v>30</v>
      </c>
      <c r="F341">
        <v>3.5</v>
      </c>
      <c r="G341">
        <v>119</v>
      </c>
      <c r="H341" t="s">
        <v>779</v>
      </c>
      <c r="I341" t="b">
        <v>0</v>
      </c>
      <c r="J341" t="s">
        <v>1244</v>
      </c>
    </row>
    <row r="342" spans="1:10" x14ac:dyDescent="0.2">
      <c r="A342" t="s">
        <v>1246</v>
      </c>
      <c r="B342" t="s">
        <v>1247</v>
      </c>
      <c r="C342" t="s">
        <v>1246</v>
      </c>
      <c r="D342" t="s">
        <v>1248</v>
      </c>
      <c r="E342" t="s">
        <v>4</v>
      </c>
      <c r="F342">
        <v>4</v>
      </c>
      <c r="G342">
        <v>1</v>
      </c>
      <c r="H342" t="s">
        <v>11</v>
      </c>
      <c r="I342" t="b">
        <v>0</v>
      </c>
      <c r="J342" t="s">
        <v>1249</v>
      </c>
    </row>
    <row r="343" spans="1:10" x14ac:dyDescent="0.2">
      <c r="A343" t="s">
        <v>852</v>
      </c>
      <c r="B343" t="s">
        <v>855</v>
      </c>
      <c r="C343" t="s">
        <v>852</v>
      </c>
      <c r="D343" t="s">
        <v>854</v>
      </c>
      <c r="E343" t="s">
        <v>30</v>
      </c>
      <c r="F343">
        <v>4</v>
      </c>
      <c r="G343">
        <v>159</v>
      </c>
      <c r="H343" t="s">
        <v>114</v>
      </c>
      <c r="I343" t="b">
        <v>0</v>
      </c>
      <c r="J343" t="s">
        <v>855</v>
      </c>
    </row>
    <row r="344" spans="1:10" x14ac:dyDescent="0.2">
      <c r="A344" t="s">
        <v>1250</v>
      </c>
      <c r="B344" t="s">
        <v>1251</v>
      </c>
      <c r="C344" t="s">
        <v>1252</v>
      </c>
      <c r="D344" t="s">
        <v>1253</v>
      </c>
      <c r="E344" t="s">
        <v>30</v>
      </c>
      <c r="F344">
        <v>4</v>
      </c>
      <c r="G344">
        <v>140</v>
      </c>
      <c r="H344" t="s">
        <v>1254</v>
      </c>
      <c r="I344" t="b">
        <v>0</v>
      </c>
      <c r="J344" t="s">
        <v>1255</v>
      </c>
    </row>
    <row r="345" spans="1:10" x14ac:dyDescent="0.2">
      <c r="A345" t="s">
        <v>194</v>
      </c>
      <c r="B345" t="s">
        <v>1256</v>
      </c>
      <c r="C345" t="s">
        <v>196</v>
      </c>
      <c r="D345" t="s">
        <v>293</v>
      </c>
      <c r="E345" t="s">
        <v>30</v>
      </c>
      <c r="F345">
        <v>3.5</v>
      </c>
      <c r="G345">
        <v>216</v>
      </c>
      <c r="H345" t="s">
        <v>104</v>
      </c>
      <c r="I345" t="b">
        <v>0</v>
      </c>
      <c r="J345" t="s">
        <v>294</v>
      </c>
    </row>
    <row r="346" spans="1:10" x14ac:dyDescent="0.2">
      <c r="A346" t="s">
        <v>1257</v>
      </c>
      <c r="B346" t="s">
        <v>1258</v>
      </c>
      <c r="C346" t="s">
        <v>1259</v>
      </c>
      <c r="D346" t="s">
        <v>1260</v>
      </c>
      <c r="E346" t="s">
        <v>30</v>
      </c>
      <c r="F346">
        <v>4</v>
      </c>
      <c r="G346">
        <v>2647</v>
      </c>
      <c r="H346" t="s">
        <v>1261</v>
      </c>
      <c r="I346" t="b">
        <v>0</v>
      </c>
      <c r="J346" t="s">
        <v>1262</v>
      </c>
    </row>
    <row r="347" spans="1:10" x14ac:dyDescent="0.2">
      <c r="A347" t="s">
        <v>1263</v>
      </c>
      <c r="B347" t="s">
        <v>1264</v>
      </c>
      <c r="C347" t="s">
        <v>4</v>
      </c>
      <c r="D347" t="s">
        <v>4</v>
      </c>
      <c r="E347" t="s">
        <v>4</v>
      </c>
      <c r="F347" t="s">
        <v>4</v>
      </c>
      <c r="G347" t="s">
        <v>4</v>
      </c>
      <c r="H347" t="s">
        <v>4</v>
      </c>
      <c r="I347" t="s">
        <v>4</v>
      </c>
      <c r="J347" t="s">
        <v>4</v>
      </c>
    </row>
    <row r="348" spans="1:10" x14ac:dyDescent="0.2">
      <c r="A348" t="s">
        <v>1246</v>
      </c>
      <c r="B348" t="s">
        <v>1265</v>
      </c>
      <c r="C348" t="s">
        <v>1266</v>
      </c>
      <c r="D348" t="s">
        <v>1267</v>
      </c>
      <c r="E348" t="s">
        <v>17</v>
      </c>
      <c r="F348">
        <v>4.5</v>
      </c>
      <c r="G348">
        <v>86</v>
      </c>
      <c r="H348" t="s">
        <v>624</v>
      </c>
      <c r="I348" t="b">
        <v>0</v>
      </c>
      <c r="J348" t="s">
        <v>1265</v>
      </c>
    </row>
    <row r="349" spans="1:10" x14ac:dyDescent="0.2">
      <c r="A349" t="s">
        <v>1268</v>
      </c>
      <c r="B349" t="s">
        <v>1269</v>
      </c>
      <c r="C349" t="s">
        <v>1270</v>
      </c>
      <c r="D349" t="s">
        <v>1271</v>
      </c>
      <c r="E349" t="s">
        <v>74</v>
      </c>
      <c r="F349">
        <v>3</v>
      </c>
      <c r="G349">
        <v>9</v>
      </c>
      <c r="H349" t="s">
        <v>1272</v>
      </c>
      <c r="I349" t="b">
        <v>0</v>
      </c>
      <c r="J349" t="s">
        <v>1269</v>
      </c>
    </row>
    <row r="350" spans="1:10" x14ac:dyDescent="0.2">
      <c r="A350" t="s">
        <v>1273</v>
      </c>
      <c r="B350" t="s">
        <v>1274</v>
      </c>
      <c r="C350" t="s">
        <v>4</v>
      </c>
      <c r="D350" t="s">
        <v>4</v>
      </c>
      <c r="E350" t="s">
        <v>4</v>
      </c>
      <c r="F350" t="s">
        <v>4</v>
      </c>
      <c r="G350" t="s">
        <v>4</v>
      </c>
      <c r="H350" t="s">
        <v>4</v>
      </c>
      <c r="I350" t="s">
        <v>4</v>
      </c>
      <c r="J350" t="s">
        <v>4</v>
      </c>
    </row>
    <row r="351" spans="1:10" x14ac:dyDescent="0.2">
      <c r="A351" t="s">
        <v>1275</v>
      </c>
      <c r="B351" t="s">
        <v>1276</v>
      </c>
      <c r="C351" t="s">
        <v>4</v>
      </c>
      <c r="D351" t="s">
        <v>4</v>
      </c>
      <c r="E351" t="s">
        <v>4</v>
      </c>
      <c r="F351" t="s">
        <v>4</v>
      </c>
      <c r="G351" t="s">
        <v>4</v>
      </c>
      <c r="H351" t="s">
        <v>4</v>
      </c>
      <c r="I351" t="s">
        <v>4</v>
      </c>
      <c r="J351" t="s">
        <v>4</v>
      </c>
    </row>
    <row r="352" spans="1:10" x14ac:dyDescent="0.2">
      <c r="A352" t="s">
        <v>1277</v>
      </c>
      <c r="B352" t="s">
        <v>1238</v>
      </c>
      <c r="C352" t="s">
        <v>1278</v>
      </c>
      <c r="D352" t="s">
        <v>1279</v>
      </c>
      <c r="E352" t="s">
        <v>30</v>
      </c>
      <c r="F352">
        <v>4.5</v>
      </c>
      <c r="G352">
        <v>211</v>
      </c>
      <c r="H352" t="s">
        <v>1280</v>
      </c>
      <c r="I352" t="b">
        <v>0</v>
      </c>
      <c r="J352" t="s">
        <v>1281</v>
      </c>
    </row>
    <row r="353" spans="1:10" x14ac:dyDescent="0.2">
      <c r="A353" t="s">
        <v>1282</v>
      </c>
      <c r="B353" t="s">
        <v>1238</v>
      </c>
      <c r="C353" t="s">
        <v>1282</v>
      </c>
      <c r="D353" t="s">
        <v>1283</v>
      </c>
      <c r="E353" t="s">
        <v>74</v>
      </c>
      <c r="F353">
        <v>3.5</v>
      </c>
      <c r="G353">
        <v>30</v>
      </c>
      <c r="H353" t="s">
        <v>507</v>
      </c>
      <c r="I353" t="b">
        <v>1</v>
      </c>
      <c r="J353" t="s">
        <v>1238</v>
      </c>
    </row>
    <row r="354" spans="1:10" x14ac:dyDescent="0.2">
      <c r="A354" t="s">
        <v>1284</v>
      </c>
      <c r="B354" t="s">
        <v>1238</v>
      </c>
      <c r="C354" t="s">
        <v>4</v>
      </c>
      <c r="D354" t="s">
        <v>4</v>
      </c>
      <c r="E354" t="s">
        <v>4</v>
      </c>
      <c r="F354" t="s">
        <v>4</v>
      </c>
      <c r="G354" t="s">
        <v>4</v>
      </c>
      <c r="H354" t="s">
        <v>4</v>
      </c>
      <c r="I354" t="s">
        <v>4</v>
      </c>
      <c r="J354" t="s">
        <v>4</v>
      </c>
    </row>
    <row r="355" spans="1:10" x14ac:dyDescent="0.2">
      <c r="A355" t="s">
        <v>1285</v>
      </c>
      <c r="B355" t="s">
        <v>1238</v>
      </c>
      <c r="C355" t="s">
        <v>1282</v>
      </c>
      <c r="D355" t="s">
        <v>1283</v>
      </c>
      <c r="E355" t="s">
        <v>74</v>
      </c>
      <c r="F355">
        <v>3.5</v>
      </c>
      <c r="G355">
        <v>30</v>
      </c>
      <c r="H355" t="s">
        <v>507</v>
      </c>
      <c r="I355" t="b">
        <v>1</v>
      </c>
      <c r="J355" t="s">
        <v>1238</v>
      </c>
    </row>
    <row r="356" spans="1:10" x14ac:dyDescent="0.2">
      <c r="A356" t="s">
        <v>1286</v>
      </c>
      <c r="B356" t="s">
        <v>1287</v>
      </c>
      <c r="C356" t="s">
        <v>1288</v>
      </c>
      <c r="D356" t="s">
        <v>1289</v>
      </c>
      <c r="E356" t="s">
        <v>74</v>
      </c>
      <c r="F356">
        <v>4</v>
      </c>
      <c r="G356">
        <v>782</v>
      </c>
      <c r="H356" t="s">
        <v>119</v>
      </c>
      <c r="I356" t="b">
        <v>0</v>
      </c>
      <c r="J356" t="s">
        <v>1290</v>
      </c>
    </row>
    <row r="357" spans="1:10" x14ac:dyDescent="0.2">
      <c r="A357" t="s">
        <v>1291</v>
      </c>
      <c r="B357" t="s">
        <v>1292</v>
      </c>
      <c r="C357" t="s">
        <v>4</v>
      </c>
      <c r="D357" t="s">
        <v>4</v>
      </c>
      <c r="E357" t="s">
        <v>4</v>
      </c>
      <c r="F357" t="s">
        <v>4</v>
      </c>
      <c r="G357" t="s">
        <v>4</v>
      </c>
      <c r="H357" t="s">
        <v>4</v>
      </c>
      <c r="I357" t="s">
        <v>4</v>
      </c>
      <c r="J357" t="s">
        <v>4</v>
      </c>
    </row>
    <row r="358" spans="1:10" x14ac:dyDescent="0.2">
      <c r="A358" t="s">
        <v>1293</v>
      </c>
      <c r="B358" t="s">
        <v>1294</v>
      </c>
      <c r="C358" t="s">
        <v>1293</v>
      </c>
      <c r="D358" t="s">
        <v>1295</v>
      </c>
      <c r="E358" t="s">
        <v>4</v>
      </c>
      <c r="F358">
        <v>3</v>
      </c>
      <c r="G358">
        <v>2</v>
      </c>
      <c r="H358" t="s">
        <v>18</v>
      </c>
      <c r="I358" t="b">
        <v>0</v>
      </c>
      <c r="J358" t="s">
        <v>8</v>
      </c>
    </row>
    <row r="359" spans="1:10" x14ac:dyDescent="0.2">
      <c r="A359" t="s">
        <v>1296</v>
      </c>
      <c r="B359" t="s">
        <v>1297</v>
      </c>
      <c r="C359" t="s">
        <v>1298</v>
      </c>
      <c r="D359" t="s">
        <v>1299</v>
      </c>
      <c r="E359" t="s">
        <v>4</v>
      </c>
      <c r="F359">
        <v>4.5</v>
      </c>
      <c r="G359">
        <v>448</v>
      </c>
      <c r="H359" t="s">
        <v>1300</v>
      </c>
      <c r="I359" t="b">
        <v>0</v>
      </c>
      <c r="J359" t="s">
        <v>1301</v>
      </c>
    </row>
    <row r="360" spans="1:10" x14ac:dyDescent="0.2">
      <c r="A360" t="s">
        <v>1302</v>
      </c>
      <c r="B360" t="s">
        <v>1303</v>
      </c>
      <c r="C360" t="s">
        <v>4</v>
      </c>
      <c r="D360" t="s">
        <v>4</v>
      </c>
      <c r="E360" t="s">
        <v>4</v>
      </c>
      <c r="F360" t="s">
        <v>4</v>
      </c>
      <c r="G360" t="s">
        <v>4</v>
      </c>
      <c r="H360" t="s">
        <v>4</v>
      </c>
      <c r="I360" t="s">
        <v>4</v>
      </c>
      <c r="J360" t="s">
        <v>4</v>
      </c>
    </row>
    <row r="361" spans="1:10" x14ac:dyDescent="0.2">
      <c r="A361" t="s">
        <v>1304</v>
      </c>
      <c r="B361" t="s">
        <v>1305</v>
      </c>
      <c r="C361" t="s">
        <v>1306</v>
      </c>
      <c r="D361" t="s">
        <v>1307</v>
      </c>
      <c r="E361" t="s">
        <v>30</v>
      </c>
      <c r="F361">
        <v>4</v>
      </c>
      <c r="G361">
        <v>285</v>
      </c>
      <c r="H361" t="s">
        <v>215</v>
      </c>
      <c r="I361" t="b">
        <v>0</v>
      </c>
      <c r="J361" t="s">
        <v>1305</v>
      </c>
    </row>
    <row r="362" spans="1:10" x14ac:dyDescent="0.2">
      <c r="A362" t="s">
        <v>1308</v>
      </c>
      <c r="B362" t="s">
        <v>1244</v>
      </c>
      <c r="C362" t="s">
        <v>1309</v>
      </c>
      <c r="D362" t="s">
        <v>1310</v>
      </c>
      <c r="E362" t="s">
        <v>17</v>
      </c>
      <c r="F362">
        <v>4</v>
      </c>
      <c r="G362">
        <v>309</v>
      </c>
      <c r="H362" t="s">
        <v>209</v>
      </c>
      <c r="I362" t="b">
        <v>0</v>
      </c>
      <c r="J362" t="s">
        <v>1311</v>
      </c>
    </row>
    <row r="363" spans="1:10" x14ac:dyDescent="0.2">
      <c r="A363" t="s">
        <v>1312</v>
      </c>
      <c r="B363" t="s">
        <v>1313</v>
      </c>
      <c r="C363" t="s">
        <v>1312</v>
      </c>
      <c r="D363" t="s">
        <v>1314</v>
      </c>
      <c r="E363" t="s">
        <v>17</v>
      </c>
      <c r="F363">
        <v>3.5</v>
      </c>
      <c r="G363">
        <v>472</v>
      </c>
      <c r="H363" t="s">
        <v>624</v>
      </c>
      <c r="I363" t="b">
        <v>0</v>
      </c>
      <c r="J363" t="s">
        <v>1313</v>
      </c>
    </row>
    <row r="364" spans="1:10" x14ac:dyDescent="0.2">
      <c r="A364" t="s">
        <v>1315</v>
      </c>
      <c r="B364" t="s">
        <v>1316</v>
      </c>
      <c r="C364" t="s">
        <v>1315</v>
      </c>
      <c r="D364" t="s">
        <v>1317</v>
      </c>
      <c r="E364" t="s">
        <v>4</v>
      </c>
      <c r="F364">
        <v>5</v>
      </c>
      <c r="G364">
        <v>16</v>
      </c>
      <c r="H364" t="s">
        <v>1318</v>
      </c>
      <c r="I364" t="b">
        <v>0</v>
      </c>
      <c r="J364" t="s">
        <v>1316</v>
      </c>
    </row>
    <row r="365" spans="1:10" x14ac:dyDescent="0.2">
      <c r="A365" t="s">
        <v>1319</v>
      </c>
      <c r="B365" t="s">
        <v>1320</v>
      </c>
      <c r="C365" t="s">
        <v>1319</v>
      </c>
      <c r="D365" t="s">
        <v>1321</v>
      </c>
      <c r="E365" t="s">
        <v>4</v>
      </c>
      <c r="F365">
        <v>4</v>
      </c>
      <c r="G365">
        <v>94</v>
      </c>
      <c r="H365" t="s">
        <v>11</v>
      </c>
      <c r="I365" t="b">
        <v>1</v>
      </c>
      <c r="J365" t="s">
        <v>1320</v>
      </c>
    </row>
    <row r="366" spans="1:10" x14ac:dyDescent="0.2">
      <c r="A366" t="s">
        <v>1322</v>
      </c>
      <c r="B366" t="s">
        <v>1323</v>
      </c>
      <c r="C366" t="s">
        <v>1324</v>
      </c>
      <c r="D366" t="s">
        <v>1325</v>
      </c>
      <c r="E366" t="s">
        <v>30</v>
      </c>
      <c r="F366">
        <v>4</v>
      </c>
      <c r="G366">
        <v>138</v>
      </c>
      <c r="H366" t="s">
        <v>417</v>
      </c>
      <c r="I366" t="b">
        <v>0</v>
      </c>
      <c r="J366" t="s">
        <v>1323</v>
      </c>
    </row>
    <row r="367" spans="1:10" x14ac:dyDescent="0.2">
      <c r="A367" t="s">
        <v>1326</v>
      </c>
      <c r="B367" t="s">
        <v>1327</v>
      </c>
      <c r="C367" t="s">
        <v>1326</v>
      </c>
      <c r="D367" t="s">
        <v>1328</v>
      </c>
      <c r="E367" t="s">
        <v>30</v>
      </c>
      <c r="F367">
        <v>4.5</v>
      </c>
      <c r="G367">
        <v>339</v>
      </c>
      <c r="H367" t="s">
        <v>114</v>
      </c>
      <c r="I367" t="b">
        <v>0</v>
      </c>
      <c r="J367" t="s">
        <v>1327</v>
      </c>
    </row>
    <row r="368" spans="1:10" x14ac:dyDescent="0.2">
      <c r="A368" t="s">
        <v>1329</v>
      </c>
      <c r="B368" t="s">
        <v>1330</v>
      </c>
      <c r="C368" t="s">
        <v>1331</v>
      </c>
      <c r="D368" t="s">
        <v>1332</v>
      </c>
      <c r="E368" t="s">
        <v>30</v>
      </c>
      <c r="F368">
        <v>3.5</v>
      </c>
      <c r="G368">
        <v>282</v>
      </c>
      <c r="H368" t="s">
        <v>75</v>
      </c>
      <c r="I368" t="b">
        <v>0</v>
      </c>
      <c r="J368" t="s">
        <v>1333</v>
      </c>
    </row>
    <row r="369" spans="1:10" x14ac:dyDescent="0.2">
      <c r="A369" t="s">
        <v>1334</v>
      </c>
      <c r="B369" t="s">
        <v>1335</v>
      </c>
      <c r="C369" t="s">
        <v>1334</v>
      </c>
      <c r="D369" t="s">
        <v>1336</v>
      </c>
      <c r="E369" t="s">
        <v>30</v>
      </c>
      <c r="F369">
        <v>4</v>
      </c>
      <c r="G369">
        <v>104</v>
      </c>
      <c r="H369" t="s">
        <v>507</v>
      </c>
      <c r="I369" t="b">
        <v>0</v>
      </c>
      <c r="J369" t="s">
        <v>1337</v>
      </c>
    </row>
    <row r="370" spans="1:10" x14ac:dyDescent="0.2">
      <c r="A370" t="s">
        <v>1338</v>
      </c>
      <c r="B370" t="s">
        <v>243</v>
      </c>
      <c r="C370" t="s">
        <v>1338</v>
      </c>
      <c r="D370" t="e">
        <f>-Zsr7ykGFL4oaL-Rgw2A6g</f>
        <v>#NAME?</v>
      </c>
      <c r="E370" t="s">
        <v>4</v>
      </c>
      <c r="F370">
        <v>4.5</v>
      </c>
      <c r="G370">
        <v>5</v>
      </c>
      <c r="H370" t="s">
        <v>1050</v>
      </c>
      <c r="I370" t="b">
        <v>0</v>
      </c>
      <c r="J370" t="s">
        <v>243</v>
      </c>
    </row>
    <row r="371" spans="1:10" x14ac:dyDescent="0.2">
      <c r="A371" t="s">
        <v>1339</v>
      </c>
      <c r="B371" t="s">
        <v>1340</v>
      </c>
      <c r="C371" t="s">
        <v>1339</v>
      </c>
      <c r="D371" t="s">
        <v>1341</v>
      </c>
      <c r="E371" t="s">
        <v>30</v>
      </c>
      <c r="F371">
        <v>4.5</v>
      </c>
      <c r="G371">
        <v>28</v>
      </c>
      <c r="H371" t="s">
        <v>18</v>
      </c>
      <c r="I371" t="b">
        <v>0</v>
      </c>
      <c r="J371" t="s">
        <v>1022</v>
      </c>
    </row>
    <row r="372" spans="1:10" x14ac:dyDescent="0.2">
      <c r="A372" t="s">
        <v>1342</v>
      </c>
      <c r="B372" t="s">
        <v>1343</v>
      </c>
      <c r="C372" t="s">
        <v>1342</v>
      </c>
      <c r="D372" t="s">
        <v>1344</v>
      </c>
      <c r="E372" t="s">
        <v>74</v>
      </c>
      <c r="F372">
        <v>4</v>
      </c>
      <c r="G372">
        <v>187</v>
      </c>
      <c r="H372" t="s">
        <v>309</v>
      </c>
      <c r="I372" t="b">
        <v>0</v>
      </c>
      <c r="J372" t="s">
        <v>1343</v>
      </c>
    </row>
    <row r="373" spans="1:10" x14ac:dyDescent="0.2">
      <c r="A373" t="s">
        <v>1345</v>
      </c>
      <c r="B373" t="s">
        <v>1346</v>
      </c>
      <c r="C373" t="s">
        <v>1347</v>
      </c>
      <c r="D373" t="s">
        <v>1348</v>
      </c>
      <c r="E373" t="s">
        <v>30</v>
      </c>
      <c r="F373">
        <v>4</v>
      </c>
      <c r="G373">
        <v>1600</v>
      </c>
      <c r="H373" t="s">
        <v>268</v>
      </c>
      <c r="I373" t="b">
        <v>0</v>
      </c>
      <c r="J373" t="s">
        <v>1349</v>
      </c>
    </row>
    <row r="374" spans="1:10" x14ac:dyDescent="0.2">
      <c r="A374" t="s">
        <v>1350</v>
      </c>
      <c r="B374" t="s">
        <v>1351</v>
      </c>
      <c r="C374" t="s">
        <v>1352</v>
      </c>
      <c r="D374" t="s">
        <v>1353</v>
      </c>
      <c r="E374" t="s">
        <v>17</v>
      </c>
      <c r="F374">
        <v>3</v>
      </c>
      <c r="G374">
        <v>254</v>
      </c>
      <c r="H374" t="s">
        <v>268</v>
      </c>
      <c r="I374" t="b">
        <v>0</v>
      </c>
      <c r="J374" t="s">
        <v>1354</v>
      </c>
    </row>
    <row r="375" spans="1:10" x14ac:dyDescent="0.2">
      <c r="A375" t="s">
        <v>1355</v>
      </c>
      <c r="B375" t="s">
        <v>1356</v>
      </c>
      <c r="C375" t="s">
        <v>1357</v>
      </c>
      <c r="D375" t="s">
        <v>1358</v>
      </c>
      <c r="E375" t="s">
        <v>17</v>
      </c>
      <c r="F375">
        <v>3.5</v>
      </c>
      <c r="G375">
        <v>1043</v>
      </c>
      <c r="H375" t="s">
        <v>268</v>
      </c>
      <c r="I375" t="b">
        <v>0</v>
      </c>
      <c r="J375" t="s">
        <v>1359</v>
      </c>
    </row>
    <row r="376" spans="1:10" x14ac:dyDescent="0.2">
      <c r="A376" t="s">
        <v>1360</v>
      </c>
      <c r="B376" t="s">
        <v>1361</v>
      </c>
      <c r="C376" t="s">
        <v>1362</v>
      </c>
      <c r="D376" t="s">
        <v>1363</v>
      </c>
      <c r="E376" t="s">
        <v>4</v>
      </c>
      <c r="F376">
        <v>5</v>
      </c>
      <c r="G376">
        <v>3</v>
      </c>
      <c r="H376" t="s">
        <v>1364</v>
      </c>
      <c r="I376" t="b">
        <v>0</v>
      </c>
      <c r="J376" t="s">
        <v>1365</v>
      </c>
    </row>
    <row r="377" spans="1:10" x14ac:dyDescent="0.2">
      <c r="A377" t="s">
        <v>1366</v>
      </c>
      <c r="B377" t="s">
        <v>1367</v>
      </c>
      <c r="C377" t="s">
        <v>1368</v>
      </c>
      <c r="D377" t="s">
        <v>1369</v>
      </c>
      <c r="E377" t="s">
        <v>30</v>
      </c>
      <c r="F377">
        <v>4</v>
      </c>
      <c r="G377">
        <v>39</v>
      </c>
      <c r="H377" t="s">
        <v>582</v>
      </c>
      <c r="I377" t="b">
        <v>1</v>
      </c>
      <c r="J377" t="s">
        <v>1367</v>
      </c>
    </row>
    <row r="378" spans="1:10" x14ac:dyDescent="0.2">
      <c r="A378" t="s">
        <v>1370</v>
      </c>
      <c r="B378" t="s">
        <v>1371</v>
      </c>
      <c r="C378" t="s">
        <v>1372</v>
      </c>
      <c r="D378" t="s">
        <v>1373</v>
      </c>
      <c r="E378" t="s">
        <v>74</v>
      </c>
      <c r="F378">
        <v>4</v>
      </c>
      <c r="G378">
        <v>18</v>
      </c>
      <c r="H378" t="s">
        <v>913</v>
      </c>
      <c r="I378" t="b">
        <v>1</v>
      </c>
      <c r="J378" t="s">
        <v>1374</v>
      </c>
    </row>
    <row r="379" spans="1:10" x14ac:dyDescent="0.2">
      <c r="A379" t="s">
        <v>1360</v>
      </c>
      <c r="B379" t="s">
        <v>1365</v>
      </c>
      <c r="C379" t="s">
        <v>1362</v>
      </c>
      <c r="D379" t="s">
        <v>1363</v>
      </c>
      <c r="E379" t="s">
        <v>4</v>
      </c>
      <c r="F379">
        <v>5</v>
      </c>
      <c r="G379">
        <v>3</v>
      </c>
      <c r="H379" t="s">
        <v>1364</v>
      </c>
      <c r="I379" t="b">
        <v>0</v>
      </c>
      <c r="J379" t="s">
        <v>1365</v>
      </c>
    </row>
    <row r="380" spans="1:10" x14ac:dyDescent="0.2">
      <c r="A380" t="s">
        <v>1375</v>
      </c>
      <c r="B380" t="s">
        <v>1376</v>
      </c>
      <c r="C380" t="s">
        <v>1377</v>
      </c>
      <c r="D380" t="s">
        <v>1378</v>
      </c>
      <c r="E380" t="s">
        <v>74</v>
      </c>
      <c r="F380">
        <v>4</v>
      </c>
      <c r="G380">
        <v>162</v>
      </c>
      <c r="H380" t="s">
        <v>764</v>
      </c>
      <c r="I380" t="b">
        <v>1</v>
      </c>
      <c r="J380" t="s">
        <v>1379</v>
      </c>
    </row>
    <row r="381" spans="1:10" x14ac:dyDescent="0.2">
      <c r="A381" t="s">
        <v>1380</v>
      </c>
      <c r="B381" t="s">
        <v>1381</v>
      </c>
      <c r="C381" t="s">
        <v>1380</v>
      </c>
      <c r="D381" t="s">
        <v>1382</v>
      </c>
      <c r="E381" t="s">
        <v>30</v>
      </c>
      <c r="F381">
        <v>4</v>
      </c>
      <c r="G381">
        <v>794</v>
      </c>
      <c r="H381" t="s">
        <v>477</v>
      </c>
      <c r="I381" t="b">
        <v>0</v>
      </c>
      <c r="J381" t="s">
        <v>1381</v>
      </c>
    </row>
    <row r="382" spans="1:10" x14ac:dyDescent="0.2">
      <c r="A382" t="s">
        <v>1383</v>
      </c>
      <c r="B382" t="s">
        <v>1384</v>
      </c>
      <c r="C382" t="s">
        <v>1383</v>
      </c>
      <c r="D382" t="s">
        <v>1385</v>
      </c>
      <c r="E382" t="s">
        <v>30</v>
      </c>
      <c r="F382">
        <v>3.5</v>
      </c>
      <c r="G382">
        <v>236</v>
      </c>
      <c r="H382" t="s">
        <v>1179</v>
      </c>
      <c r="I382" t="b">
        <v>1</v>
      </c>
      <c r="J382" t="s">
        <v>1384</v>
      </c>
    </row>
    <row r="383" spans="1:10" x14ac:dyDescent="0.2">
      <c r="A383" t="s">
        <v>1386</v>
      </c>
      <c r="B383" t="s">
        <v>1387</v>
      </c>
      <c r="C383" t="s">
        <v>1388</v>
      </c>
      <c r="D383" t="s">
        <v>1389</v>
      </c>
      <c r="E383" t="s">
        <v>4</v>
      </c>
      <c r="F383">
        <v>1.5</v>
      </c>
      <c r="G383">
        <v>6</v>
      </c>
      <c r="H383" t="s">
        <v>1390</v>
      </c>
      <c r="I383" t="b">
        <v>0</v>
      </c>
      <c r="J383" t="s">
        <v>1391</v>
      </c>
    </row>
    <row r="384" spans="1:10" x14ac:dyDescent="0.2">
      <c r="A384" t="s">
        <v>1392</v>
      </c>
      <c r="B384" t="s">
        <v>1393</v>
      </c>
      <c r="C384" t="s">
        <v>1392</v>
      </c>
      <c r="D384" t="s">
        <v>1394</v>
      </c>
      <c r="E384" t="s">
        <v>30</v>
      </c>
      <c r="F384">
        <v>3.5</v>
      </c>
      <c r="G384">
        <v>206</v>
      </c>
      <c r="H384" t="s">
        <v>894</v>
      </c>
      <c r="I384" t="b">
        <v>0</v>
      </c>
      <c r="J384" t="s">
        <v>1393</v>
      </c>
    </row>
    <row r="385" spans="1:10" x14ac:dyDescent="0.2">
      <c r="A385" t="s">
        <v>1395</v>
      </c>
      <c r="B385" t="s">
        <v>1396</v>
      </c>
      <c r="C385" t="s">
        <v>4</v>
      </c>
      <c r="D385" t="s">
        <v>4</v>
      </c>
      <c r="E385" t="s">
        <v>4</v>
      </c>
      <c r="F385" t="s">
        <v>4</v>
      </c>
      <c r="G385" t="s">
        <v>4</v>
      </c>
      <c r="H385" t="s">
        <v>4</v>
      </c>
      <c r="I385" t="s">
        <v>4</v>
      </c>
      <c r="J385" t="s">
        <v>4</v>
      </c>
    </row>
    <row r="386" spans="1:10" x14ac:dyDescent="0.2">
      <c r="A386" t="s">
        <v>1397</v>
      </c>
      <c r="B386" t="s">
        <v>1398</v>
      </c>
      <c r="C386" t="s">
        <v>1397</v>
      </c>
      <c r="D386" t="s">
        <v>1399</v>
      </c>
      <c r="E386" t="s">
        <v>4</v>
      </c>
      <c r="F386">
        <v>4.5</v>
      </c>
      <c r="G386">
        <v>40</v>
      </c>
      <c r="H386" t="s">
        <v>760</v>
      </c>
      <c r="I386" t="b">
        <v>0</v>
      </c>
      <c r="J386" t="s">
        <v>1398</v>
      </c>
    </row>
    <row r="387" spans="1:10" x14ac:dyDescent="0.2">
      <c r="A387" t="s">
        <v>1400</v>
      </c>
      <c r="B387" t="s">
        <v>1401</v>
      </c>
      <c r="C387" t="s">
        <v>1402</v>
      </c>
      <c r="D387" t="s">
        <v>1403</v>
      </c>
      <c r="E387" t="s">
        <v>30</v>
      </c>
      <c r="F387">
        <v>5</v>
      </c>
      <c r="G387">
        <v>60</v>
      </c>
      <c r="H387" t="s">
        <v>309</v>
      </c>
      <c r="I387" t="b">
        <v>0</v>
      </c>
      <c r="J387" t="s">
        <v>1404</v>
      </c>
    </row>
    <row r="388" spans="1:10" x14ac:dyDescent="0.2">
      <c r="A388" t="s">
        <v>1405</v>
      </c>
      <c r="B388" t="s">
        <v>1406</v>
      </c>
      <c r="C388" t="s">
        <v>1407</v>
      </c>
      <c r="D388" t="s">
        <v>1408</v>
      </c>
      <c r="E388" t="s">
        <v>30</v>
      </c>
      <c r="F388">
        <v>4</v>
      </c>
      <c r="G388">
        <v>254</v>
      </c>
      <c r="H388" t="s">
        <v>268</v>
      </c>
      <c r="I388" t="b">
        <v>0</v>
      </c>
      <c r="J388" t="s">
        <v>1409</v>
      </c>
    </row>
    <row r="389" spans="1:10" x14ac:dyDescent="0.2">
      <c r="A389" t="s">
        <v>1410</v>
      </c>
      <c r="B389" t="s">
        <v>1184</v>
      </c>
      <c r="C389" t="s">
        <v>1411</v>
      </c>
      <c r="D389" t="s">
        <v>1412</v>
      </c>
      <c r="E389" t="s">
        <v>30</v>
      </c>
      <c r="F389">
        <v>3.5</v>
      </c>
      <c r="G389">
        <v>1162</v>
      </c>
      <c r="H389" t="s">
        <v>54</v>
      </c>
      <c r="I389" t="b">
        <v>0</v>
      </c>
      <c r="J389" t="s">
        <v>1184</v>
      </c>
    </row>
    <row r="390" spans="1:10" x14ac:dyDescent="0.2">
      <c r="A390" t="s">
        <v>1413</v>
      </c>
      <c r="B390" t="s">
        <v>1184</v>
      </c>
      <c r="C390" t="s">
        <v>1414</v>
      </c>
      <c r="D390" t="s">
        <v>1415</v>
      </c>
      <c r="E390" t="s">
        <v>30</v>
      </c>
      <c r="F390">
        <v>3</v>
      </c>
      <c r="G390">
        <v>100</v>
      </c>
      <c r="H390" t="s">
        <v>160</v>
      </c>
      <c r="I390" t="b">
        <v>0</v>
      </c>
      <c r="J390" t="s">
        <v>1416</v>
      </c>
    </row>
    <row r="391" spans="1:10" x14ac:dyDescent="0.2">
      <c r="A391" t="s">
        <v>1417</v>
      </c>
      <c r="B391" t="s">
        <v>1418</v>
      </c>
      <c r="C391" t="s">
        <v>1419</v>
      </c>
      <c r="D391" t="s">
        <v>1420</v>
      </c>
      <c r="E391" t="s">
        <v>30</v>
      </c>
      <c r="F391">
        <v>4</v>
      </c>
      <c r="G391">
        <v>564</v>
      </c>
      <c r="H391" t="s">
        <v>119</v>
      </c>
      <c r="I391" t="b">
        <v>0</v>
      </c>
      <c r="J391" t="s">
        <v>1418</v>
      </c>
    </row>
    <row r="392" spans="1:10" x14ac:dyDescent="0.2">
      <c r="A392" t="s">
        <v>1421</v>
      </c>
      <c r="B392" t="s">
        <v>1422</v>
      </c>
      <c r="C392" t="s">
        <v>1421</v>
      </c>
      <c r="D392" t="s">
        <v>1423</v>
      </c>
      <c r="E392" t="s">
        <v>30</v>
      </c>
      <c r="F392">
        <v>4</v>
      </c>
      <c r="G392">
        <v>78</v>
      </c>
      <c r="H392" t="s">
        <v>491</v>
      </c>
      <c r="I392" t="b">
        <v>0</v>
      </c>
      <c r="J392" t="s">
        <v>1424</v>
      </c>
    </row>
    <row r="393" spans="1:10" x14ac:dyDescent="0.2">
      <c r="A393" t="s">
        <v>1425</v>
      </c>
      <c r="B393" t="s">
        <v>547</v>
      </c>
      <c r="C393" t="s">
        <v>4</v>
      </c>
      <c r="D393" t="s">
        <v>4</v>
      </c>
      <c r="E393" t="s">
        <v>4</v>
      </c>
      <c r="F393" t="s">
        <v>4</v>
      </c>
      <c r="G393" t="s">
        <v>4</v>
      </c>
      <c r="H393" t="s">
        <v>4</v>
      </c>
      <c r="I393" t="s">
        <v>4</v>
      </c>
      <c r="J393" t="s">
        <v>4</v>
      </c>
    </row>
    <row r="394" spans="1:10" x14ac:dyDescent="0.2">
      <c r="A394" t="s">
        <v>1426</v>
      </c>
      <c r="B394" t="s">
        <v>1427</v>
      </c>
      <c r="C394" t="s">
        <v>4</v>
      </c>
      <c r="D394" t="s">
        <v>4</v>
      </c>
      <c r="E394" t="s">
        <v>4</v>
      </c>
      <c r="F394" t="s">
        <v>4</v>
      </c>
      <c r="G394" t="s">
        <v>4</v>
      </c>
      <c r="H394" t="s">
        <v>4</v>
      </c>
      <c r="I394" t="s">
        <v>4</v>
      </c>
      <c r="J394" t="s">
        <v>4</v>
      </c>
    </row>
    <row r="395" spans="1:10" x14ac:dyDescent="0.2">
      <c r="A395" t="s">
        <v>1428</v>
      </c>
      <c r="B395" t="s">
        <v>1429</v>
      </c>
      <c r="C395" t="s">
        <v>1430</v>
      </c>
      <c r="D395" t="s">
        <v>1431</v>
      </c>
      <c r="E395" t="s">
        <v>30</v>
      </c>
      <c r="F395">
        <v>3.5</v>
      </c>
      <c r="G395">
        <v>539</v>
      </c>
      <c r="H395" t="s">
        <v>624</v>
      </c>
      <c r="I395" t="b">
        <v>0</v>
      </c>
      <c r="J395" t="s">
        <v>1432</v>
      </c>
    </row>
    <row r="396" spans="1:10" x14ac:dyDescent="0.2">
      <c r="A396" t="s">
        <v>1428</v>
      </c>
      <c r="B396" t="s">
        <v>1433</v>
      </c>
      <c r="C396" t="s">
        <v>1434</v>
      </c>
      <c r="D396" t="s">
        <v>1435</v>
      </c>
      <c r="E396" t="s">
        <v>74</v>
      </c>
      <c r="F396">
        <v>3</v>
      </c>
      <c r="G396">
        <v>60</v>
      </c>
      <c r="H396" t="s">
        <v>326</v>
      </c>
      <c r="I396" t="b">
        <v>0</v>
      </c>
      <c r="J396" t="s">
        <v>1433</v>
      </c>
    </row>
    <row r="397" spans="1:10" x14ac:dyDescent="0.2">
      <c r="A397" t="s">
        <v>1428</v>
      </c>
      <c r="B397" t="s">
        <v>1436</v>
      </c>
      <c r="C397" t="s">
        <v>1434</v>
      </c>
      <c r="D397" t="s">
        <v>1435</v>
      </c>
      <c r="E397" t="s">
        <v>74</v>
      </c>
      <c r="F397">
        <v>3</v>
      </c>
      <c r="G397">
        <v>60</v>
      </c>
      <c r="H397" t="s">
        <v>326</v>
      </c>
      <c r="I397" t="b">
        <v>0</v>
      </c>
      <c r="J397" t="s">
        <v>1433</v>
      </c>
    </row>
    <row r="398" spans="1:10" x14ac:dyDescent="0.2">
      <c r="A398" t="s">
        <v>1437</v>
      </c>
      <c r="B398" t="s">
        <v>547</v>
      </c>
      <c r="C398" t="s">
        <v>1438</v>
      </c>
      <c r="D398" t="s">
        <v>1439</v>
      </c>
      <c r="E398" t="s">
        <v>74</v>
      </c>
      <c r="F398">
        <v>4</v>
      </c>
      <c r="G398">
        <v>292</v>
      </c>
      <c r="H398" t="s">
        <v>61</v>
      </c>
      <c r="I398" t="b">
        <v>0</v>
      </c>
      <c r="J398" t="s">
        <v>1440</v>
      </c>
    </row>
    <row r="399" spans="1:10" x14ac:dyDescent="0.2">
      <c r="A399" t="s">
        <v>1437</v>
      </c>
      <c r="B399" t="s">
        <v>547</v>
      </c>
      <c r="C399" t="s">
        <v>1438</v>
      </c>
      <c r="D399" t="s">
        <v>1439</v>
      </c>
      <c r="E399" t="s">
        <v>74</v>
      </c>
      <c r="F399">
        <v>4</v>
      </c>
      <c r="G399">
        <v>292</v>
      </c>
      <c r="H399" t="s">
        <v>61</v>
      </c>
      <c r="I399" t="b">
        <v>0</v>
      </c>
      <c r="J399" t="s">
        <v>1440</v>
      </c>
    </row>
    <row r="400" spans="1:10" x14ac:dyDescent="0.2">
      <c r="A400" t="s">
        <v>1441</v>
      </c>
      <c r="B400" t="s">
        <v>1442</v>
      </c>
      <c r="C400" t="s">
        <v>4</v>
      </c>
      <c r="D400" t="s">
        <v>4</v>
      </c>
      <c r="E400" t="s">
        <v>4</v>
      </c>
      <c r="F400" t="s">
        <v>4</v>
      </c>
      <c r="G400" t="s">
        <v>4</v>
      </c>
      <c r="H400" t="s">
        <v>4</v>
      </c>
      <c r="I400" t="s">
        <v>4</v>
      </c>
      <c r="J400" t="s">
        <v>4</v>
      </c>
    </row>
    <row r="401" spans="1:10" x14ac:dyDescent="0.2">
      <c r="A401" t="s">
        <v>1443</v>
      </c>
      <c r="B401" t="s">
        <v>1444</v>
      </c>
      <c r="C401" t="s">
        <v>4</v>
      </c>
      <c r="D401" t="s">
        <v>4</v>
      </c>
      <c r="E401" t="s">
        <v>4</v>
      </c>
      <c r="F401" t="s">
        <v>4</v>
      </c>
      <c r="G401" t="s">
        <v>4</v>
      </c>
      <c r="H401" t="s">
        <v>4</v>
      </c>
      <c r="I401" t="s">
        <v>4</v>
      </c>
      <c r="J401" t="s">
        <v>4</v>
      </c>
    </row>
    <row r="402" spans="1:10" x14ac:dyDescent="0.2">
      <c r="A402" t="s">
        <v>1445</v>
      </c>
      <c r="B402" t="s">
        <v>1446</v>
      </c>
      <c r="C402" t="s">
        <v>1447</v>
      </c>
      <c r="D402" t="s">
        <v>1448</v>
      </c>
      <c r="E402" t="s">
        <v>30</v>
      </c>
      <c r="F402">
        <v>4.5</v>
      </c>
      <c r="G402">
        <v>222</v>
      </c>
      <c r="H402" t="s">
        <v>764</v>
      </c>
      <c r="I402" t="b">
        <v>0</v>
      </c>
      <c r="J402" t="s">
        <v>1446</v>
      </c>
    </row>
    <row r="403" spans="1:10" x14ac:dyDescent="0.2">
      <c r="A403" t="s">
        <v>1449</v>
      </c>
      <c r="B403" t="s">
        <v>1450</v>
      </c>
      <c r="C403" t="s">
        <v>1451</v>
      </c>
      <c r="D403" t="s">
        <v>1452</v>
      </c>
      <c r="E403" t="s">
        <v>30</v>
      </c>
      <c r="F403">
        <v>4</v>
      </c>
      <c r="G403">
        <v>104</v>
      </c>
      <c r="H403" t="s">
        <v>114</v>
      </c>
      <c r="I403" t="b">
        <v>0</v>
      </c>
      <c r="J403" t="s">
        <v>1450</v>
      </c>
    </row>
    <row r="404" spans="1:10" x14ac:dyDescent="0.2">
      <c r="A404" t="s">
        <v>881</v>
      </c>
      <c r="B404" t="s">
        <v>1453</v>
      </c>
      <c r="C404" t="s">
        <v>883</v>
      </c>
      <c r="D404" t="s">
        <v>884</v>
      </c>
      <c r="E404" t="s">
        <v>30</v>
      </c>
      <c r="F404">
        <v>3</v>
      </c>
      <c r="G404">
        <v>118</v>
      </c>
      <c r="H404" t="s">
        <v>268</v>
      </c>
      <c r="I404" t="b">
        <v>0</v>
      </c>
      <c r="J404" t="s">
        <v>885</v>
      </c>
    </row>
    <row r="405" spans="1:10" x14ac:dyDescent="0.2">
      <c r="A405" t="s">
        <v>1454</v>
      </c>
      <c r="B405" t="s">
        <v>1455</v>
      </c>
      <c r="C405" t="s">
        <v>1456</v>
      </c>
      <c r="D405" t="s">
        <v>1457</v>
      </c>
      <c r="E405" t="s">
        <v>30</v>
      </c>
      <c r="F405">
        <v>4</v>
      </c>
      <c r="G405">
        <v>4971</v>
      </c>
      <c r="H405" t="s">
        <v>417</v>
      </c>
      <c r="I405" t="b">
        <v>0</v>
      </c>
      <c r="J405" t="s">
        <v>1458</v>
      </c>
    </row>
    <row r="406" spans="1:10" x14ac:dyDescent="0.2">
      <c r="A406" t="s">
        <v>1459</v>
      </c>
      <c r="B406" t="s">
        <v>1460</v>
      </c>
      <c r="C406" t="s">
        <v>1459</v>
      </c>
      <c r="D406" t="s">
        <v>1461</v>
      </c>
      <c r="E406" t="s">
        <v>30</v>
      </c>
      <c r="F406">
        <v>4</v>
      </c>
      <c r="G406">
        <v>1037</v>
      </c>
      <c r="H406" t="s">
        <v>427</v>
      </c>
      <c r="I406" t="b">
        <v>0</v>
      </c>
      <c r="J406" t="s">
        <v>1462</v>
      </c>
    </row>
    <row r="407" spans="1:10" x14ac:dyDescent="0.2">
      <c r="A407" t="s">
        <v>1463</v>
      </c>
      <c r="B407" t="s">
        <v>1464</v>
      </c>
      <c r="C407" t="s">
        <v>4</v>
      </c>
      <c r="D407" t="s">
        <v>4</v>
      </c>
      <c r="E407" t="s">
        <v>4</v>
      </c>
      <c r="F407" t="s">
        <v>4</v>
      </c>
      <c r="G407" t="s">
        <v>4</v>
      </c>
      <c r="H407" t="s">
        <v>4</v>
      </c>
      <c r="I407" t="s">
        <v>4</v>
      </c>
      <c r="J407" t="s">
        <v>4</v>
      </c>
    </row>
    <row r="408" spans="1:10" x14ac:dyDescent="0.2">
      <c r="A408" t="s">
        <v>1465</v>
      </c>
      <c r="B408" t="s">
        <v>1466</v>
      </c>
      <c r="C408" t="s">
        <v>1465</v>
      </c>
      <c r="D408" t="s">
        <v>1467</v>
      </c>
      <c r="E408" t="s">
        <v>30</v>
      </c>
      <c r="F408">
        <v>4</v>
      </c>
      <c r="G408">
        <v>104</v>
      </c>
      <c r="H408" t="s">
        <v>1468</v>
      </c>
      <c r="I408" t="b">
        <v>0</v>
      </c>
      <c r="J408" t="s">
        <v>1466</v>
      </c>
    </row>
    <row r="409" spans="1:10" x14ac:dyDescent="0.2">
      <c r="A409" t="s">
        <v>1469</v>
      </c>
      <c r="B409" t="s">
        <v>1470</v>
      </c>
      <c r="C409" t="s">
        <v>1471</v>
      </c>
      <c r="D409" t="s">
        <v>1472</v>
      </c>
      <c r="E409" t="s">
        <v>4</v>
      </c>
      <c r="F409">
        <v>2.5</v>
      </c>
      <c r="G409">
        <v>11</v>
      </c>
      <c r="H409" t="s">
        <v>1473</v>
      </c>
      <c r="I409" t="b">
        <v>0</v>
      </c>
      <c r="J409" t="s">
        <v>1474</v>
      </c>
    </row>
    <row r="410" spans="1:10" x14ac:dyDescent="0.2">
      <c r="A410" t="s">
        <v>1459</v>
      </c>
      <c r="B410" t="s">
        <v>1475</v>
      </c>
      <c r="C410" t="s">
        <v>1459</v>
      </c>
      <c r="D410" t="s">
        <v>1461</v>
      </c>
      <c r="E410" t="s">
        <v>30</v>
      </c>
      <c r="F410">
        <v>4</v>
      </c>
      <c r="G410">
        <v>1037</v>
      </c>
      <c r="H410" t="s">
        <v>427</v>
      </c>
      <c r="I410" t="b">
        <v>0</v>
      </c>
      <c r="J410" t="s">
        <v>1462</v>
      </c>
    </row>
    <row r="411" spans="1:10" x14ac:dyDescent="0.2">
      <c r="A411" t="s">
        <v>1476</v>
      </c>
      <c r="B411" t="s">
        <v>573</v>
      </c>
      <c r="C411" t="s">
        <v>1477</v>
      </c>
      <c r="D411" t="s">
        <v>1478</v>
      </c>
      <c r="E411" t="s">
        <v>74</v>
      </c>
      <c r="F411">
        <v>4.5</v>
      </c>
      <c r="G411">
        <v>169</v>
      </c>
      <c r="H411" t="s">
        <v>1479</v>
      </c>
      <c r="I411" t="b">
        <v>0</v>
      </c>
      <c r="J411" t="s">
        <v>573</v>
      </c>
    </row>
    <row r="412" spans="1:10" x14ac:dyDescent="0.2">
      <c r="A412" t="s">
        <v>1480</v>
      </c>
      <c r="B412" t="s">
        <v>1481</v>
      </c>
      <c r="C412" t="s">
        <v>1480</v>
      </c>
      <c r="D412" t="s">
        <v>1482</v>
      </c>
      <c r="E412" t="s">
        <v>30</v>
      </c>
      <c r="F412">
        <v>4.5</v>
      </c>
      <c r="G412">
        <v>66</v>
      </c>
      <c r="H412" t="s">
        <v>1479</v>
      </c>
      <c r="I412" t="b">
        <v>0</v>
      </c>
      <c r="J412" t="s">
        <v>1481</v>
      </c>
    </row>
    <row r="413" spans="1:10" x14ac:dyDescent="0.2">
      <c r="A413" t="s">
        <v>1483</v>
      </c>
      <c r="B413" t="s">
        <v>1484</v>
      </c>
      <c r="C413" t="s">
        <v>1485</v>
      </c>
      <c r="D413" t="s">
        <v>1486</v>
      </c>
      <c r="E413" t="s">
        <v>74</v>
      </c>
      <c r="F413">
        <v>4.5</v>
      </c>
      <c r="G413">
        <v>755</v>
      </c>
      <c r="H413" t="s">
        <v>11</v>
      </c>
      <c r="I413" t="b">
        <v>0</v>
      </c>
      <c r="J413" t="s">
        <v>1487</v>
      </c>
    </row>
    <row r="414" spans="1:10" x14ac:dyDescent="0.2">
      <c r="A414" t="s">
        <v>1483</v>
      </c>
      <c r="B414" t="s">
        <v>1484</v>
      </c>
      <c r="C414" t="s">
        <v>1485</v>
      </c>
      <c r="D414" t="s">
        <v>1486</v>
      </c>
      <c r="E414" t="s">
        <v>74</v>
      </c>
      <c r="F414">
        <v>4.5</v>
      </c>
      <c r="G414">
        <v>755</v>
      </c>
      <c r="H414" t="s">
        <v>11</v>
      </c>
      <c r="I414" t="b">
        <v>0</v>
      </c>
      <c r="J414" t="s">
        <v>1487</v>
      </c>
    </row>
    <row r="415" spans="1:10" x14ac:dyDescent="0.2">
      <c r="A415" t="s">
        <v>1483</v>
      </c>
      <c r="B415" t="s">
        <v>1488</v>
      </c>
      <c r="C415" t="s">
        <v>1485</v>
      </c>
      <c r="D415" t="s">
        <v>1486</v>
      </c>
      <c r="E415" t="s">
        <v>74</v>
      </c>
      <c r="F415">
        <v>4.5</v>
      </c>
      <c r="G415">
        <v>755</v>
      </c>
      <c r="H415" t="s">
        <v>11</v>
      </c>
      <c r="I415" t="b">
        <v>0</v>
      </c>
      <c r="J415" t="s">
        <v>1487</v>
      </c>
    </row>
    <row r="416" spans="1:10" x14ac:dyDescent="0.2">
      <c r="A416" t="s">
        <v>1489</v>
      </c>
      <c r="B416" t="s">
        <v>776</v>
      </c>
      <c r="C416" t="s">
        <v>1490</v>
      </c>
      <c r="D416" t="s">
        <v>1491</v>
      </c>
      <c r="E416" t="s">
        <v>30</v>
      </c>
      <c r="F416">
        <v>4.5</v>
      </c>
      <c r="G416">
        <v>239</v>
      </c>
      <c r="H416" t="s">
        <v>779</v>
      </c>
      <c r="I416" t="b">
        <v>0</v>
      </c>
      <c r="J416" t="s">
        <v>776</v>
      </c>
    </row>
    <row r="417" spans="1:10" x14ac:dyDescent="0.2">
      <c r="A417" t="s">
        <v>1492</v>
      </c>
      <c r="B417" t="s">
        <v>1493</v>
      </c>
      <c r="C417" t="s">
        <v>333</v>
      </c>
      <c r="D417" t="s">
        <v>334</v>
      </c>
      <c r="E417" t="s">
        <v>30</v>
      </c>
      <c r="F417">
        <v>4</v>
      </c>
      <c r="G417">
        <v>1773</v>
      </c>
      <c r="H417" t="s">
        <v>104</v>
      </c>
      <c r="I417" t="b">
        <v>0</v>
      </c>
      <c r="J417" t="s">
        <v>335</v>
      </c>
    </row>
    <row r="418" spans="1:10" x14ac:dyDescent="0.2">
      <c r="A418" t="s">
        <v>1494</v>
      </c>
      <c r="B418" t="s">
        <v>1495</v>
      </c>
      <c r="C418" t="s">
        <v>4</v>
      </c>
      <c r="D418" t="s">
        <v>4</v>
      </c>
      <c r="E418" t="s">
        <v>4</v>
      </c>
      <c r="F418" t="s">
        <v>4</v>
      </c>
      <c r="G418" t="s">
        <v>4</v>
      </c>
      <c r="H418" t="s">
        <v>4</v>
      </c>
      <c r="I418" t="s">
        <v>4</v>
      </c>
      <c r="J418" t="s">
        <v>4</v>
      </c>
    </row>
    <row r="419" spans="1:10" x14ac:dyDescent="0.2">
      <c r="A419" t="s">
        <v>1496</v>
      </c>
      <c r="B419" t="s">
        <v>1497</v>
      </c>
      <c r="C419" t="s">
        <v>1496</v>
      </c>
      <c r="D419" t="s">
        <v>1498</v>
      </c>
      <c r="E419" t="s">
        <v>74</v>
      </c>
      <c r="F419">
        <v>5</v>
      </c>
      <c r="G419">
        <v>187</v>
      </c>
      <c r="H419" t="s">
        <v>1499</v>
      </c>
      <c r="I419" t="b">
        <v>0</v>
      </c>
      <c r="J419" t="s">
        <v>1500</v>
      </c>
    </row>
    <row r="420" spans="1:10" x14ac:dyDescent="0.2">
      <c r="A420" t="s">
        <v>1501</v>
      </c>
      <c r="B420" t="s">
        <v>1502</v>
      </c>
      <c r="C420" t="s">
        <v>1501</v>
      </c>
      <c r="D420" t="s">
        <v>1503</v>
      </c>
      <c r="E420" t="s">
        <v>74</v>
      </c>
      <c r="F420">
        <v>4.5</v>
      </c>
      <c r="G420">
        <v>401</v>
      </c>
      <c r="H420" t="s">
        <v>104</v>
      </c>
      <c r="I420" t="b">
        <v>0</v>
      </c>
      <c r="J420" t="s">
        <v>1502</v>
      </c>
    </row>
    <row r="421" spans="1:10" x14ac:dyDescent="0.2">
      <c r="A421" t="s">
        <v>1504</v>
      </c>
      <c r="B421" t="s">
        <v>1505</v>
      </c>
      <c r="C421" t="s">
        <v>1506</v>
      </c>
      <c r="D421" t="s">
        <v>1507</v>
      </c>
      <c r="E421" t="s">
        <v>74</v>
      </c>
      <c r="F421">
        <v>3.5</v>
      </c>
      <c r="G421">
        <v>24</v>
      </c>
      <c r="H421" t="s">
        <v>417</v>
      </c>
      <c r="I421" t="b">
        <v>0</v>
      </c>
      <c r="J421" t="s">
        <v>1505</v>
      </c>
    </row>
    <row r="422" spans="1:10" x14ac:dyDescent="0.2">
      <c r="A422" t="s">
        <v>1508</v>
      </c>
      <c r="B422" t="s">
        <v>547</v>
      </c>
      <c r="C422" t="s">
        <v>4</v>
      </c>
      <c r="D422" t="s">
        <v>4</v>
      </c>
      <c r="E422" t="s">
        <v>4</v>
      </c>
      <c r="F422" t="s">
        <v>4</v>
      </c>
      <c r="G422" t="s">
        <v>4</v>
      </c>
      <c r="H422" t="s">
        <v>4</v>
      </c>
      <c r="I422" t="s">
        <v>4</v>
      </c>
      <c r="J422" t="s">
        <v>4</v>
      </c>
    </row>
    <row r="423" spans="1:10" x14ac:dyDescent="0.2">
      <c r="A423" t="s">
        <v>1509</v>
      </c>
      <c r="B423" t="s">
        <v>1510</v>
      </c>
      <c r="C423" t="s">
        <v>4</v>
      </c>
      <c r="D423" t="s">
        <v>4</v>
      </c>
      <c r="E423" t="s">
        <v>4</v>
      </c>
      <c r="F423" t="s">
        <v>4</v>
      </c>
      <c r="G423" t="s">
        <v>4</v>
      </c>
      <c r="H423" t="s">
        <v>4</v>
      </c>
      <c r="I423" t="s">
        <v>4</v>
      </c>
      <c r="J423" t="s">
        <v>4</v>
      </c>
    </row>
    <row r="424" spans="1:10" x14ac:dyDescent="0.2">
      <c r="A424" t="s">
        <v>1511</v>
      </c>
      <c r="B424" t="s">
        <v>1512</v>
      </c>
      <c r="C424" t="s">
        <v>1513</v>
      </c>
      <c r="D424" t="s">
        <v>1514</v>
      </c>
      <c r="E424" t="s">
        <v>74</v>
      </c>
      <c r="F424">
        <v>4</v>
      </c>
      <c r="G424">
        <v>144</v>
      </c>
      <c r="H424" t="s">
        <v>689</v>
      </c>
      <c r="I424" t="b">
        <v>0</v>
      </c>
      <c r="J424" t="s">
        <v>1512</v>
      </c>
    </row>
    <row r="425" spans="1:10" x14ac:dyDescent="0.2">
      <c r="A425" t="s">
        <v>1515</v>
      </c>
      <c r="B425" t="s">
        <v>1516</v>
      </c>
      <c r="C425" t="s">
        <v>1517</v>
      </c>
      <c r="D425" t="s">
        <v>1518</v>
      </c>
      <c r="E425" t="s">
        <v>74</v>
      </c>
      <c r="F425">
        <v>2.5</v>
      </c>
      <c r="G425">
        <v>119</v>
      </c>
      <c r="H425" t="s">
        <v>868</v>
      </c>
      <c r="I425" t="b">
        <v>0</v>
      </c>
      <c r="J425" t="s">
        <v>1519</v>
      </c>
    </row>
    <row r="426" spans="1:10" x14ac:dyDescent="0.2">
      <c r="A426" t="s">
        <v>1520</v>
      </c>
      <c r="B426" t="s">
        <v>1521</v>
      </c>
      <c r="C426" t="s">
        <v>1520</v>
      </c>
      <c r="D426" t="s">
        <v>1522</v>
      </c>
      <c r="E426" t="s">
        <v>30</v>
      </c>
      <c r="F426">
        <v>4</v>
      </c>
      <c r="G426">
        <v>100</v>
      </c>
      <c r="H426" t="s">
        <v>220</v>
      </c>
      <c r="I426" t="b">
        <v>0</v>
      </c>
      <c r="J426" t="s">
        <v>1523</v>
      </c>
    </row>
    <row r="427" spans="1:10" x14ac:dyDescent="0.2">
      <c r="A427" t="s">
        <v>1524</v>
      </c>
      <c r="B427" t="s">
        <v>1525</v>
      </c>
      <c r="C427" t="s">
        <v>1526</v>
      </c>
      <c r="D427" t="s">
        <v>1527</v>
      </c>
      <c r="E427" t="s">
        <v>30</v>
      </c>
      <c r="F427">
        <v>3.5</v>
      </c>
      <c r="G427">
        <v>912</v>
      </c>
      <c r="H427" t="s">
        <v>326</v>
      </c>
      <c r="I427" t="b">
        <v>0</v>
      </c>
      <c r="J427" t="s">
        <v>1528</v>
      </c>
    </row>
    <row r="428" spans="1:10" x14ac:dyDescent="0.2">
      <c r="A428" t="s">
        <v>1529</v>
      </c>
      <c r="B428" t="s">
        <v>1530</v>
      </c>
      <c r="C428" t="s">
        <v>1531</v>
      </c>
      <c r="D428" t="s">
        <v>1532</v>
      </c>
      <c r="E428" t="s">
        <v>74</v>
      </c>
      <c r="F428">
        <v>4.5</v>
      </c>
      <c r="G428">
        <v>49</v>
      </c>
      <c r="H428" t="s">
        <v>764</v>
      </c>
      <c r="I428" t="b">
        <v>0</v>
      </c>
      <c r="J428" t="s">
        <v>1530</v>
      </c>
    </row>
    <row r="429" spans="1:10" x14ac:dyDescent="0.2">
      <c r="A429" t="s">
        <v>1533</v>
      </c>
      <c r="B429" t="s">
        <v>1534</v>
      </c>
      <c r="C429" t="s">
        <v>1535</v>
      </c>
      <c r="D429" t="s">
        <v>1536</v>
      </c>
      <c r="E429" t="s">
        <v>74</v>
      </c>
      <c r="F429">
        <v>4</v>
      </c>
      <c r="G429">
        <v>445</v>
      </c>
      <c r="H429" t="s">
        <v>241</v>
      </c>
      <c r="I429" t="b">
        <v>0</v>
      </c>
      <c r="J429" t="s">
        <v>1537</v>
      </c>
    </row>
    <row r="430" spans="1:10" x14ac:dyDescent="0.2">
      <c r="A430" t="s">
        <v>1538</v>
      </c>
      <c r="B430" t="s">
        <v>1539</v>
      </c>
      <c r="C430" t="s">
        <v>1540</v>
      </c>
      <c r="D430" t="s">
        <v>1541</v>
      </c>
      <c r="E430" t="s">
        <v>30</v>
      </c>
      <c r="F430">
        <v>4</v>
      </c>
      <c r="G430">
        <v>15</v>
      </c>
      <c r="H430" t="s">
        <v>477</v>
      </c>
      <c r="I430" t="b">
        <v>0</v>
      </c>
      <c r="J430" t="s">
        <v>1542</v>
      </c>
    </row>
    <row r="431" spans="1:10" x14ac:dyDescent="0.2">
      <c r="A431" t="s">
        <v>1543</v>
      </c>
      <c r="B431" t="s">
        <v>1539</v>
      </c>
      <c r="C431" t="s">
        <v>1543</v>
      </c>
      <c r="D431" t="s">
        <v>1544</v>
      </c>
      <c r="E431" t="s">
        <v>17</v>
      </c>
      <c r="F431">
        <v>3.5</v>
      </c>
      <c r="G431">
        <v>495</v>
      </c>
      <c r="H431" t="s">
        <v>913</v>
      </c>
      <c r="I431" t="b">
        <v>0</v>
      </c>
      <c r="J431" t="s">
        <v>1542</v>
      </c>
    </row>
    <row r="432" spans="1:10" x14ac:dyDescent="0.2">
      <c r="A432" t="s">
        <v>1543</v>
      </c>
      <c r="B432" t="s">
        <v>1539</v>
      </c>
      <c r="C432" t="s">
        <v>1543</v>
      </c>
      <c r="D432" t="s">
        <v>1544</v>
      </c>
      <c r="E432" t="s">
        <v>17</v>
      </c>
      <c r="F432">
        <v>3.5</v>
      </c>
      <c r="G432">
        <v>495</v>
      </c>
      <c r="H432" t="s">
        <v>913</v>
      </c>
      <c r="I432" t="b">
        <v>0</v>
      </c>
      <c r="J432" t="s">
        <v>1542</v>
      </c>
    </row>
    <row r="433" spans="1:10" x14ac:dyDescent="0.2">
      <c r="A433" t="s">
        <v>852</v>
      </c>
      <c r="B433" t="s">
        <v>855</v>
      </c>
      <c r="C433" t="s">
        <v>852</v>
      </c>
      <c r="D433" t="s">
        <v>854</v>
      </c>
      <c r="E433" t="s">
        <v>30</v>
      </c>
      <c r="F433">
        <v>4</v>
      </c>
      <c r="G433">
        <v>159</v>
      </c>
      <c r="H433" t="s">
        <v>114</v>
      </c>
      <c r="I433" t="b">
        <v>0</v>
      </c>
      <c r="J433" t="s">
        <v>855</v>
      </c>
    </row>
    <row r="434" spans="1:10" x14ac:dyDescent="0.2">
      <c r="A434" t="s">
        <v>1545</v>
      </c>
      <c r="B434" t="s">
        <v>1546</v>
      </c>
      <c r="C434" t="s">
        <v>1547</v>
      </c>
      <c r="D434" t="s">
        <v>1548</v>
      </c>
      <c r="E434" t="s">
        <v>4</v>
      </c>
      <c r="F434">
        <v>5</v>
      </c>
      <c r="G434">
        <v>1</v>
      </c>
      <c r="H434" t="s">
        <v>75</v>
      </c>
      <c r="I434" t="b">
        <v>0</v>
      </c>
      <c r="J434" t="s">
        <v>1549</v>
      </c>
    </row>
    <row r="435" spans="1:10" x14ac:dyDescent="0.2">
      <c r="A435" t="s">
        <v>1550</v>
      </c>
      <c r="B435" t="s">
        <v>1551</v>
      </c>
      <c r="C435" t="s">
        <v>1550</v>
      </c>
      <c r="D435" t="s">
        <v>1552</v>
      </c>
      <c r="E435" t="s">
        <v>4</v>
      </c>
      <c r="F435">
        <v>4.5</v>
      </c>
      <c r="G435">
        <v>33</v>
      </c>
      <c r="H435" t="s">
        <v>11</v>
      </c>
      <c r="I435" t="b">
        <v>0</v>
      </c>
      <c r="J435" t="s">
        <v>291</v>
      </c>
    </row>
    <row r="436" spans="1:10" x14ac:dyDescent="0.2">
      <c r="A436" t="s">
        <v>1553</v>
      </c>
      <c r="B436" t="s">
        <v>1003</v>
      </c>
      <c r="C436" t="s">
        <v>1004</v>
      </c>
      <c r="D436" t="s">
        <v>1005</v>
      </c>
      <c r="E436" t="s">
        <v>30</v>
      </c>
      <c r="F436">
        <v>4</v>
      </c>
      <c r="G436">
        <v>154</v>
      </c>
      <c r="H436" t="s">
        <v>1006</v>
      </c>
      <c r="I436" t="b">
        <v>0</v>
      </c>
      <c r="J436" t="s">
        <v>1003</v>
      </c>
    </row>
    <row r="437" spans="1:10" x14ac:dyDescent="0.2">
      <c r="A437" t="s">
        <v>1554</v>
      </c>
      <c r="B437" t="s">
        <v>1003</v>
      </c>
      <c r="C437" t="s">
        <v>1004</v>
      </c>
      <c r="D437" t="s">
        <v>1005</v>
      </c>
      <c r="E437" t="s">
        <v>30</v>
      </c>
      <c r="F437">
        <v>4</v>
      </c>
      <c r="G437">
        <v>154</v>
      </c>
      <c r="H437" t="s">
        <v>1006</v>
      </c>
      <c r="I437" t="b">
        <v>0</v>
      </c>
      <c r="J437" t="s">
        <v>1003</v>
      </c>
    </row>
    <row r="438" spans="1:10" x14ac:dyDescent="0.2">
      <c r="A438" t="s">
        <v>1555</v>
      </c>
      <c r="B438" t="s">
        <v>1556</v>
      </c>
      <c r="C438" t="s">
        <v>1555</v>
      </c>
      <c r="D438" t="s">
        <v>1557</v>
      </c>
      <c r="E438" t="s">
        <v>30</v>
      </c>
      <c r="F438">
        <v>4.5</v>
      </c>
      <c r="G438">
        <v>54</v>
      </c>
      <c r="H438" t="s">
        <v>471</v>
      </c>
      <c r="I438" t="b">
        <v>0</v>
      </c>
      <c r="J438" t="s">
        <v>1556</v>
      </c>
    </row>
    <row r="439" spans="1:10" x14ac:dyDescent="0.2">
      <c r="A439" t="s">
        <v>1558</v>
      </c>
      <c r="B439" t="s">
        <v>1559</v>
      </c>
      <c r="C439" t="s">
        <v>4</v>
      </c>
      <c r="D439" t="s">
        <v>4</v>
      </c>
      <c r="E439" t="s">
        <v>4</v>
      </c>
      <c r="F439" t="s">
        <v>4</v>
      </c>
      <c r="G439" t="s">
        <v>4</v>
      </c>
      <c r="H439" t="s">
        <v>4</v>
      </c>
      <c r="I439" t="s">
        <v>4</v>
      </c>
      <c r="J439" t="s">
        <v>4</v>
      </c>
    </row>
    <row r="440" spans="1:10" x14ac:dyDescent="0.2">
      <c r="A440" t="s">
        <v>1560</v>
      </c>
      <c r="B440" t="s">
        <v>1561</v>
      </c>
      <c r="C440" t="s">
        <v>1562</v>
      </c>
      <c r="D440" t="s">
        <v>1563</v>
      </c>
      <c r="E440" t="s">
        <v>4</v>
      </c>
      <c r="F440">
        <v>5</v>
      </c>
      <c r="G440">
        <v>4</v>
      </c>
      <c r="H440" t="s">
        <v>24</v>
      </c>
      <c r="I440" t="b">
        <v>0</v>
      </c>
      <c r="J440" t="s">
        <v>1561</v>
      </c>
    </row>
    <row r="441" spans="1:10" x14ac:dyDescent="0.2">
      <c r="A441" t="s">
        <v>1564</v>
      </c>
      <c r="B441" t="s">
        <v>21</v>
      </c>
      <c r="C441" t="s">
        <v>1565</v>
      </c>
      <c r="D441" t="s">
        <v>1566</v>
      </c>
      <c r="E441" t="s">
        <v>30</v>
      </c>
      <c r="F441">
        <v>4.5</v>
      </c>
      <c r="G441">
        <v>337</v>
      </c>
      <c r="H441" t="s">
        <v>643</v>
      </c>
      <c r="I441" t="b">
        <v>0</v>
      </c>
      <c r="J441" t="s">
        <v>1567</v>
      </c>
    </row>
    <row r="442" spans="1:10" x14ac:dyDescent="0.2">
      <c r="A442" t="s">
        <v>1568</v>
      </c>
      <c r="B442" t="s">
        <v>1569</v>
      </c>
      <c r="C442" t="s">
        <v>1570</v>
      </c>
      <c r="D442" t="s">
        <v>1571</v>
      </c>
      <c r="E442" t="s">
        <v>74</v>
      </c>
      <c r="F442">
        <v>3.5</v>
      </c>
      <c r="G442">
        <v>811</v>
      </c>
      <c r="H442" t="s">
        <v>104</v>
      </c>
      <c r="I442" t="b">
        <v>0</v>
      </c>
      <c r="J442" t="s">
        <v>1572</v>
      </c>
    </row>
    <row r="443" spans="1:10" x14ac:dyDescent="0.2">
      <c r="A443" t="s">
        <v>1573</v>
      </c>
      <c r="B443" t="s">
        <v>1574</v>
      </c>
      <c r="C443" t="s">
        <v>1575</v>
      </c>
      <c r="D443" t="s">
        <v>1576</v>
      </c>
      <c r="E443" t="s">
        <v>30</v>
      </c>
      <c r="F443">
        <v>4</v>
      </c>
      <c r="G443">
        <v>7831</v>
      </c>
      <c r="H443" t="s">
        <v>11</v>
      </c>
      <c r="I443" t="b">
        <v>0</v>
      </c>
      <c r="J443" t="s">
        <v>1577</v>
      </c>
    </row>
    <row r="444" spans="1:10" x14ac:dyDescent="0.2">
      <c r="A444" t="s">
        <v>1578</v>
      </c>
      <c r="B444" t="s">
        <v>35</v>
      </c>
      <c r="C444" t="s">
        <v>1579</v>
      </c>
      <c r="D444" t="s">
        <v>1580</v>
      </c>
      <c r="E444" t="s">
        <v>30</v>
      </c>
      <c r="F444">
        <v>4</v>
      </c>
      <c r="G444">
        <v>305</v>
      </c>
      <c r="H444" t="s">
        <v>491</v>
      </c>
      <c r="I444" t="b">
        <v>0</v>
      </c>
      <c r="J444" t="s">
        <v>1581</v>
      </c>
    </row>
    <row r="445" spans="1:10" x14ac:dyDescent="0.2">
      <c r="A445" t="s">
        <v>1582</v>
      </c>
      <c r="B445" t="s">
        <v>1583</v>
      </c>
      <c r="C445" t="s">
        <v>1582</v>
      </c>
      <c r="D445" t="s">
        <v>1584</v>
      </c>
      <c r="E445" t="s">
        <v>30</v>
      </c>
      <c r="F445">
        <v>4</v>
      </c>
      <c r="G445">
        <v>230</v>
      </c>
      <c r="H445" t="s">
        <v>68</v>
      </c>
      <c r="I445" t="b">
        <v>0</v>
      </c>
      <c r="J445" t="s">
        <v>1583</v>
      </c>
    </row>
    <row r="446" spans="1:10" x14ac:dyDescent="0.2">
      <c r="A446" t="s">
        <v>1585</v>
      </c>
      <c r="B446" t="s">
        <v>1586</v>
      </c>
      <c r="C446" t="s">
        <v>1587</v>
      </c>
      <c r="D446" t="s">
        <v>1588</v>
      </c>
      <c r="E446" t="s">
        <v>4</v>
      </c>
      <c r="F446">
        <v>5</v>
      </c>
      <c r="G446">
        <v>9</v>
      </c>
      <c r="H446" t="s">
        <v>1589</v>
      </c>
      <c r="I446" t="b">
        <v>0</v>
      </c>
      <c r="J446" t="s">
        <v>1590</v>
      </c>
    </row>
    <row r="447" spans="1:10" x14ac:dyDescent="0.2">
      <c r="A447" t="s">
        <v>1591</v>
      </c>
      <c r="B447" t="s">
        <v>1592</v>
      </c>
      <c r="C447" t="s">
        <v>1591</v>
      </c>
      <c r="D447" t="s">
        <v>1593</v>
      </c>
      <c r="E447" t="s">
        <v>30</v>
      </c>
      <c r="F447">
        <v>4</v>
      </c>
      <c r="G447">
        <v>1626</v>
      </c>
      <c r="H447" t="s">
        <v>215</v>
      </c>
      <c r="I447" t="b">
        <v>0</v>
      </c>
      <c r="J447" t="s">
        <v>573</v>
      </c>
    </row>
    <row r="448" spans="1:10" x14ac:dyDescent="0.2">
      <c r="A448" t="s">
        <v>1594</v>
      </c>
      <c r="B448" t="s">
        <v>1595</v>
      </c>
      <c r="C448" t="s">
        <v>1596</v>
      </c>
      <c r="D448" t="s">
        <v>1597</v>
      </c>
      <c r="E448" t="s">
        <v>74</v>
      </c>
      <c r="F448">
        <v>4</v>
      </c>
      <c r="G448">
        <v>958</v>
      </c>
      <c r="H448" t="s">
        <v>75</v>
      </c>
      <c r="I448" t="b">
        <v>0</v>
      </c>
      <c r="J448" t="s">
        <v>1598</v>
      </c>
    </row>
    <row r="449" spans="1:10" x14ac:dyDescent="0.2">
      <c r="A449" t="s">
        <v>1599</v>
      </c>
      <c r="B449" t="s">
        <v>1600</v>
      </c>
      <c r="C449" t="s">
        <v>1601</v>
      </c>
      <c r="D449" t="s">
        <v>1602</v>
      </c>
      <c r="E449" t="s">
        <v>30</v>
      </c>
      <c r="F449">
        <v>4</v>
      </c>
      <c r="G449">
        <v>358</v>
      </c>
      <c r="H449" t="s">
        <v>1603</v>
      </c>
      <c r="I449" t="b">
        <v>0</v>
      </c>
      <c r="J449" t="s">
        <v>1604</v>
      </c>
    </row>
    <row r="450" spans="1:10" x14ac:dyDescent="0.2">
      <c r="A450" t="s">
        <v>1605</v>
      </c>
      <c r="B450" t="s">
        <v>1606</v>
      </c>
      <c r="C450" t="s">
        <v>1607</v>
      </c>
      <c r="D450" t="s">
        <v>1608</v>
      </c>
      <c r="E450" t="s">
        <v>74</v>
      </c>
      <c r="F450">
        <v>4.5</v>
      </c>
      <c r="G450">
        <v>2977</v>
      </c>
      <c r="H450" t="s">
        <v>11</v>
      </c>
      <c r="I450" t="b">
        <v>0</v>
      </c>
      <c r="J450" t="s">
        <v>1609</v>
      </c>
    </row>
    <row r="451" spans="1:10" x14ac:dyDescent="0.2">
      <c r="A451" t="s">
        <v>1610</v>
      </c>
      <c r="B451" t="s">
        <v>1611</v>
      </c>
      <c r="C451" t="s">
        <v>4</v>
      </c>
      <c r="D451" t="s">
        <v>4</v>
      </c>
      <c r="E451" t="s">
        <v>4</v>
      </c>
      <c r="F451" t="s">
        <v>4</v>
      </c>
      <c r="G451" t="s">
        <v>4</v>
      </c>
      <c r="H451" t="s">
        <v>4</v>
      </c>
      <c r="I451" t="s">
        <v>4</v>
      </c>
      <c r="J451" t="s">
        <v>4</v>
      </c>
    </row>
    <row r="452" spans="1:10" x14ac:dyDescent="0.2">
      <c r="A452" t="s">
        <v>1612</v>
      </c>
      <c r="B452" t="s">
        <v>1613</v>
      </c>
      <c r="C452" t="s">
        <v>4</v>
      </c>
      <c r="D452" t="s">
        <v>4</v>
      </c>
      <c r="E452" t="s">
        <v>4</v>
      </c>
      <c r="F452" t="s">
        <v>4</v>
      </c>
      <c r="G452" t="s">
        <v>4</v>
      </c>
      <c r="H452" t="s">
        <v>4</v>
      </c>
      <c r="I452" t="s">
        <v>4</v>
      </c>
      <c r="J452" t="s">
        <v>4</v>
      </c>
    </row>
    <row r="453" spans="1:10" x14ac:dyDescent="0.2">
      <c r="A453" t="s">
        <v>1614</v>
      </c>
      <c r="B453" t="s">
        <v>1615</v>
      </c>
      <c r="C453" t="s">
        <v>1616</v>
      </c>
      <c r="D453" t="s">
        <v>1617</v>
      </c>
      <c r="E453" t="s">
        <v>30</v>
      </c>
      <c r="F453">
        <v>4</v>
      </c>
      <c r="G453">
        <v>617</v>
      </c>
      <c r="H453" t="s">
        <v>1364</v>
      </c>
      <c r="I453" t="b">
        <v>0</v>
      </c>
      <c r="J453" t="s">
        <v>1618</v>
      </c>
    </row>
    <row r="454" spans="1:10" x14ac:dyDescent="0.2">
      <c r="A454" t="s">
        <v>1619</v>
      </c>
      <c r="B454" t="s">
        <v>1620</v>
      </c>
      <c r="C454" t="s">
        <v>1619</v>
      </c>
      <c r="D454" t="s">
        <v>1621</v>
      </c>
      <c r="E454" t="s">
        <v>30</v>
      </c>
      <c r="F454">
        <v>4.5</v>
      </c>
      <c r="G454">
        <v>30</v>
      </c>
      <c r="H454" t="s">
        <v>1622</v>
      </c>
      <c r="I454" t="b">
        <v>0</v>
      </c>
      <c r="J454" t="s">
        <v>1623</v>
      </c>
    </row>
    <row r="455" spans="1:10" x14ac:dyDescent="0.2">
      <c r="A455" t="s">
        <v>1624</v>
      </c>
      <c r="B455" t="s">
        <v>1625</v>
      </c>
      <c r="C455" t="s">
        <v>1626</v>
      </c>
      <c r="D455" t="s">
        <v>1627</v>
      </c>
      <c r="E455" t="s">
        <v>4</v>
      </c>
      <c r="F455">
        <v>5</v>
      </c>
      <c r="G455">
        <v>18</v>
      </c>
      <c r="H455" t="s">
        <v>326</v>
      </c>
      <c r="I455" t="b">
        <v>0</v>
      </c>
      <c r="J455" t="s">
        <v>1628</v>
      </c>
    </row>
    <row r="456" spans="1:10" x14ac:dyDescent="0.2">
      <c r="A456" t="s">
        <v>1629</v>
      </c>
      <c r="B456" t="s">
        <v>1625</v>
      </c>
      <c r="C456" t="s">
        <v>1630</v>
      </c>
      <c r="D456" t="s">
        <v>1631</v>
      </c>
      <c r="E456" t="s">
        <v>4</v>
      </c>
      <c r="F456">
        <v>5</v>
      </c>
      <c r="G456">
        <v>110</v>
      </c>
      <c r="H456" t="s">
        <v>1632</v>
      </c>
      <c r="I456" t="b">
        <v>0</v>
      </c>
      <c r="J456" t="s">
        <v>1633</v>
      </c>
    </row>
    <row r="457" spans="1:10" x14ac:dyDescent="0.2">
      <c r="A457" t="s">
        <v>1634</v>
      </c>
      <c r="B457" t="s">
        <v>1625</v>
      </c>
      <c r="C457" t="s">
        <v>1635</v>
      </c>
      <c r="D457" t="s">
        <v>1636</v>
      </c>
      <c r="E457" t="s">
        <v>4</v>
      </c>
      <c r="F457">
        <v>5</v>
      </c>
      <c r="G457">
        <v>3</v>
      </c>
      <c r="H457" t="s">
        <v>1637</v>
      </c>
      <c r="I457" t="b">
        <v>0</v>
      </c>
      <c r="J457" t="s">
        <v>1638</v>
      </c>
    </row>
    <row r="458" spans="1:10" x14ac:dyDescent="0.2">
      <c r="A458" t="s">
        <v>1639</v>
      </c>
      <c r="B458" t="s">
        <v>1640</v>
      </c>
      <c r="C458" t="s">
        <v>4</v>
      </c>
      <c r="D458" t="s">
        <v>4</v>
      </c>
      <c r="E458" t="s">
        <v>4</v>
      </c>
      <c r="F458" t="s">
        <v>4</v>
      </c>
      <c r="G458" t="s">
        <v>4</v>
      </c>
      <c r="H458" t="s">
        <v>4</v>
      </c>
      <c r="I458" t="s">
        <v>4</v>
      </c>
      <c r="J458" t="s">
        <v>4</v>
      </c>
    </row>
    <row r="459" spans="1:10" x14ac:dyDescent="0.2">
      <c r="A459" t="s">
        <v>1641</v>
      </c>
      <c r="B459" t="s">
        <v>1642</v>
      </c>
      <c r="C459" t="s">
        <v>1643</v>
      </c>
      <c r="D459" t="s">
        <v>1644</v>
      </c>
      <c r="E459" t="s">
        <v>30</v>
      </c>
      <c r="F459">
        <v>4.5</v>
      </c>
      <c r="G459">
        <v>312</v>
      </c>
      <c r="H459" t="s">
        <v>1645</v>
      </c>
      <c r="I459" t="b">
        <v>0</v>
      </c>
      <c r="J459" t="s">
        <v>1646</v>
      </c>
    </row>
    <row r="460" spans="1:10" x14ac:dyDescent="0.2">
      <c r="A460" t="s">
        <v>1647</v>
      </c>
      <c r="B460" t="s">
        <v>1648</v>
      </c>
      <c r="C460" t="s">
        <v>1647</v>
      </c>
      <c r="D460" t="s">
        <v>1649</v>
      </c>
      <c r="E460" t="s">
        <v>30</v>
      </c>
      <c r="F460">
        <v>4</v>
      </c>
      <c r="G460">
        <v>147</v>
      </c>
      <c r="H460" t="s">
        <v>850</v>
      </c>
      <c r="I460" t="b">
        <v>0</v>
      </c>
      <c r="J460" t="s">
        <v>1650</v>
      </c>
    </row>
    <row r="461" spans="1:10" x14ac:dyDescent="0.2">
      <c r="A461" t="s">
        <v>1651</v>
      </c>
      <c r="B461" t="s">
        <v>1652</v>
      </c>
      <c r="C461" t="s">
        <v>4</v>
      </c>
      <c r="D461" t="s">
        <v>4</v>
      </c>
      <c r="E461" t="s">
        <v>4</v>
      </c>
      <c r="F461" t="s">
        <v>4</v>
      </c>
      <c r="G461" t="s">
        <v>4</v>
      </c>
      <c r="H461" t="s">
        <v>4</v>
      </c>
      <c r="I461" t="s">
        <v>4</v>
      </c>
      <c r="J461" t="s">
        <v>4</v>
      </c>
    </row>
    <row r="462" spans="1:10" x14ac:dyDescent="0.2">
      <c r="A462" t="s">
        <v>1653</v>
      </c>
      <c r="B462" t="s">
        <v>1654</v>
      </c>
      <c r="C462" t="s">
        <v>1653</v>
      </c>
      <c r="D462" t="s">
        <v>1655</v>
      </c>
      <c r="E462" t="s">
        <v>30</v>
      </c>
      <c r="F462">
        <v>4</v>
      </c>
      <c r="G462">
        <v>161</v>
      </c>
      <c r="H462" t="s">
        <v>1656</v>
      </c>
      <c r="I462" t="b">
        <v>0</v>
      </c>
      <c r="J462" t="s">
        <v>1654</v>
      </c>
    </row>
    <row r="463" spans="1:10" x14ac:dyDescent="0.2">
      <c r="A463" t="s">
        <v>1089</v>
      </c>
      <c r="B463" t="s">
        <v>525</v>
      </c>
      <c r="C463" t="s">
        <v>4</v>
      </c>
      <c r="D463" t="s">
        <v>4</v>
      </c>
      <c r="E463" t="s">
        <v>4</v>
      </c>
      <c r="F463" t="s">
        <v>4</v>
      </c>
      <c r="G463" t="s">
        <v>4</v>
      </c>
      <c r="H463" t="s">
        <v>4</v>
      </c>
      <c r="I463" t="s">
        <v>4</v>
      </c>
      <c r="J463" t="s">
        <v>4</v>
      </c>
    </row>
    <row r="464" spans="1:10" x14ac:dyDescent="0.2">
      <c r="A464" t="s">
        <v>1657</v>
      </c>
      <c r="B464" t="s">
        <v>1658</v>
      </c>
      <c r="C464" t="s">
        <v>4</v>
      </c>
      <c r="D464" t="s">
        <v>4</v>
      </c>
      <c r="E464" t="s">
        <v>4</v>
      </c>
      <c r="F464" t="s">
        <v>4</v>
      </c>
      <c r="G464" t="s">
        <v>4</v>
      </c>
      <c r="H464" t="s">
        <v>4</v>
      </c>
      <c r="I464" t="s">
        <v>4</v>
      </c>
      <c r="J464" t="s">
        <v>4</v>
      </c>
    </row>
    <row r="465" spans="1:10" x14ac:dyDescent="0.2">
      <c r="A465" t="s">
        <v>1659</v>
      </c>
      <c r="B465" t="s">
        <v>1196</v>
      </c>
      <c r="C465" t="s">
        <v>1660</v>
      </c>
      <c r="D465" t="s">
        <v>1661</v>
      </c>
      <c r="E465" t="s">
        <v>30</v>
      </c>
      <c r="F465">
        <v>4.5</v>
      </c>
      <c r="G465">
        <v>606</v>
      </c>
      <c r="H465" t="s">
        <v>397</v>
      </c>
      <c r="I465" t="b">
        <v>0</v>
      </c>
      <c r="J465" t="s">
        <v>1662</v>
      </c>
    </row>
    <row r="466" spans="1:10" x14ac:dyDescent="0.2">
      <c r="A466" t="s">
        <v>1657</v>
      </c>
      <c r="B466" t="s">
        <v>1658</v>
      </c>
      <c r="C466" t="s">
        <v>4</v>
      </c>
      <c r="D466" t="s">
        <v>4</v>
      </c>
      <c r="E466" t="s">
        <v>4</v>
      </c>
      <c r="F466" t="s">
        <v>4</v>
      </c>
      <c r="G466" t="s">
        <v>4</v>
      </c>
      <c r="H466" t="s">
        <v>4</v>
      </c>
      <c r="I466" t="s">
        <v>4</v>
      </c>
      <c r="J466" t="s">
        <v>4</v>
      </c>
    </row>
    <row r="467" spans="1:10" x14ac:dyDescent="0.2">
      <c r="A467" t="s">
        <v>1663</v>
      </c>
      <c r="B467" t="s">
        <v>1664</v>
      </c>
      <c r="C467" t="s">
        <v>1663</v>
      </c>
      <c r="D467" t="s">
        <v>1665</v>
      </c>
      <c r="E467" t="s">
        <v>74</v>
      </c>
      <c r="F467">
        <v>4.5</v>
      </c>
      <c r="G467">
        <v>253</v>
      </c>
      <c r="H467" t="s">
        <v>477</v>
      </c>
      <c r="I467" t="b">
        <v>0</v>
      </c>
      <c r="J467" t="s">
        <v>1664</v>
      </c>
    </row>
    <row r="468" spans="1:10" x14ac:dyDescent="0.2">
      <c r="A468" t="s">
        <v>1666</v>
      </c>
      <c r="B468" t="s">
        <v>1667</v>
      </c>
      <c r="C468" t="s">
        <v>1666</v>
      </c>
      <c r="D468" t="s">
        <v>1668</v>
      </c>
      <c r="E468" t="s">
        <v>74</v>
      </c>
      <c r="F468">
        <v>3.5</v>
      </c>
      <c r="G468">
        <v>166</v>
      </c>
      <c r="H468" t="s">
        <v>119</v>
      </c>
      <c r="I468" t="b">
        <v>0</v>
      </c>
      <c r="J468" t="s">
        <v>1669</v>
      </c>
    </row>
    <row r="469" spans="1:10" x14ac:dyDescent="0.2">
      <c r="A469" t="s">
        <v>1670</v>
      </c>
      <c r="B469" t="s">
        <v>1671</v>
      </c>
      <c r="C469" t="s">
        <v>1672</v>
      </c>
      <c r="D469" t="s">
        <v>1673</v>
      </c>
      <c r="E469" t="s">
        <v>74</v>
      </c>
      <c r="F469">
        <v>4.5</v>
      </c>
      <c r="G469">
        <v>13</v>
      </c>
      <c r="H469" t="s">
        <v>1645</v>
      </c>
      <c r="I469" t="b">
        <v>0</v>
      </c>
      <c r="J469" t="s">
        <v>1671</v>
      </c>
    </row>
    <row r="470" spans="1:10" x14ac:dyDescent="0.2">
      <c r="A470" t="s">
        <v>1674</v>
      </c>
      <c r="B470" t="s">
        <v>1675</v>
      </c>
      <c r="C470" t="s">
        <v>1676</v>
      </c>
      <c r="D470" t="s">
        <v>1677</v>
      </c>
      <c r="E470" t="s">
        <v>30</v>
      </c>
      <c r="F470">
        <v>4.5</v>
      </c>
      <c r="G470">
        <v>286</v>
      </c>
      <c r="H470" t="s">
        <v>491</v>
      </c>
      <c r="I470" t="b">
        <v>0</v>
      </c>
      <c r="J470" t="s">
        <v>1675</v>
      </c>
    </row>
    <row r="471" spans="1:10" x14ac:dyDescent="0.2">
      <c r="A471" t="s">
        <v>1666</v>
      </c>
      <c r="B471" t="s">
        <v>1669</v>
      </c>
      <c r="C471" t="s">
        <v>1666</v>
      </c>
      <c r="D471" t="s">
        <v>1668</v>
      </c>
      <c r="E471" t="s">
        <v>74</v>
      </c>
      <c r="F471">
        <v>3.5</v>
      </c>
      <c r="G471">
        <v>166</v>
      </c>
      <c r="H471" t="s">
        <v>119</v>
      </c>
      <c r="I471" t="b">
        <v>0</v>
      </c>
      <c r="J471" t="s">
        <v>1669</v>
      </c>
    </row>
    <row r="472" spans="1:10" x14ac:dyDescent="0.2">
      <c r="A472" t="s">
        <v>1678</v>
      </c>
      <c r="B472" t="s">
        <v>1679</v>
      </c>
      <c r="C472" t="s">
        <v>133</v>
      </c>
      <c r="D472" t="s">
        <v>134</v>
      </c>
      <c r="E472" t="s">
        <v>30</v>
      </c>
      <c r="F472">
        <v>4</v>
      </c>
      <c r="G472">
        <v>2792</v>
      </c>
      <c r="H472" t="s">
        <v>135</v>
      </c>
      <c r="I472" t="b">
        <v>0</v>
      </c>
      <c r="J472" t="s">
        <v>136</v>
      </c>
    </row>
    <row r="473" spans="1:10" x14ac:dyDescent="0.2">
      <c r="A473" t="s">
        <v>1680</v>
      </c>
      <c r="B473" t="s">
        <v>1681</v>
      </c>
      <c r="C473" t="s">
        <v>1682</v>
      </c>
      <c r="D473" t="s">
        <v>1683</v>
      </c>
      <c r="E473" t="s">
        <v>30</v>
      </c>
      <c r="F473">
        <v>3.5</v>
      </c>
      <c r="G473">
        <v>490</v>
      </c>
      <c r="H473" t="s">
        <v>1179</v>
      </c>
      <c r="I473" t="b">
        <v>0</v>
      </c>
      <c r="J473" t="s">
        <v>1684</v>
      </c>
    </row>
    <row r="474" spans="1:10" x14ac:dyDescent="0.2">
      <c r="A474" t="s">
        <v>1685</v>
      </c>
      <c r="B474" t="s">
        <v>1686</v>
      </c>
      <c r="C474" t="s">
        <v>4</v>
      </c>
      <c r="D474" t="s">
        <v>4</v>
      </c>
      <c r="E474" t="s">
        <v>4</v>
      </c>
      <c r="F474" t="s">
        <v>4</v>
      </c>
      <c r="G474" t="s">
        <v>4</v>
      </c>
      <c r="H474" t="s">
        <v>4</v>
      </c>
      <c r="I474" t="s">
        <v>4</v>
      </c>
      <c r="J474" t="s">
        <v>4</v>
      </c>
    </row>
    <row r="475" spans="1:10" x14ac:dyDescent="0.2">
      <c r="A475" t="s">
        <v>987</v>
      </c>
      <c r="B475" t="s">
        <v>1687</v>
      </c>
      <c r="C475" t="s">
        <v>987</v>
      </c>
      <c r="D475" t="s">
        <v>1688</v>
      </c>
      <c r="E475" t="s">
        <v>30</v>
      </c>
      <c r="F475">
        <v>4</v>
      </c>
      <c r="G475">
        <v>84</v>
      </c>
      <c r="H475" t="s">
        <v>572</v>
      </c>
      <c r="I475" t="b">
        <v>0</v>
      </c>
      <c r="J475" t="s">
        <v>1687</v>
      </c>
    </row>
    <row r="476" spans="1:10" x14ac:dyDescent="0.2">
      <c r="A476" t="s">
        <v>1689</v>
      </c>
      <c r="B476" t="s">
        <v>1690</v>
      </c>
      <c r="C476" t="s">
        <v>1291</v>
      </c>
      <c r="D476" t="s">
        <v>1691</v>
      </c>
      <c r="E476" t="s">
        <v>30</v>
      </c>
      <c r="F476">
        <v>4</v>
      </c>
      <c r="G476">
        <v>210</v>
      </c>
      <c r="H476" t="s">
        <v>215</v>
      </c>
      <c r="I476" t="b">
        <v>0</v>
      </c>
      <c r="J476" t="s">
        <v>1292</v>
      </c>
    </row>
    <row r="477" spans="1:10" x14ac:dyDescent="0.2">
      <c r="A477" t="s">
        <v>1692</v>
      </c>
      <c r="B477" t="s">
        <v>1693</v>
      </c>
      <c r="C477" t="s">
        <v>4</v>
      </c>
      <c r="D477" t="s">
        <v>4</v>
      </c>
      <c r="E477" t="s">
        <v>4</v>
      </c>
      <c r="F477" t="s">
        <v>4</v>
      </c>
      <c r="G477" t="s">
        <v>4</v>
      </c>
      <c r="H477" t="s">
        <v>4</v>
      </c>
      <c r="I477" t="s">
        <v>4</v>
      </c>
      <c r="J477" t="s">
        <v>4</v>
      </c>
    </row>
    <row r="478" spans="1:10" x14ac:dyDescent="0.2">
      <c r="A478" t="s">
        <v>1694</v>
      </c>
      <c r="B478" t="s">
        <v>1695</v>
      </c>
      <c r="C478" t="s">
        <v>4</v>
      </c>
      <c r="D478" t="s">
        <v>4</v>
      </c>
      <c r="E478" t="s">
        <v>4</v>
      </c>
      <c r="F478" t="s">
        <v>4</v>
      </c>
      <c r="G478" t="s">
        <v>4</v>
      </c>
      <c r="H478" t="s">
        <v>4</v>
      </c>
      <c r="I478" t="s">
        <v>4</v>
      </c>
      <c r="J478" t="s">
        <v>4</v>
      </c>
    </row>
    <row r="479" spans="1:10" x14ac:dyDescent="0.2">
      <c r="A479" t="s">
        <v>1696</v>
      </c>
      <c r="B479" t="s">
        <v>1697</v>
      </c>
      <c r="C479" t="s">
        <v>1698</v>
      </c>
      <c r="D479" t="s">
        <v>1699</v>
      </c>
      <c r="E479" t="s">
        <v>30</v>
      </c>
      <c r="F479">
        <v>4</v>
      </c>
      <c r="G479">
        <v>3263</v>
      </c>
      <c r="H479" t="s">
        <v>114</v>
      </c>
      <c r="I479" t="b">
        <v>0</v>
      </c>
      <c r="J479" t="s">
        <v>1700</v>
      </c>
    </row>
    <row r="480" spans="1:10" x14ac:dyDescent="0.2">
      <c r="A480" t="s">
        <v>1701</v>
      </c>
      <c r="B480" t="s">
        <v>1702</v>
      </c>
      <c r="C480" t="s">
        <v>1701</v>
      </c>
      <c r="D480" t="s">
        <v>1703</v>
      </c>
      <c r="E480" t="s">
        <v>30</v>
      </c>
      <c r="F480">
        <v>3</v>
      </c>
      <c r="G480">
        <v>49</v>
      </c>
      <c r="H480" t="s">
        <v>68</v>
      </c>
      <c r="I480" t="b">
        <v>0</v>
      </c>
      <c r="J480" t="s">
        <v>1704</v>
      </c>
    </row>
    <row r="481" spans="1:10" x14ac:dyDescent="0.2">
      <c r="A481" t="s">
        <v>1705</v>
      </c>
      <c r="B481" t="s">
        <v>1706</v>
      </c>
      <c r="C481" t="s">
        <v>4</v>
      </c>
      <c r="D481" t="s">
        <v>4</v>
      </c>
      <c r="E481" t="s">
        <v>4</v>
      </c>
      <c r="F481" t="s">
        <v>4</v>
      </c>
      <c r="G481" t="s">
        <v>4</v>
      </c>
      <c r="H481" t="s">
        <v>4</v>
      </c>
      <c r="I481" t="s">
        <v>4</v>
      </c>
      <c r="J481" t="s">
        <v>4</v>
      </c>
    </row>
    <row r="482" spans="1:10" x14ac:dyDescent="0.2">
      <c r="A482" t="s">
        <v>1707</v>
      </c>
      <c r="B482" t="s">
        <v>1708</v>
      </c>
      <c r="C482" t="s">
        <v>1709</v>
      </c>
      <c r="D482" t="s">
        <v>1710</v>
      </c>
      <c r="E482" t="s">
        <v>17</v>
      </c>
      <c r="F482">
        <v>4.5</v>
      </c>
      <c r="G482">
        <v>15</v>
      </c>
      <c r="H482" t="s">
        <v>1711</v>
      </c>
      <c r="I482" t="b">
        <v>0</v>
      </c>
      <c r="J482" t="s">
        <v>1712</v>
      </c>
    </row>
    <row r="483" spans="1:10" x14ac:dyDescent="0.2">
      <c r="A483" t="s">
        <v>1713</v>
      </c>
      <c r="B483" t="s">
        <v>1714</v>
      </c>
      <c r="C483" t="s">
        <v>1713</v>
      </c>
      <c r="D483" t="s">
        <v>1715</v>
      </c>
      <c r="E483" t="s">
        <v>30</v>
      </c>
      <c r="F483">
        <v>3.5</v>
      </c>
      <c r="G483">
        <v>42</v>
      </c>
      <c r="H483" t="s">
        <v>61</v>
      </c>
      <c r="I483" t="b">
        <v>1</v>
      </c>
      <c r="J483" t="s">
        <v>1714</v>
      </c>
    </row>
    <row r="484" spans="1:10" x14ac:dyDescent="0.2">
      <c r="A484" t="s">
        <v>1716</v>
      </c>
      <c r="B484" t="s">
        <v>1717</v>
      </c>
      <c r="C484" t="s">
        <v>1716</v>
      </c>
      <c r="D484" t="s">
        <v>1718</v>
      </c>
      <c r="E484" t="s">
        <v>30</v>
      </c>
      <c r="F484">
        <v>4</v>
      </c>
      <c r="G484">
        <v>453</v>
      </c>
      <c r="H484" t="s">
        <v>427</v>
      </c>
      <c r="I484" t="b">
        <v>0</v>
      </c>
      <c r="J484" t="s">
        <v>1717</v>
      </c>
    </row>
    <row r="485" spans="1:10" x14ac:dyDescent="0.2">
      <c r="A485" t="s">
        <v>1719</v>
      </c>
      <c r="B485" t="s">
        <v>1720</v>
      </c>
      <c r="C485" t="s">
        <v>4</v>
      </c>
      <c r="D485" t="s">
        <v>4</v>
      </c>
      <c r="E485" t="s">
        <v>4</v>
      </c>
      <c r="F485" t="s">
        <v>4</v>
      </c>
      <c r="G485" t="s">
        <v>4</v>
      </c>
      <c r="H485" t="s">
        <v>4</v>
      </c>
      <c r="I485" t="s">
        <v>4</v>
      </c>
      <c r="J485" t="s">
        <v>4</v>
      </c>
    </row>
    <row r="486" spans="1:10" x14ac:dyDescent="0.2">
      <c r="A486" t="s">
        <v>1721</v>
      </c>
      <c r="B486" t="s">
        <v>1722</v>
      </c>
      <c r="C486" t="s">
        <v>1721</v>
      </c>
      <c r="D486" t="s">
        <v>1723</v>
      </c>
      <c r="E486" t="s">
        <v>74</v>
      </c>
      <c r="F486">
        <v>4</v>
      </c>
      <c r="G486">
        <v>3359</v>
      </c>
      <c r="H486" t="s">
        <v>343</v>
      </c>
      <c r="I486" t="b">
        <v>0</v>
      </c>
      <c r="J486" t="s">
        <v>1724</v>
      </c>
    </row>
    <row r="487" spans="1:10" x14ac:dyDescent="0.2">
      <c r="A487" t="s">
        <v>1725</v>
      </c>
      <c r="B487" t="s">
        <v>1726</v>
      </c>
      <c r="C487" t="s">
        <v>1725</v>
      </c>
      <c r="D487" t="s">
        <v>1727</v>
      </c>
      <c r="E487" t="s">
        <v>30</v>
      </c>
      <c r="F487">
        <v>4</v>
      </c>
      <c r="G487">
        <v>103</v>
      </c>
      <c r="H487" t="s">
        <v>643</v>
      </c>
      <c r="I487" t="b">
        <v>0</v>
      </c>
      <c r="J487" t="s">
        <v>1728</v>
      </c>
    </row>
    <row r="488" spans="1:10" x14ac:dyDescent="0.2">
      <c r="A488" t="s">
        <v>1729</v>
      </c>
      <c r="B488" t="s">
        <v>274</v>
      </c>
      <c r="C488" t="s">
        <v>4</v>
      </c>
      <c r="D488" t="s">
        <v>4</v>
      </c>
      <c r="E488" t="s">
        <v>4</v>
      </c>
      <c r="F488" t="s">
        <v>4</v>
      </c>
      <c r="G488" t="s">
        <v>4</v>
      </c>
      <c r="H488" t="s">
        <v>4</v>
      </c>
      <c r="I488" t="s">
        <v>4</v>
      </c>
      <c r="J488" t="s">
        <v>4</v>
      </c>
    </row>
    <row r="489" spans="1:10" x14ac:dyDescent="0.2">
      <c r="A489" t="s">
        <v>1730</v>
      </c>
      <c r="B489" t="s">
        <v>1731</v>
      </c>
      <c r="C489" t="s">
        <v>1732</v>
      </c>
      <c r="D489" t="s">
        <v>1733</v>
      </c>
      <c r="E489" t="s">
        <v>30</v>
      </c>
      <c r="F489">
        <v>4</v>
      </c>
      <c r="G489">
        <v>35</v>
      </c>
      <c r="H489" t="s">
        <v>1280</v>
      </c>
      <c r="I489" t="b">
        <v>0</v>
      </c>
      <c r="J489" t="s">
        <v>1734</v>
      </c>
    </row>
    <row r="490" spans="1:10" x14ac:dyDescent="0.2">
      <c r="A490" t="s">
        <v>1735</v>
      </c>
      <c r="B490" t="s">
        <v>1736</v>
      </c>
      <c r="C490" t="s">
        <v>4</v>
      </c>
      <c r="D490" t="s">
        <v>4</v>
      </c>
      <c r="E490" t="s">
        <v>4</v>
      </c>
      <c r="F490" t="s">
        <v>4</v>
      </c>
      <c r="G490" t="s">
        <v>4</v>
      </c>
      <c r="H490" t="s">
        <v>4</v>
      </c>
      <c r="I490" t="s">
        <v>4</v>
      </c>
      <c r="J490" t="s">
        <v>4</v>
      </c>
    </row>
    <row r="491" spans="1:10" x14ac:dyDescent="0.2">
      <c r="A491" t="s">
        <v>1735</v>
      </c>
      <c r="B491" t="s">
        <v>1737</v>
      </c>
      <c r="C491" t="s">
        <v>4</v>
      </c>
      <c r="D491" t="s">
        <v>4</v>
      </c>
      <c r="E491" t="s">
        <v>4</v>
      </c>
      <c r="F491" t="s">
        <v>4</v>
      </c>
      <c r="G491" t="s">
        <v>4</v>
      </c>
      <c r="H491" t="s">
        <v>4</v>
      </c>
      <c r="I491" t="s">
        <v>4</v>
      </c>
      <c r="J491" t="s">
        <v>4</v>
      </c>
    </row>
    <row r="492" spans="1:10" x14ac:dyDescent="0.2">
      <c r="A492" t="s">
        <v>1735</v>
      </c>
      <c r="B492" t="s">
        <v>1738</v>
      </c>
      <c r="C492" t="s">
        <v>4</v>
      </c>
      <c r="D492" t="s">
        <v>4</v>
      </c>
      <c r="E492" t="s">
        <v>4</v>
      </c>
      <c r="F492" t="s">
        <v>4</v>
      </c>
      <c r="G492" t="s">
        <v>4</v>
      </c>
      <c r="H492" t="s">
        <v>4</v>
      </c>
      <c r="I492" t="s">
        <v>4</v>
      </c>
      <c r="J492" t="s">
        <v>4</v>
      </c>
    </row>
    <row r="493" spans="1:10" x14ac:dyDescent="0.2">
      <c r="A493" t="s">
        <v>1735</v>
      </c>
      <c r="B493" t="s">
        <v>1739</v>
      </c>
      <c r="C493" t="s">
        <v>4</v>
      </c>
      <c r="D493" t="s">
        <v>4</v>
      </c>
      <c r="E493" t="s">
        <v>4</v>
      </c>
      <c r="F493" t="s">
        <v>4</v>
      </c>
      <c r="G493" t="s">
        <v>4</v>
      </c>
      <c r="H493" t="s">
        <v>4</v>
      </c>
      <c r="I493" t="s">
        <v>4</v>
      </c>
      <c r="J493" t="s">
        <v>4</v>
      </c>
    </row>
    <row r="494" spans="1:10" x14ac:dyDescent="0.2">
      <c r="A494" t="s">
        <v>1735</v>
      </c>
      <c r="B494" t="s">
        <v>1740</v>
      </c>
      <c r="C494" t="s">
        <v>4</v>
      </c>
      <c r="D494" t="s">
        <v>4</v>
      </c>
      <c r="E494" t="s">
        <v>4</v>
      </c>
      <c r="F494" t="s">
        <v>4</v>
      </c>
      <c r="G494" t="s">
        <v>4</v>
      </c>
      <c r="H494" t="s">
        <v>4</v>
      </c>
      <c r="I494" t="s">
        <v>4</v>
      </c>
      <c r="J494" t="s">
        <v>4</v>
      </c>
    </row>
    <row r="495" spans="1:10" x14ac:dyDescent="0.2">
      <c r="A495" t="s">
        <v>1735</v>
      </c>
      <c r="B495" t="s">
        <v>1741</v>
      </c>
      <c r="C495" t="s">
        <v>4</v>
      </c>
      <c r="D495" t="s">
        <v>4</v>
      </c>
      <c r="E495" t="s">
        <v>4</v>
      </c>
      <c r="F495" t="s">
        <v>4</v>
      </c>
      <c r="G495" t="s">
        <v>4</v>
      </c>
      <c r="H495" t="s">
        <v>4</v>
      </c>
      <c r="I495" t="s">
        <v>4</v>
      </c>
      <c r="J495" t="s">
        <v>4</v>
      </c>
    </row>
    <row r="496" spans="1:10" x14ac:dyDescent="0.2">
      <c r="A496" t="s">
        <v>1735</v>
      </c>
      <c r="B496" t="s">
        <v>1742</v>
      </c>
      <c r="C496" t="s">
        <v>4</v>
      </c>
      <c r="D496" t="s">
        <v>4</v>
      </c>
      <c r="E496" t="s">
        <v>4</v>
      </c>
      <c r="F496" t="s">
        <v>4</v>
      </c>
      <c r="G496" t="s">
        <v>4</v>
      </c>
      <c r="H496" t="s">
        <v>4</v>
      </c>
      <c r="I496" t="s">
        <v>4</v>
      </c>
      <c r="J496" t="s">
        <v>4</v>
      </c>
    </row>
    <row r="497" spans="1:10" x14ac:dyDescent="0.2">
      <c r="A497" t="s">
        <v>1735</v>
      </c>
      <c r="B497" t="s">
        <v>1743</v>
      </c>
      <c r="C497" t="s">
        <v>4</v>
      </c>
      <c r="D497" t="s">
        <v>4</v>
      </c>
      <c r="E497" t="s">
        <v>4</v>
      </c>
      <c r="F497" t="s">
        <v>4</v>
      </c>
      <c r="G497" t="s">
        <v>4</v>
      </c>
      <c r="H497" t="s">
        <v>4</v>
      </c>
      <c r="I497" t="s">
        <v>4</v>
      </c>
      <c r="J497" t="s">
        <v>4</v>
      </c>
    </row>
    <row r="498" spans="1:10" x14ac:dyDescent="0.2">
      <c r="A498" t="s">
        <v>1735</v>
      </c>
      <c r="B498" t="s">
        <v>1744</v>
      </c>
      <c r="C498" t="s">
        <v>4</v>
      </c>
      <c r="D498" t="s">
        <v>4</v>
      </c>
      <c r="E498" t="s">
        <v>4</v>
      </c>
      <c r="F498" t="s">
        <v>4</v>
      </c>
      <c r="G498" t="s">
        <v>4</v>
      </c>
      <c r="H498" t="s">
        <v>4</v>
      </c>
      <c r="I498" t="s">
        <v>4</v>
      </c>
      <c r="J498" t="s">
        <v>4</v>
      </c>
    </row>
    <row r="499" spans="1:10" x14ac:dyDescent="0.2">
      <c r="A499" t="s">
        <v>1735</v>
      </c>
      <c r="B499" t="s">
        <v>1745</v>
      </c>
      <c r="C499" t="s">
        <v>4</v>
      </c>
      <c r="D499" t="s">
        <v>4</v>
      </c>
      <c r="E499" t="s">
        <v>4</v>
      </c>
      <c r="F499" t="s">
        <v>4</v>
      </c>
      <c r="G499" t="s">
        <v>4</v>
      </c>
      <c r="H499" t="s">
        <v>4</v>
      </c>
      <c r="I499" t="s">
        <v>4</v>
      </c>
      <c r="J499" t="s">
        <v>4</v>
      </c>
    </row>
    <row r="500" spans="1:10" x14ac:dyDescent="0.2">
      <c r="A500" t="s">
        <v>1746</v>
      </c>
      <c r="B500" t="s">
        <v>1747</v>
      </c>
      <c r="C500" t="s">
        <v>1746</v>
      </c>
      <c r="D500" t="s">
        <v>1748</v>
      </c>
      <c r="E500" t="s">
        <v>4</v>
      </c>
      <c r="F500">
        <v>3</v>
      </c>
      <c r="G500">
        <v>42</v>
      </c>
      <c r="H500" t="s">
        <v>764</v>
      </c>
      <c r="I500" t="b">
        <v>0</v>
      </c>
      <c r="J500" t="s">
        <v>1747</v>
      </c>
    </row>
    <row r="501" spans="1:10" x14ac:dyDescent="0.2">
      <c r="A501" t="s">
        <v>1749</v>
      </c>
      <c r="B501" t="s">
        <v>1750</v>
      </c>
      <c r="C501" t="s">
        <v>1751</v>
      </c>
      <c r="D501" t="s">
        <v>1752</v>
      </c>
      <c r="E501" t="s">
        <v>4</v>
      </c>
      <c r="F501">
        <v>4</v>
      </c>
      <c r="G501">
        <v>27</v>
      </c>
      <c r="H501" t="s">
        <v>1753</v>
      </c>
      <c r="I501" t="b">
        <v>0</v>
      </c>
      <c r="J501" t="s">
        <v>1754</v>
      </c>
    </row>
    <row r="502" spans="1:10" x14ac:dyDescent="0.2">
      <c r="A502" t="s">
        <v>1755</v>
      </c>
      <c r="B502" t="s">
        <v>1756</v>
      </c>
      <c r="C502" t="s">
        <v>1757</v>
      </c>
      <c r="D502" t="s">
        <v>1758</v>
      </c>
      <c r="E502" t="s">
        <v>30</v>
      </c>
      <c r="F502">
        <v>3.5</v>
      </c>
      <c r="G502">
        <v>376</v>
      </c>
      <c r="H502" t="s">
        <v>427</v>
      </c>
      <c r="I502" t="b">
        <v>0</v>
      </c>
      <c r="J502" t="s">
        <v>1759</v>
      </c>
    </row>
    <row r="503" spans="1:10" x14ac:dyDescent="0.2">
      <c r="A503" t="s">
        <v>1760</v>
      </c>
      <c r="B503" t="s">
        <v>1530</v>
      </c>
      <c r="C503" t="s">
        <v>1531</v>
      </c>
      <c r="D503" t="s">
        <v>1532</v>
      </c>
      <c r="E503" t="s">
        <v>74</v>
      </c>
      <c r="F503">
        <v>4.5</v>
      </c>
      <c r="G503">
        <v>49</v>
      </c>
      <c r="H503" t="s">
        <v>764</v>
      </c>
      <c r="I503" t="b">
        <v>0</v>
      </c>
      <c r="J503" t="s">
        <v>1530</v>
      </c>
    </row>
    <row r="504" spans="1:10" x14ac:dyDescent="0.2">
      <c r="A504" t="s">
        <v>1761</v>
      </c>
      <c r="B504" t="s">
        <v>1762</v>
      </c>
      <c r="C504" t="s">
        <v>1761</v>
      </c>
      <c r="D504" t="s">
        <v>1763</v>
      </c>
      <c r="E504" t="s">
        <v>30</v>
      </c>
      <c r="F504">
        <v>4.5</v>
      </c>
      <c r="G504">
        <v>11</v>
      </c>
      <c r="H504" t="s">
        <v>1479</v>
      </c>
      <c r="I504" t="b">
        <v>0</v>
      </c>
      <c r="J504" t="s">
        <v>1764</v>
      </c>
    </row>
    <row r="505" spans="1:10" x14ac:dyDescent="0.2">
      <c r="A505" t="s">
        <v>1765</v>
      </c>
      <c r="B505" t="s">
        <v>1766</v>
      </c>
      <c r="C505" t="s">
        <v>1765</v>
      </c>
      <c r="D505" t="s">
        <v>1767</v>
      </c>
      <c r="E505" t="s">
        <v>74</v>
      </c>
      <c r="F505">
        <v>4</v>
      </c>
      <c r="G505">
        <v>62</v>
      </c>
      <c r="H505" t="s">
        <v>104</v>
      </c>
      <c r="I505" t="b">
        <v>0</v>
      </c>
      <c r="J505" t="s">
        <v>1766</v>
      </c>
    </row>
    <row r="506" spans="1:10" x14ac:dyDescent="0.2">
      <c r="A506" t="s">
        <v>1768</v>
      </c>
      <c r="B506" t="s">
        <v>1769</v>
      </c>
      <c r="C506" t="s">
        <v>1768</v>
      </c>
      <c r="D506" t="s">
        <v>1770</v>
      </c>
      <c r="E506" t="s">
        <v>4</v>
      </c>
      <c r="F506">
        <v>5</v>
      </c>
      <c r="G506">
        <v>1</v>
      </c>
      <c r="H506" t="s">
        <v>624</v>
      </c>
      <c r="I506" t="b">
        <v>1</v>
      </c>
      <c r="J506" t="s">
        <v>1769</v>
      </c>
    </row>
    <row r="507" spans="1:10" x14ac:dyDescent="0.2">
      <c r="A507" t="s">
        <v>1771</v>
      </c>
      <c r="B507" t="s">
        <v>77</v>
      </c>
      <c r="C507" t="s">
        <v>4</v>
      </c>
      <c r="D507" t="s">
        <v>4</v>
      </c>
      <c r="E507" t="s">
        <v>4</v>
      </c>
      <c r="F507" t="s">
        <v>4</v>
      </c>
      <c r="G507" t="s">
        <v>4</v>
      </c>
      <c r="H507" t="s">
        <v>4</v>
      </c>
      <c r="I507" t="s">
        <v>4</v>
      </c>
      <c r="J507" t="s">
        <v>4</v>
      </c>
    </row>
    <row r="508" spans="1:10" x14ac:dyDescent="0.2">
      <c r="A508" t="s">
        <v>1772</v>
      </c>
      <c r="B508" t="s">
        <v>1773</v>
      </c>
      <c r="C508" t="s">
        <v>1660</v>
      </c>
      <c r="D508" t="s">
        <v>1661</v>
      </c>
      <c r="E508" t="s">
        <v>30</v>
      </c>
      <c r="F508">
        <v>4.5</v>
      </c>
      <c r="G508">
        <v>606</v>
      </c>
      <c r="H508" t="s">
        <v>397</v>
      </c>
      <c r="I508" t="b">
        <v>0</v>
      </c>
      <c r="J508" t="s">
        <v>1662</v>
      </c>
    </row>
    <row r="509" spans="1:10" x14ac:dyDescent="0.2">
      <c r="A509" t="s">
        <v>1774</v>
      </c>
      <c r="B509" t="s">
        <v>1775</v>
      </c>
      <c r="C509" t="s">
        <v>1774</v>
      </c>
      <c r="D509" t="s">
        <v>1776</v>
      </c>
      <c r="E509" t="s">
        <v>4</v>
      </c>
      <c r="F509">
        <v>4.5</v>
      </c>
      <c r="G509">
        <v>23</v>
      </c>
      <c r="H509" t="s">
        <v>104</v>
      </c>
      <c r="I509" t="b">
        <v>0</v>
      </c>
      <c r="J509" t="s">
        <v>1777</v>
      </c>
    </row>
    <row r="510" spans="1:10" x14ac:dyDescent="0.2">
      <c r="A510" t="s">
        <v>1771</v>
      </c>
      <c r="B510" t="s">
        <v>1778</v>
      </c>
      <c r="C510" t="s">
        <v>4</v>
      </c>
      <c r="D510" t="s">
        <v>4</v>
      </c>
      <c r="E510" t="s">
        <v>4</v>
      </c>
      <c r="F510" t="s">
        <v>4</v>
      </c>
      <c r="G510" t="s">
        <v>4</v>
      </c>
      <c r="H510" t="s">
        <v>4</v>
      </c>
      <c r="I510" t="s">
        <v>4</v>
      </c>
      <c r="J510" t="s">
        <v>4</v>
      </c>
    </row>
    <row r="511" spans="1:10" x14ac:dyDescent="0.2">
      <c r="A511" t="s">
        <v>1779</v>
      </c>
      <c r="B511" t="s">
        <v>1780</v>
      </c>
      <c r="C511" t="s">
        <v>1781</v>
      </c>
      <c r="D511" t="s">
        <v>1782</v>
      </c>
      <c r="E511" t="s">
        <v>4</v>
      </c>
      <c r="F511">
        <v>4.5</v>
      </c>
      <c r="G511">
        <v>380</v>
      </c>
      <c r="H511" t="s">
        <v>1783</v>
      </c>
      <c r="I511" t="b">
        <v>0</v>
      </c>
      <c r="J511" t="s">
        <v>1784</v>
      </c>
    </row>
    <row r="512" spans="1:10" x14ac:dyDescent="0.2">
      <c r="A512" t="s">
        <v>1785</v>
      </c>
      <c r="B512" t="s">
        <v>1786</v>
      </c>
      <c r="C512" t="s">
        <v>1787</v>
      </c>
      <c r="D512" t="s">
        <v>1788</v>
      </c>
      <c r="E512" t="s">
        <v>17</v>
      </c>
      <c r="F512">
        <v>3.5</v>
      </c>
      <c r="G512">
        <v>1946</v>
      </c>
      <c r="H512" t="s">
        <v>624</v>
      </c>
      <c r="I512" t="b">
        <v>0</v>
      </c>
      <c r="J512" t="s">
        <v>1789</v>
      </c>
    </row>
    <row r="513" spans="1:10" x14ac:dyDescent="0.2">
      <c r="A513" t="s">
        <v>1790</v>
      </c>
      <c r="B513" t="s">
        <v>1791</v>
      </c>
      <c r="C513" t="s">
        <v>1792</v>
      </c>
      <c r="D513" t="s">
        <v>1793</v>
      </c>
      <c r="E513" t="s">
        <v>30</v>
      </c>
      <c r="F513">
        <v>4.5</v>
      </c>
      <c r="G513">
        <v>1018</v>
      </c>
      <c r="H513" t="s">
        <v>205</v>
      </c>
      <c r="I513" t="b">
        <v>0</v>
      </c>
      <c r="J513" t="s">
        <v>1794</v>
      </c>
    </row>
    <row r="514" spans="1:10" x14ac:dyDescent="0.2">
      <c r="A514" t="s">
        <v>1795</v>
      </c>
      <c r="B514" t="s">
        <v>51</v>
      </c>
      <c r="C514" t="s">
        <v>4</v>
      </c>
      <c r="D514" t="s">
        <v>4</v>
      </c>
      <c r="E514" t="s">
        <v>4</v>
      </c>
      <c r="F514" t="s">
        <v>4</v>
      </c>
      <c r="G514" t="s">
        <v>4</v>
      </c>
      <c r="H514" t="s">
        <v>4</v>
      </c>
      <c r="I514" t="s">
        <v>4</v>
      </c>
      <c r="J514" t="s">
        <v>4</v>
      </c>
    </row>
    <row r="515" spans="1:10" x14ac:dyDescent="0.2">
      <c r="A515" t="s">
        <v>1796</v>
      </c>
      <c r="B515" t="s">
        <v>1797</v>
      </c>
      <c r="C515" t="s">
        <v>1796</v>
      </c>
      <c r="D515" t="s">
        <v>1798</v>
      </c>
      <c r="E515" t="s">
        <v>30</v>
      </c>
      <c r="F515">
        <v>4.5</v>
      </c>
      <c r="G515">
        <v>239</v>
      </c>
      <c r="H515" t="s">
        <v>894</v>
      </c>
      <c r="I515" t="b">
        <v>0</v>
      </c>
      <c r="J515" t="s">
        <v>1799</v>
      </c>
    </row>
    <row r="516" spans="1:10" x14ac:dyDescent="0.2">
      <c r="A516" t="s">
        <v>1796</v>
      </c>
      <c r="B516" t="s">
        <v>1799</v>
      </c>
      <c r="C516" t="s">
        <v>1796</v>
      </c>
      <c r="D516" t="s">
        <v>1798</v>
      </c>
      <c r="E516" t="s">
        <v>30</v>
      </c>
      <c r="F516">
        <v>4.5</v>
      </c>
      <c r="G516">
        <v>239</v>
      </c>
      <c r="H516" t="s">
        <v>894</v>
      </c>
      <c r="I516" t="b">
        <v>0</v>
      </c>
      <c r="J516" t="s">
        <v>1799</v>
      </c>
    </row>
    <row r="517" spans="1:10" x14ac:dyDescent="0.2">
      <c r="A517" t="s">
        <v>1800</v>
      </c>
      <c r="B517" t="s">
        <v>1801</v>
      </c>
      <c r="C517" t="s">
        <v>1802</v>
      </c>
      <c r="D517" t="s">
        <v>1803</v>
      </c>
      <c r="E517" t="s">
        <v>74</v>
      </c>
      <c r="F517">
        <v>4.5</v>
      </c>
      <c r="G517">
        <v>2</v>
      </c>
      <c r="H517" t="s">
        <v>1645</v>
      </c>
      <c r="I517" t="b">
        <v>0</v>
      </c>
      <c r="J517" t="s">
        <v>1804</v>
      </c>
    </row>
    <row r="518" spans="1:10" x14ac:dyDescent="0.2">
      <c r="A518" t="s">
        <v>1805</v>
      </c>
      <c r="B518" t="s">
        <v>1806</v>
      </c>
      <c r="C518" t="s">
        <v>1805</v>
      </c>
      <c r="D518" t="e">
        <f>-qkskY4TMHrcWXCkfxiEWA</f>
        <v>#NAME?</v>
      </c>
      <c r="E518" t="s">
        <v>74</v>
      </c>
      <c r="F518">
        <v>4.5</v>
      </c>
      <c r="G518">
        <v>115</v>
      </c>
      <c r="H518" t="s">
        <v>417</v>
      </c>
      <c r="I518" t="b">
        <v>0</v>
      </c>
      <c r="J518" t="s">
        <v>1807</v>
      </c>
    </row>
    <row r="519" spans="1:10" x14ac:dyDescent="0.2">
      <c r="A519" t="s">
        <v>1808</v>
      </c>
      <c r="B519" t="s">
        <v>1809</v>
      </c>
      <c r="C519" t="s">
        <v>1810</v>
      </c>
      <c r="D519" t="s">
        <v>1811</v>
      </c>
      <c r="E519" t="s">
        <v>74</v>
      </c>
      <c r="F519">
        <v>4</v>
      </c>
      <c r="G519">
        <v>244</v>
      </c>
      <c r="H519" t="s">
        <v>417</v>
      </c>
      <c r="I519" t="b">
        <v>0</v>
      </c>
      <c r="J519" t="s">
        <v>1812</v>
      </c>
    </row>
    <row r="520" spans="1:10" x14ac:dyDescent="0.2">
      <c r="A520" t="s">
        <v>1813</v>
      </c>
      <c r="B520" t="s">
        <v>1814</v>
      </c>
      <c r="C520" t="s">
        <v>4</v>
      </c>
      <c r="D520" t="s">
        <v>4</v>
      </c>
      <c r="E520" t="s">
        <v>4</v>
      </c>
      <c r="F520" t="s">
        <v>4</v>
      </c>
      <c r="G520" t="s">
        <v>4</v>
      </c>
      <c r="H520" t="s">
        <v>4</v>
      </c>
      <c r="I520" t="s">
        <v>4</v>
      </c>
      <c r="J520" t="s">
        <v>4</v>
      </c>
    </row>
    <row r="521" spans="1:10" x14ac:dyDescent="0.2">
      <c r="A521" t="s">
        <v>1815</v>
      </c>
      <c r="B521" t="s">
        <v>1816</v>
      </c>
      <c r="C521" t="s">
        <v>1817</v>
      </c>
      <c r="D521" t="s">
        <v>1818</v>
      </c>
      <c r="E521" t="s">
        <v>4</v>
      </c>
      <c r="F521">
        <v>3.5</v>
      </c>
      <c r="G521">
        <v>18</v>
      </c>
      <c r="H521" t="s">
        <v>220</v>
      </c>
      <c r="I521" t="b">
        <v>0</v>
      </c>
      <c r="J521" t="s">
        <v>1819</v>
      </c>
    </row>
    <row r="522" spans="1:10" x14ac:dyDescent="0.2">
      <c r="A522" t="s">
        <v>1820</v>
      </c>
      <c r="B522" t="s">
        <v>1821</v>
      </c>
      <c r="C522" t="s">
        <v>4</v>
      </c>
      <c r="D522" t="s">
        <v>4</v>
      </c>
      <c r="E522" t="s">
        <v>4</v>
      </c>
      <c r="F522" t="s">
        <v>4</v>
      </c>
      <c r="G522" t="s">
        <v>4</v>
      </c>
      <c r="H522" t="s">
        <v>4</v>
      </c>
      <c r="I522" t="s">
        <v>4</v>
      </c>
      <c r="J522" t="s">
        <v>4</v>
      </c>
    </row>
    <row r="523" spans="1:10" x14ac:dyDescent="0.2">
      <c r="A523" t="s">
        <v>1822</v>
      </c>
      <c r="B523" t="s">
        <v>1823</v>
      </c>
      <c r="C523" t="s">
        <v>4</v>
      </c>
      <c r="D523" t="s">
        <v>4</v>
      </c>
      <c r="E523" t="s">
        <v>4</v>
      </c>
      <c r="F523" t="s">
        <v>4</v>
      </c>
      <c r="G523" t="s">
        <v>4</v>
      </c>
      <c r="H523" t="s">
        <v>4</v>
      </c>
      <c r="I523" t="s">
        <v>4</v>
      </c>
      <c r="J523" t="s">
        <v>4</v>
      </c>
    </row>
    <row r="524" spans="1:10" x14ac:dyDescent="0.2">
      <c r="A524" t="s">
        <v>1721</v>
      </c>
      <c r="B524" t="s">
        <v>1824</v>
      </c>
      <c r="C524" t="s">
        <v>1721</v>
      </c>
      <c r="D524" t="s">
        <v>1723</v>
      </c>
      <c r="E524" t="s">
        <v>74</v>
      </c>
      <c r="F524">
        <v>4</v>
      </c>
      <c r="G524">
        <v>3359</v>
      </c>
      <c r="H524" t="s">
        <v>343</v>
      </c>
      <c r="I524" t="b">
        <v>0</v>
      </c>
      <c r="J524" t="s">
        <v>1724</v>
      </c>
    </row>
    <row r="525" spans="1:10" x14ac:dyDescent="0.2">
      <c r="A525" t="s">
        <v>1825</v>
      </c>
      <c r="B525" t="s">
        <v>1826</v>
      </c>
      <c r="C525" t="s">
        <v>4</v>
      </c>
      <c r="D525" t="s">
        <v>4</v>
      </c>
      <c r="E525" t="s">
        <v>4</v>
      </c>
      <c r="F525" t="s">
        <v>4</v>
      </c>
      <c r="G525" t="s">
        <v>4</v>
      </c>
      <c r="H525" t="s">
        <v>4</v>
      </c>
      <c r="I525" t="s">
        <v>4</v>
      </c>
      <c r="J525" t="s">
        <v>4</v>
      </c>
    </row>
    <row r="526" spans="1:10" x14ac:dyDescent="0.2">
      <c r="A526" t="s">
        <v>1827</v>
      </c>
      <c r="B526" t="s">
        <v>1828</v>
      </c>
      <c r="C526" t="s">
        <v>1827</v>
      </c>
      <c r="D526" t="s">
        <v>1829</v>
      </c>
      <c r="E526" t="s">
        <v>30</v>
      </c>
      <c r="F526">
        <v>4.5</v>
      </c>
      <c r="G526">
        <v>91</v>
      </c>
      <c r="H526" t="s">
        <v>477</v>
      </c>
      <c r="I526" t="b">
        <v>0</v>
      </c>
      <c r="J526" t="s">
        <v>1828</v>
      </c>
    </row>
    <row r="527" spans="1:10" x14ac:dyDescent="0.2">
      <c r="A527" t="s">
        <v>1830</v>
      </c>
      <c r="B527" t="s">
        <v>1831</v>
      </c>
      <c r="C527" t="s">
        <v>4</v>
      </c>
      <c r="D527" t="s">
        <v>4</v>
      </c>
      <c r="E527" t="s">
        <v>4</v>
      </c>
      <c r="F527" t="s">
        <v>4</v>
      </c>
      <c r="G527" t="s">
        <v>4</v>
      </c>
      <c r="H527" t="s">
        <v>4</v>
      </c>
      <c r="I527" t="s">
        <v>4</v>
      </c>
      <c r="J527" t="s">
        <v>4</v>
      </c>
    </row>
    <row r="528" spans="1:10" x14ac:dyDescent="0.2">
      <c r="A528" t="s">
        <v>1832</v>
      </c>
      <c r="B528" t="s">
        <v>1833</v>
      </c>
      <c r="C528" t="s">
        <v>1834</v>
      </c>
      <c r="D528" t="s">
        <v>1835</v>
      </c>
      <c r="E528" t="s">
        <v>30</v>
      </c>
      <c r="F528">
        <v>4.5</v>
      </c>
      <c r="G528">
        <v>80</v>
      </c>
      <c r="H528" t="s">
        <v>356</v>
      </c>
      <c r="I528" t="b">
        <v>0</v>
      </c>
      <c r="J528" t="s">
        <v>1836</v>
      </c>
    </row>
    <row r="529" spans="1:10" x14ac:dyDescent="0.2">
      <c r="A529" t="s">
        <v>1837</v>
      </c>
      <c r="B529" t="s">
        <v>1838</v>
      </c>
      <c r="C529" t="s">
        <v>1837</v>
      </c>
      <c r="D529" t="s">
        <v>1839</v>
      </c>
      <c r="E529" t="s">
        <v>4</v>
      </c>
      <c r="F529">
        <v>4.5</v>
      </c>
      <c r="G529">
        <v>6</v>
      </c>
      <c r="H529" t="s">
        <v>104</v>
      </c>
      <c r="I529" t="b">
        <v>1</v>
      </c>
      <c r="J529" t="s">
        <v>1838</v>
      </c>
    </row>
    <row r="530" spans="1:10" x14ac:dyDescent="0.2">
      <c r="A530" t="s">
        <v>1840</v>
      </c>
      <c r="B530" t="s">
        <v>1841</v>
      </c>
      <c r="C530" t="s">
        <v>1842</v>
      </c>
      <c r="D530" t="s">
        <v>1843</v>
      </c>
      <c r="E530" t="s">
        <v>4</v>
      </c>
      <c r="F530">
        <v>4.5</v>
      </c>
      <c r="G530">
        <v>23</v>
      </c>
      <c r="H530" t="s">
        <v>205</v>
      </c>
      <c r="I530" t="b">
        <v>0</v>
      </c>
      <c r="J530" t="s">
        <v>1844</v>
      </c>
    </row>
    <row r="531" spans="1:10" x14ac:dyDescent="0.2">
      <c r="A531" t="s">
        <v>1771</v>
      </c>
      <c r="B531" t="s">
        <v>1845</v>
      </c>
      <c r="C531" t="s">
        <v>4</v>
      </c>
      <c r="D531" t="s">
        <v>4</v>
      </c>
      <c r="E531" t="s">
        <v>4</v>
      </c>
      <c r="F531" t="s">
        <v>4</v>
      </c>
      <c r="G531" t="s">
        <v>4</v>
      </c>
      <c r="H531" t="s">
        <v>4</v>
      </c>
      <c r="I531" t="s">
        <v>4</v>
      </c>
      <c r="J531" t="s">
        <v>4</v>
      </c>
    </row>
    <row r="532" spans="1:10" x14ac:dyDescent="0.2">
      <c r="A532" t="s">
        <v>1846</v>
      </c>
      <c r="B532" t="s">
        <v>1847</v>
      </c>
      <c r="C532" t="s">
        <v>1846</v>
      </c>
      <c r="D532" t="s">
        <v>1848</v>
      </c>
      <c r="E532" t="s">
        <v>30</v>
      </c>
      <c r="F532">
        <v>4</v>
      </c>
      <c r="G532">
        <v>45</v>
      </c>
      <c r="H532" t="s">
        <v>114</v>
      </c>
      <c r="I532" t="b">
        <v>0</v>
      </c>
      <c r="J532" t="s">
        <v>1849</v>
      </c>
    </row>
    <row r="533" spans="1:10" x14ac:dyDescent="0.2">
      <c r="A533" t="s">
        <v>1850</v>
      </c>
      <c r="B533" t="s">
        <v>1851</v>
      </c>
      <c r="C533" t="s">
        <v>1852</v>
      </c>
      <c r="D533" t="s">
        <v>1853</v>
      </c>
      <c r="E533" t="s">
        <v>74</v>
      </c>
      <c r="F533">
        <v>4.5</v>
      </c>
      <c r="G533">
        <v>163</v>
      </c>
      <c r="H533" t="s">
        <v>119</v>
      </c>
      <c r="I533" t="b">
        <v>0</v>
      </c>
      <c r="J533" t="s">
        <v>1851</v>
      </c>
    </row>
    <row r="534" spans="1:10" x14ac:dyDescent="0.2">
      <c r="A534" t="s">
        <v>1854</v>
      </c>
      <c r="B534" t="s">
        <v>1855</v>
      </c>
      <c r="C534" t="s">
        <v>1854</v>
      </c>
      <c r="D534" t="s">
        <v>1856</v>
      </c>
      <c r="E534" t="s">
        <v>30</v>
      </c>
      <c r="F534">
        <v>4.5</v>
      </c>
      <c r="G534">
        <v>154</v>
      </c>
      <c r="H534" t="s">
        <v>764</v>
      </c>
      <c r="I534" t="b">
        <v>0</v>
      </c>
      <c r="J534" t="s">
        <v>1855</v>
      </c>
    </row>
    <row r="535" spans="1:10" x14ac:dyDescent="0.2">
      <c r="A535" t="s">
        <v>1857</v>
      </c>
      <c r="B535" t="s">
        <v>1858</v>
      </c>
      <c r="C535" t="s">
        <v>1859</v>
      </c>
      <c r="D535" t="s">
        <v>1860</v>
      </c>
      <c r="E535" t="s">
        <v>74</v>
      </c>
      <c r="F535">
        <v>4</v>
      </c>
      <c r="G535">
        <v>38</v>
      </c>
      <c r="H535" t="s">
        <v>530</v>
      </c>
      <c r="I535" t="b">
        <v>0</v>
      </c>
      <c r="J535" t="s">
        <v>1861</v>
      </c>
    </row>
    <row r="536" spans="1:10" x14ac:dyDescent="0.2">
      <c r="A536" t="s">
        <v>1862</v>
      </c>
      <c r="B536" t="s">
        <v>1863</v>
      </c>
      <c r="C536" t="s">
        <v>4</v>
      </c>
      <c r="D536" t="s">
        <v>4</v>
      </c>
      <c r="E536" t="s">
        <v>4</v>
      </c>
      <c r="F536" t="s">
        <v>4</v>
      </c>
      <c r="G536" t="s">
        <v>4</v>
      </c>
      <c r="H536" t="s">
        <v>4</v>
      </c>
      <c r="I536" t="s">
        <v>4</v>
      </c>
      <c r="J536" t="s">
        <v>4</v>
      </c>
    </row>
    <row r="537" spans="1:10" x14ac:dyDescent="0.2">
      <c r="A537" t="s">
        <v>1864</v>
      </c>
      <c r="B537" t="s">
        <v>1865</v>
      </c>
      <c r="C537" t="s">
        <v>1864</v>
      </c>
      <c r="D537" t="s">
        <v>1866</v>
      </c>
      <c r="E537" t="s">
        <v>74</v>
      </c>
      <c r="F537">
        <v>3.5</v>
      </c>
      <c r="G537">
        <v>491</v>
      </c>
      <c r="H537" t="s">
        <v>220</v>
      </c>
      <c r="I537" t="b">
        <v>0</v>
      </c>
      <c r="J537" t="s">
        <v>1865</v>
      </c>
    </row>
    <row r="538" spans="1:10" x14ac:dyDescent="0.2">
      <c r="A538" t="s">
        <v>1867</v>
      </c>
      <c r="B538" t="s">
        <v>1868</v>
      </c>
      <c r="C538" t="s">
        <v>1869</v>
      </c>
      <c r="D538" t="s">
        <v>1870</v>
      </c>
      <c r="E538" t="s">
        <v>30</v>
      </c>
      <c r="F538">
        <v>3</v>
      </c>
      <c r="G538">
        <v>360</v>
      </c>
      <c r="H538" t="s">
        <v>61</v>
      </c>
      <c r="I538" t="b">
        <v>0</v>
      </c>
      <c r="J538" t="s">
        <v>1871</v>
      </c>
    </row>
    <row r="539" spans="1:10" x14ac:dyDescent="0.2">
      <c r="A539" t="s">
        <v>1872</v>
      </c>
      <c r="B539" t="s">
        <v>967</v>
      </c>
      <c r="C539" t="s">
        <v>1873</v>
      </c>
      <c r="D539" t="s">
        <v>1874</v>
      </c>
      <c r="E539" t="s">
        <v>30</v>
      </c>
      <c r="F539">
        <v>4</v>
      </c>
      <c r="G539">
        <v>58</v>
      </c>
      <c r="H539" t="s">
        <v>1113</v>
      </c>
      <c r="I539" t="b">
        <v>0</v>
      </c>
      <c r="J539" t="s">
        <v>967</v>
      </c>
    </row>
    <row r="540" spans="1:10" x14ac:dyDescent="0.2">
      <c r="A540" t="s">
        <v>1875</v>
      </c>
      <c r="B540" t="s">
        <v>1876</v>
      </c>
      <c r="C540" t="s">
        <v>1875</v>
      </c>
      <c r="D540" t="s">
        <v>1877</v>
      </c>
      <c r="E540" t="s">
        <v>30</v>
      </c>
      <c r="F540">
        <v>4</v>
      </c>
      <c r="G540">
        <v>387</v>
      </c>
      <c r="H540" t="s">
        <v>140</v>
      </c>
      <c r="I540" t="b">
        <v>0</v>
      </c>
      <c r="J540" t="s">
        <v>1876</v>
      </c>
    </row>
    <row r="541" spans="1:10" x14ac:dyDescent="0.2">
      <c r="A541" t="s">
        <v>1878</v>
      </c>
      <c r="B541" t="s">
        <v>1879</v>
      </c>
      <c r="C541" t="s">
        <v>1880</v>
      </c>
      <c r="D541" t="s">
        <v>1881</v>
      </c>
      <c r="E541" t="s">
        <v>74</v>
      </c>
      <c r="F541">
        <v>4.5</v>
      </c>
      <c r="G541">
        <v>108</v>
      </c>
      <c r="H541" t="s">
        <v>11</v>
      </c>
      <c r="I541" t="b">
        <v>0</v>
      </c>
      <c r="J541" t="s">
        <v>1882</v>
      </c>
    </row>
    <row r="542" spans="1:10" x14ac:dyDescent="0.2">
      <c r="A542" t="s">
        <v>1883</v>
      </c>
      <c r="B542" t="s">
        <v>1884</v>
      </c>
      <c r="C542" t="s">
        <v>1883</v>
      </c>
      <c r="D542" t="s">
        <v>1885</v>
      </c>
      <c r="E542" t="s">
        <v>30</v>
      </c>
      <c r="F542">
        <v>4</v>
      </c>
      <c r="G542">
        <v>155</v>
      </c>
      <c r="H542" t="s">
        <v>104</v>
      </c>
      <c r="I542" t="b">
        <v>0</v>
      </c>
      <c r="J542" t="s">
        <v>1884</v>
      </c>
    </row>
    <row r="543" spans="1:10" x14ac:dyDescent="0.2">
      <c r="A543" t="s">
        <v>1886</v>
      </c>
      <c r="B543" t="s">
        <v>1887</v>
      </c>
      <c r="C543" t="s">
        <v>4</v>
      </c>
      <c r="D543" t="s">
        <v>4</v>
      </c>
      <c r="E543" t="s">
        <v>4</v>
      </c>
      <c r="F543" t="s">
        <v>4</v>
      </c>
      <c r="G543" t="s">
        <v>4</v>
      </c>
      <c r="H543" t="s">
        <v>4</v>
      </c>
      <c r="I543" t="s">
        <v>4</v>
      </c>
      <c r="J543" t="s">
        <v>4</v>
      </c>
    </row>
    <row r="544" spans="1:10" x14ac:dyDescent="0.2">
      <c r="A544" t="s">
        <v>1888</v>
      </c>
      <c r="B544" t="s">
        <v>1889</v>
      </c>
      <c r="C544" t="s">
        <v>1890</v>
      </c>
      <c r="D544" t="s">
        <v>1891</v>
      </c>
      <c r="E544" t="s">
        <v>74</v>
      </c>
      <c r="F544">
        <v>4.5</v>
      </c>
      <c r="G544">
        <v>46</v>
      </c>
      <c r="H544" t="s">
        <v>104</v>
      </c>
      <c r="I544" t="b">
        <v>0</v>
      </c>
      <c r="J544" t="s">
        <v>1892</v>
      </c>
    </row>
    <row r="545" spans="1:10" x14ac:dyDescent="0.2">
      <c r="A545" t="s">
        <v>1893</v>
      </c>
      <c r="B545" t="s">
        <v>1894</v>
      </c>
      <c r="C545" t="s">
        <v>4</v>
      </c>
      <c r="D545" t="s">
        <v>4</v>
      </c>
      <c r="E545" t="s">
        <v>4</v>
      </c>
      <c r="F545" t="s">
        <v>4</v>
      </c>
      <c r="G545" t="s">
        <v>4</v>
      </c>
      <c r="H545" t="s">
        <v>4</v>
      </c>
      <c r="I545" t="s">
        <v>4</v>
      </c>
      <c r="J545" t="s">
        <v>4</v>
      </c>
    </row>
    <row r="546" spans="1:10" x14ac:dyDescent="0.2">
      <c r="A546" t="s">
        <v>1046</v>
      </c>
      <c r="B546" t="s">
        <v>1895</v>
      </c>
      <c r="C546" t="s">
        <v>1046</v>
      </c>
      <c r="D546" t="s">
        <v>1896</v>
      </c>
      <c r="E546" t="s">
        <v>30</v>
      </c>
      <c r="F546">
        <v>4</v>
      </c>
      <c r="G546">
        <v>39</v>
      </c>
      <c r="H546" t="s">
        <v>356</v>
      </c>
      <c r="I546" t="b">
        <v>0</v>
      </c>
      <c r="J546" t="s">
        <v>1895</v>
      </c>
    </row>
    <row r="547" spans="1:10" x14ac:dyDescent="0.2">
      <c r="A547" t="s">
        <v>1897</v>
      </c>
      <c r="B547" t="s">
        <v>1898</v>
      </c>
      <c r="C547" t="s">
        <v>4</v>
      </c>
      <c r="D547" t="s">
        <v>4</v>
      </c>
      <c r="E547" t="s">
        <v>4</v>
      </c>
      <c r="F547" t="s">
        <v>4</v>
      </c>
      <c r="G547" t="s">
        <v>4</v>
      </c>
      <c r="H547" t="s">
        <v>4</v>
      </c>
      <c r="I547" t="s">
        <v>4</v>
      </c>
      <c r="J547" t="s">
        <v>4</v>
      </c>
    </row>
    <row r="548" spans="1:10" x14ac:dyDescent="0.2">
      <c r="A548" t="s">
        <v>1883</v>
      </c>
      <c r="B548" t="s">
        <v>1899</v>
      </c>
      <c r="C548" t="s">
        <v>1883</v>
      </c>
      <c r="D548" t="s">
        <v>1900</v>
      </c>
      <c r="E548" t="s">
        <v>30</v>
      </c>
      <c r="F548">
        <v>4.5</v>
      </c>
      <c r="G548">
        <v>98</v>
      </c>
      <c r="H548" t="s">
        <v>104</v>
      </c>
      <c r="I548" t="b">
        <v>0</v>
      </c>
      <c r="J548" t="s">
        <v>1899</v>
      </c>
    </row>
    <row r="549" spans="1:10" x14ac:dyDescent="0.2">
      <c r="A549" t="s">
        <v>1883</v>
      </c>
      <c r="B549" t="s">
        <v>1901</v>
      </c>
      <c r="C549" t="s">
        <v>1883</v>
      </c>
      <c r="D549" t="e">
        <f>-iBAgv9j3SX5u74CRmklFQ</f>
        <v>#NAME?</v>
      </c>
      <c r="E549" t="s">
        <v>30</v>
      </c>
      <c r="F549">
        <v>4.5</v>
      </c>
      <c r="G549">
        <v>74</v>
      </c>
      <c r="H549" t="s">
        <v>104</v>
      </c>
      <c r="I549" t="b">
        <v>0</v>
      </c>
      <c r="J549" t="s">
        <v>1901</v>
      </c>
    </row>
    <row r="550" spans="1:10" x14ac:dyDescent="0.2">
      <c r="A550" t="s">
        <v>1902</v>
      </c>
      <c r="B550" t="s">
        <v>1658</v>
      </c>
      <c r="C550" t="s">
        <v>4</v>
      </c>
      <c r="D550" t="s">
        <v>4</v>
      </c>
      <c r="E550" t="s">
        <v>4</v>
      </c>
      <c r="F550" t="s">
        <v>4</v>
      </c>
      <c r="G550" t="s">
        <v>4</v>
      </c>
      <c r="H550" t="s">
        <v>4</v>
      </c>
      <c r="I550" t="s">
        <v>4</v>
      </c>
      <c r="J550" t="s">
        <v>4</v>
      </c>
    </row>
    <row r="551" spans="1:10" x14ac:dyDescent="0.2">
      <c r="A551" t="s">
        <v>1903</v>
      </c>
      <c r="B551" t="s">
        <v>1904</v>
      </c>
      <c r="C551" t="s">
        <v>1903</v>
      </c>
      <c r="D551" t="s">
        <v>1905</v>
      </c>
      <c r="E551" t="s">
        <v>30</v>
      </c>
      <c r="F551">
        <v>3.5</v>
      </c>
      <c r="G551">
        <v>1137</v>
      </c>
      <c r="H551" t="s">
        <v>114</v>
      </c>
      <c r="I551" t="b">
        <v>0</v>
      </c>
      <c r="J551" t="s">
        <v>1906</v>
      </c>
    </row>
    <row r="552" spans="1:10" x14ac:dyDescent="0.2">
      <c r="A552" t="s">
        <v>1907</v>
      </c>
      <c r="B552" t="s">
        <v>1908</v>
      </c>
      <c r="C552" t="s">
        <v>1909</v>
      </c>
      <c r="D552" t="s">
        <v>1910</v>
      </c>
      <c r="E552" t="s">
        <v>30</v>
      </c>
      <c r="F552">
        <v>4.5</v>
      </c>
      <c r="G552">
        <v>219</v>
      </c>
      <c r="H552" t="s">
        <v>477</v>
      </c>
      <c r="I552" t="b">
        <v>0</v>
      </c>
      <c r="J552" t="s">
        <v>1908</v>
      </c>
    </row>
    <row r="553" spans="1:10" x14ac:dyDescent="0.2">
      <c r="A553" t="s">
        <v>1911</v>
      </c>
      <c r="B553" t="s">
        <v>1912</v>
      </c>
      <c r="C553" t="s">
        <v>1913</v>
      </c>
      <c r="D553" t="s">
        <v>1914</v>
      </c>
      <c r="E553" t="s">
        <v>4</v>
      </c>
      <c r="F553">
        <v>3</v>
      </c>
      <c r="G553">
        <v>2</v>
      </c>
      <c r="H553" t="s">
        <v>1915</v>
      </c>
      <c r="I553" t="b">
        <v>0</v>
      </c>
      <c r="J553" t="s">
        <v>1916</v>
      </c>
    </row>
    <row r="554" spans="1:10" x14ac:dyDescent="0.2">
      <c r="A554" t="s">
        <v>1917</v>
      </c>
      <c r="B554" t="s">
        <v>1918</v>
      </c>
      <c r="C554" t="s">
        <v>4</v>
      </c>
      <c r="D554" t="s">
        <v>4</v>
      </c>
      <c r="E554" t="s">
        <v>4</v>
      </c>
      <c r="F554" t="s">
        <v>4</v>
      </c>
      <c r="G554" t="s">
        <v>4</v>
      </c>
      <c r="H554" t="s">
        <v>4</v>
      </c>
      <c r="I554" t="s">
        <v>4</v>
      </c>
      <c r="J554" t="s">
        <v>4</v>
      </c>
    </row>
    <row r="555" spans="1:10" x14ac:dyDescent="0.2">
      <c r="A555" t="s">
        <v>1919</v>
      </c>
      <c r="B555" t="s">
        <v>1920</v>
      </c>
      <c r="C555" t="s">
        <v>1591</v>
      </c>
      <c r="D555" t="s">
        <v>1593</v>
      </c>
      <c r="E555" t="s">
        <v>30</v>
      </c>
      <c r="F555">
        <v>4</v>
      </c>
      <c r="G555">
        <v>1626</v>
      </c>
      <c r="H555" t="s">
        <v>215</v>
      </c>
      <c r="I555" t="b">
        <v>0</v>
      </c>
      <c r="J555" t="s">
        <v>573</v>
      </c>
    </row>
    <row r="556" spans="1:10" x14ac:dyDescent="0.2">
      <c r="A556" t="s">
        <v>1921</v>
      </c>
      <c r="B556" t="s">
        <v>1922</v>
      </c>
      <c r="C556" t="s">
        <v>1921</v>
      </c>
      <c r="D556" t="s">
        <v>1923</v>
      </c>
      <c r="E556" t="s">
        <v>74</v>
      </c>
      <c r="F556">
        <v>4.5</v>
      </c>
      <c r="G556">
        <v>26</v>
      </c>
      <c r="H556" t="s">
        <v>477</v>
      </c>
      <c r="I556" t="b">
        <v>0</v>
      </c>
      <c r="J556" t="s">
        <v>1922</v>
      </c>
    </row>
    <row r="557" spans="1:10" x14ac:dyDescent="0.2">
      <c r="A557" t="s">
        <v>1924</v>
      </c>
      <c r="B557" t="s">
        <v>1925</v>
      </c>
      <c r="C557" t="s">
        <v>1926</v>
      </c>
      <c r="D557" t="s">
        <v>1927</v>
      </c>
      <c r="E557" t="s">
        <v>74</v>
      </c>
      <c r="F557">
        <v>3</v>
      </c>
      <c r="G557">
        <v>141</v>
      </c>
      <c r="H557" t="s">
        <v>356</v>
      </c>
      <c r="I557" t="b">
        <v>0</v>
      </c>
      <c r="J557" t="s">
        <v>1925</v>
      </c>
    </row>
    <row r="558" spans="1:10" x14ac:dyDescent="0.2">
      <c r="A558" t="s">
        <v>1928</v>
      </c>
      <c r="B558" t="s">
        <v>1929</v>
      </c>
      <c r="C558" t="s">
        <v>4</v>
      </c>
      <c r="D558" t="s">
        <v>4</v>
      </c>
      <c r="E558" t="s">
        <v>4</v>
      </c>
      <c r="F558" t="s">
        <v>4</v>
      </c>
      <c r="G558" t="s">
        <v>4</v>
      </c>
      <c r="H558" t="s">
        <v>4</v>
      </c>
      <c r="I558" t="s">
        <v>4</v>
      </c>
      <c r="J558" t="s">
        <v>4</v>
      </c>
    </row>
    <row r="559" spans="1:10" x14ac:dyDescent="0.2">
      <c r="A559" t="s">
        <v>1930</v>
      </c>
      <c r="B559" t="s">
        <v>1918</v>
      </c>
      <c r="C559" t="s">
        <v>1931</v>
      </c>
      <c r="D559" t="s">
        <v>1932</v>
      </c>
      <c r="E559" t="s">
        <v>30</v>
      </c>
      <c r="F559">
        <v>4.5</v>
      </c>
      <c r="G559">
        <v>183</v>
      </c>
      <c r="H559" t="s">
        <v>215</v>
      </c>
      <c r="I559" t="b">
        <v>0</v>
      </c>
      <c r="J559" t="s">
        <v>1918</v>
      </c>
    </row>
    <row r="560" spans="1:10" x14ac:dyDescent="0.2">
      <c r="A560" t="s">
        <v>1933</v>
      </c>
      <c r="B560" t="s">
        <v>1110</v>
      </c>
      <c r="C560" t="s">
        <v>4</v>
      </c>
      <c r="D560" t="s">
        <v>4</v>
      </c>
      <c r="E560" t="s">
        <v>4</v>
      </c>
      <c r="F560" t="s">
        <v>4</v>
      </c>
      <c r="G560" t="s">
        <v>4</v>
      </c>
      <c r="H560" t="s">
        <v>4</v>
      </c>
      <c r="I560" t="s">
        <v>4</v>
      </c>
      <c r="J560" t="s">
        <v>4</v>
      </c>
    </row>
    <row r="561" spans="1:10" x14ac:dyDescent="0.2">
      <c r="A561" t="s">
        <v>1934</v>
      </c>
      <c r="B561" t="s">
        <v>1935</v>
      </c>
      <c r="C561" t="s">
        <v>1934</v>
      </c>
      <c r="D561" t="s">
        <v>1936</v>
      </c>
      <c r="E561" t="s">
        <v>30</v>
      </c>
      <c r="F561">
        <v>4</v>
      </c>
      <c r="G561">
        <v>120</v>
      </c>
      <c r="H561" t="s">
        <v>309</v>
      </c>
      <c r="I561" t="b">
        <v>0</v>
      </c>
      <c r="J561" t="s">
        <v>1935</v>
      </c>
    </row>
    <row r="562" spans="1:10" x14ac:dyDescent="0.2">
      <c r="A562" t="s">
        <v>1937</v>
      </c>
      <c r="B562" t="s">
        <v>1938</v>
      </c>
      <c r="C562" t="s">
        <v>1939</v>
      </c>
      <c r="D562" t="s">
        <v>1940</v>
      </c>
      <c r="E562" t="s">
        <v>30</v>
      </c>
      <c r="F562">
        <v>4</v>
      </c>
      <c r="G562">
        <v>463</v>
      </c>
      <c r="H562" t="s">
        <v>54</v>
      </c>
      <c r="I562" t="b">
        <v>0</v>
      </c>
      <c r="J562" t="s">
        <v>1941</v>
      </c>
    </row>
    <row r="563" spans="1:10" x14ac:dyDescent="0.2">
      <c r="A563" t="s">
        <v>1942</v>
      </c>
      <c r="B563" t="s">
        <v>1943</v>
      </c>
      <c r="C563" t="s">
        <v>1944</v>
      </c>
      <c r="D563" t="s">
        <v>1945</v>
      </c>
      <c r="E563" t="s">
        <v>17</v>
      </c>
      <c r="F563">
        <v>3.5</v>
      </c>
      <c r="G563">
        <v>1183</v>
      </c>
      <c r="H563" t="s">
        <v>643</v>
      </c>
      <c r="I563" t="b">
        <v>0</v>
      </c>
      <c r="J563" t="s">
        <v>1943</v>
      </c>
    </row>
    <row r="564" spans="1:10" x14ac:dyDescent="0.2">
      <c r="A564" t="s">
        <v>1946</v>
      </c>
      <c r="B564" t="s">
        <v>1947</v>
      </c>
      <c r="C564" t="s">
        <v>1948</v>
      </c>
      <c r="D564" t="s">
        <v>1949</v>
      </c>
      <c r="E564" t="s">
        <v>30</v>
      </c>
      <c r="F564">
        <v>4.5</v>
      </c>
      <c r="G564">
        <v>476</v>
      </c>
      <c r="H564" t="s">
        <v>1950</v>
      </c>
      <c r="I564" t="b">
        <v>0</v>
      </c>
      <c r="J564" t="s">
        <v>1951</v>
      </c>
    </row>
    <row r="565" spans="1:10" x14ac:dyDescent="0.2">
      <c r="A565" t="s">
        <v>1952</v>
      </c>
      <c r="B565" t="s">
        <v>1953</v>
      </c>
      <c r="C565" t="s">
        <v>1954</v>
      </c>
      <c r="D565" t="s">
        <v>1955</v>
      </c>
      <c r="E565" t="s">
        <v>30</v>
      </c>
      <c r="F565">
        <v>4</v>
      </c>
      <c r="G565">
        <v>683</v>
      </c>
      <c r="H565" t="s">
        <v>356</v>
      </c>
      <c r="I565" t="b">
        <v>0</v>
      </c>
      <c r="J565" t="s">
        <v>1953</v>
      </c>
    </row>
    <row r="566" spans="1:10" x14ac:dyDescent="0.2">
      <c r="A566" t="s">
        <v>1956</v>
      </c>
      <c r="B566" t="s">
        <v>1957</v>
      </c>
      <c r="C566" t="s">
        <v>4</v>
      </c>
      <c r="D566" t="s">
        <v>4</v>
      </c>
      <c r="E566" t="s">
        <v>4</v>
      </c>
      <c r="F566" t="s">
        <v>4</v>
      </c>
      <c r="G566" t="s">
        <v>4</v>
      </c>
      <c r="H566" t="s">
        <v>4</v>
      </c>
      <c r="I566" t="s">
        <v>4</v>
      </c>
      <c r="J566" t="s">
        <v>4</v>
      </c>
    </row>
    <row r="567" spans="1:10" x14ac:dyDescent="0.2">
      <c r="A567" t="s">
        <v>1857</v>
      </c>
      <c r="B567" t="s">
        <v>1858</v>
      </c>
      <c r="C567" t="s">
        <v>1859</v>
      </c>
      <c r="D567" t="s">
        <v>1860</v>
      </c>
      <c r="E567" t="s">
        <v>74</v>
      </c>
      <c r="F567">
        <v>4</v>
      </c>
      <c r="G567">
        <v>38</v>
      </c>
      <c r="H567" t="s">
        <v>530</v>
      </c>
      <c r="I567" t="b">
        <v>0</v>
      </c>
      <c r="J567" t="s">
        <v>1861</v>
      </c>
    </row>
    <row r="568" spans="1:10" x14ac:dyDescent="0.2">
      <c r="A568" t="s">
        <v>1958</v>
      </c>
      <c r="B568" t="s">
        <v>1959</v>
      </c>
      <c r="C568" t="s">
        <v>1958</v>
      </c>
      <c r="D568" t="s">
        <v>1960</v>
      </c>
      <c r="E568" t="s">
        <v>30</v>
      </c>
      <c r="F568">
        <v>4</v>
      </c>
      <c r="G568">
        <v>1123</v>
      </c>
      <c r="H568" t="s">
        <v>114</v>
      </c>
      <c r="I568" t="b">
        <v>0</v>
      </c>
      <c r="J568" t="s">
        <v>1959</v>
      </c>
    </row>
    <row r="569" spans="1:10" x14ac:dyDescent="0.2">
      <c r="A569" t="s">
        <v>1961</v>
      </c>
      <c r="B569" t="s">
        <v>1962</v>
      </c>
      <c r="C569" t="s">
        <v>1963</v>
      </c>
      <c r="D569" t="s">
        <v>1964</v>
      </c>
      <c r="E569" t="s">
        <v>30</v>
      </c>
      <c r="F569">
        <v>4</v>
      </c>
      <c r="G569">
        <v>323</v>
      </c>
      <c r="H569" t="s">
        <v>536</v>
      </c>
      <c r="I569" t="b">
        <v>0</v>
      </c>
      <c r="J569" t="s">
        <v>1965</v>
      </c>
    </row>
    <row r="570" spans="1:10" x14ac:dyDescent="0.2">
      <c r="A570" t="s">
        <v>1966</v>
      </c>
      <c r="B570" t="s">
        <v>1967</v>
      </c>
      <c r="C570" t="s">
        <v>1968</v>
      </c>
      <c r="D570" t="s">
        <v>1969</v>
      </c>
      <c r="E570" t="s">
        <v>74</v>
      </c>
      <c r="F570">
        <v>4.5</v>
      </c>
      <c r="G570">
        <v>97</v>
      </c>
      <c r="H570" t="s">
        <v>764</v>
      </c>
      <c r="I570" t="b">
        <v>0</v>
      </c>
      <c r="J570" t="s">
        <v>1970</v>
      </c>
    </row>
    <row r="571" spans="1:10" x14ac:dyDescent="0.2">
      <c r="A571" t="s">
        <v>1971</v>
      </c>
      <c r="B571" t="s">
        <v>1972</v>
      </c>
      <c r="C571" t="s">
        <v>4</v>
      </c>
      <c r="D571" t="s">
        <v>4</v>
      </c>
      <c r="E571" t="s">
        <v>4</v>
      </c>
      <c r="F571" t="s">
        <v>4</v>
      </c>
      <c r="G571" t="s">
        <v>4</v>
      </c>
      <c r="H571" t="s">
        <v>4</v>
      </c>
      <c r="I571" t="s">
        <v>4</v>
      </c>
      <c r="J571" t="s">
        <v>4</v>
      </c>
    </row>
    <row r="572" spans="1:10" x14ac:dyDescent="0.2">
      <c r="A572" t="s">
        <v>1973</v>
      </c>
      <c r="B572" t="s">
        <v>1974</v>
      </c>
      <c r="C572" t="s">
        <v>1975</v>
      </c>
      <c r="D572" t="s">
        <v>1976</v>
      </c>
      <c r="E572" t="s">
        <v>4</v>
      </c>
      <c r="F572">
        <v>5</v>
      </c>
      <c r="G572">
        <v>9</v>
      </c>
      <c r="H572" t="s">
        <v>1977</v>
      </c>
      <c r="I572" t="b">
        <v>0</v>
      </c>
      <c r="J572" t="s">
        <v>1978</v>
      </c>
    </row>
    <row r="573" spans="1:10" x14ac:dyDescent="0.2">
      <c r="A573" t="s">
        <v>1979</v>
      </c>
      <c r="B573" t="s">
        <v>1980</v>
      </c>
      <c r="C573" t="s">
        <v>4</v>
      </c>
      <c r="D573" t="s">
        <v>4</v>
      </c>
      <c r="E573" t="s">
        <v>4</v>
      </c>
      <c r="F573" t="s">
        <v>4</v>
      </c>
      <c r="G573" t="s">
        <v>4</v>
      </c>
      <c r="H573" t="s">
        <v>4</v>
      </c>
      <c r="I573" t="s">
        <v>4</v>
      </c>
      <c r="J573" t="s">
        <v>4</v>
      </c>
    </row>
    <row r="574" spans="1:10" x14ac:dyDescent="0.2">
      <c r="A574" t="s">
        <v>1981</v>
      </c>
      <c r="B574" t="s">
        <v>1982</v>
      </c>
      <c r="C574" t="s">
        <v>1983</v>
      </c>
      <c r="D574" t="s">
        <v>1984</v>
      </c>
      <c r="E574" t="s">
        <v>30</v>
      </c>
      <c r="F574">
        <v>4</v>
      </c>
      <c r="G574">
        <v>71</v>
      </c>
      <c r="H574" t="s">
        <v>850</v>
      </c>
      <c r="I574" t="b">
        <v>0</v>
      </c>
      <c r="J574" t="s">
        <v>1985</v>
      </c>
    </row>
    <row r="575" spans="1:10" x14ac:dyDescent="0.2">
      <c r="A575" t="s">
        <v>1986</v>
      </c>
      <c r="B575" t="s">
        <v>1987</v>
      </c>
      <c r="C575" t="s">
        <v>1988</v>
      </c>
      <c r="D575" t="s">
        <v>1989</v>
      </c>
      <c r="E575" t="s">
        <v>74</v>
      </c>
      <c r="F575">
        <v>4</v>
      </c>
      <c r="G575">
        <v>148</v>
      </c>
      <c r="H575" t="s">
        <v>356</v>
      </c>
      <c r="I575" t="b">
        <v>0</v>
      </c>
      <c r="J575" t="s">
        <v>1987</v>
      </c>
    </row>
    <row r="576" spans="1:10" x14ac:dyDescent="0.2">
      <c r="A576" t="s">
        <v>1990</v>
      </c>
      <c r="B576" t="s">
        <v>1991</v>
      </c>
      <c r="C576" t="s">
        <v>1990</v>
      </c>
      <c r="D576" t="s">
        <v>1992</v>
      </c>
      <c r="E576" t="s">
        <v>30</v>
      </c>
      <c r="F576">
        <v>4</v>
      </c>
      <c r="G576">
        <v>702</v>
      </c>
      <c r="H576" t="s">
        <v>104</v>
      </c>
      <c r="I576" t="b">
        <v>0</v>
      </c>
      <c r="J576" t="s">
        <v>1991</v>
      </c>
    </row>
    <row r="577" spans="1:10" x14ac:dyDescent="0.2">
      <c r="A577" t="s">
        <v>1993</v>
      </c>
      <c r="B577" t="s">
        <v>243</v>
      </c>
      <c r="C577" t="s">
        <v>4</v>
      </c>
      <c r="D577" t="s">
        <v>4</v>
      </c>
      <c r="E577" t="s">
        <v>4</v>
      </c>
      <c r="F577" t="s">
        <v>4</v>
      </c>
      <c r="G577" t="s">
        <v>4</v>
      </c>
      <c r="H577" t="s">
        <v>4</v>
      </c>
      <c r="I577" t="s">
        <v>4</v>
      </c>
      <c r="J577" t="s">
        <v>4</v>
      </c>
    </row>
    <row r="578" spans="1:10" x14ac:dyDescent="0.2">
      <c r="A578" t="s">
        <v>1994</v>
      </c>
      <c r="B578" t="s">
        <v>1995</v>
      </c>
      <c r="C578" t="s">
        <v>1994</v>
      </c>
      <c r="D578" t="s">
        <v>1996</v>
      </c>
      <c r="E578" t="s">
        <v>30</v>
      </c>
      <c r="F578">
        <v>4</v>
      </c>
      <c r="G578">
        <v>78</v>
      </c>
      <c r="H578" t="s">
        <v>491</v>
      </c>
      <c r="I578" t="b">
        <v>1</v>
      </c>
      <c r="J578" t="s">
        <v>1995</v>
      </c>
    </row>
    <row r="579" spans="1:10" x14ac:dyDescent="0.2">
      <c r="A579" t="s">
        <v>1997</v>
      </c>
      <c r="B579" t="s">
        <v>21</v>
      </c>
      <c r="C579" t="s">
        <v>1998</v>
      </c>
      <c r="D579" t="s">
        <v>1999</v>
      </c>
      <c r="E579" t="s">
        <v>17</v>
      </c>
      <c r="F579">
        <v>4</v>
      </c>
      <c r="G579">
        <v>226</v>
      </c>
      <c r="H579" t="s">
        <v>1113</v>
      </c>
      <c r="I579" t="b">
        <v>0</v>
      </c>
      <c r="J579" t="s">
        <v>2000</v>
      </c>
    </row>
    <row r="580" spans="1:10" x14ac:dyDescent="0.2">
      <c r="A580" t="s">
        <v>2001</v>
      </c>
      <c r="B580" t="s">
        <v>2002</v>
      </c>
      <c r="C580" t="s">
        <v>2001</v>
      </c>
      <c r="D580" t="s">
        <v>2003</v>
      </c>
      <c r="E580" t="s">
        <v>594</v>
      </c>
      <c r="F580">
        <v>4</v>
      </c>
      <c r="G580">
        <v>27</v>
      </c>
      <c r="H580" t="s">
        <v>215</v>
      </c>
      <c r="I580" t="b">
        <v>0</v>
      </c>
      <c r="J580" t="s">
        <v>2002</v>
      </c>
    </row>
    <row r="581" spans="1:10" x14ac:dyDescent="0.2">
      <c r="A581" t="s">
        <v>2004</v>
      </c>
      <c r="B581" t="s">
        <v>2005</v>
      </c>
      <c r="C581" t="s">
        <v>2004</v>
      </c>
      <c r="D581" t="s">
        <v>2006</v>
      </c>
      <c r="E581" t="s">
        <v>30</v>
      </c>
      <c r="F581">
        <v>5</v>
      </c>
      <c r="G581">
        <v>74</v>
      </c>
      <c r="H581" t="s">
        <v>104</v>
      </c>
      <c r="I581" t="b">
        <v>0</v>
      </c>
      <c r="J581" t="s">
        <v>2005</v>
      </c>
    </row>
    <row r="582" spans="1:10" x14ac:dyDescent="0.2">
      <c r="A582" t="s">
        <v>2007</v>
      </c>
      <c r="B582" t="s">
        <v>2008</v>
      </c>
      <c r="C582" t="s">
        <v>4</v>
      </c>
      <c r="D582" t="s">
        <v>4</v>
      </c>
      <c r="E582" t="s">
        <v>4</v>
      </c>
      <c r="F582" t="s">
        <v>4</v>
      </c>
      <c r="G582" t="s">
        <v>4</v>
      </c>
      <c r="H582" t="s">
        <v>4</v>
      </c>
      <c r="I582" t="s">
        <v>4</v>
      </c>
      <c r="J582" t="s">
        <v>4</v>
      </c>
    </row>
    <row r="583" spans="1:10" x14ac:dyDescent="0.2">
      <c r="A583" t="s">
        <v>2009</v>
      </c>
      <c r="B583" t="s">
        <v>2010</v>
      </c>
      <c r="C583" t="s">
        <v>2011</v>
      </c>
      <c r="D583" t="s">
        <v>2012</v>
      </c>
      <c r="E583" t="s">
        <v>30</v>
      </c>
      <c r="F583">
        <v>4.5</v>
      </c>
      <c r="G583">
        <v>1097</v>
      </c>
      <c r="H583" t="s">
        <v>1468</v>
      </c>
      <c r="I583" t="b">
        <v>0</v>
      </c>
      <c r="J583" t="s">
        <v>2013</v>
      </c>
    </row>
    <row r="584" spans="1:10" x14ac:dyDescent="0.2">
      <c r="A584" t="s">
        <v>2014</v>
      </c>
      <c r="B584" t="s">
        <v>2015</v>
      </c>
      <c r="C584" t="s">
        <v>2016</v>
      </c>
      <c r="D584" t="s">
        <v>2017</v>
      </c>
      <c r="E584" t="s">
        <v>4</v>
      </c>
      <c r="F584">
        <v>4.5</v>
      </c>
      <c r="G584">
        <v>191</v>
      </c>
      <c r="H584" t="s">
        <v>2018</v>
      </c>
      <c r="I584" t="b">
        <v>0</v>
      </c>
      <c r="J584" t="s">
        <v>2019</v>
      </c>
    </row>
    <row r="585" spans="1:10" x14ac:dyDescent="0.2">
      <c r="A585" t="s">
        <v>2020</v>
      </c>
      <c r="B585" t="s">
        <v>2021</v>
      </c>
      <c r="C585" t="s">
        <v>15</v>
      </c>
      <c r="D585" t="s">
        <v>16</v>
      </c>
      <c r="E585" t="s">
        <v>17</v>
      </c>
      <c r="F585">
        <v>4.5</v>
      </c>
      <c r="G585">
        <v>926</v>
      </c>
      <c r="H585" t="s">
        <v>18</v>
      </c>
      <c r="I585" t="b">
        <v>0</v>
      </c>
      <c r="J585" t="s">
        <v>19</v>
      </c>
    </row>
    <row r="586" spans="1:10" x14ac:dyDescent="0.2">
      <c r="A586" t="s">
        <v>2020</v>
      </c>
      <c r="B586" t="s">
        <v>2022</v>
      </c>
      <c r="C586" t="s">
        <v>15</v>
      </c>
      <c r="D586" t="s">
        <v>16</v>
      </c>
      <c r="E586" t="s">
        <v>17</v>
      </c>
      <c r="F586">
        <v>4.5</v>
      </c>
      <c r="G586">
        <v>926</v>
      </c>
      <c r="H586" t="s">
        <v>18</v>
      </c>
      <c r="I586" t="b">
        <v>0</v>
      </c>
      <c r="J586" t="s">
        <v>19</v>
      </c>
    </row>
    <row r="587" spans="1:10" x14ac:dyDescent="0.2">
      <c r="A587" t="s">
        <v>2023</v>
      </c>
      <c r="B587" t="s">
        <v>2024</v>
      </c>
      <c r="C587" t="s">
        <v>2025</v>
      </c>
      <c r="D587" t="s">
        <v>2026</v>
      </c>
      <c r="E587" t="s">
        <v>30</v>
      </c>
      <c r="F587">
        <v>4.5</v>
      </c>
      <c r="G587">
        <v>1276</v>
      </c>
      <c r="H587" t="s">
        <v>764</v>
      </c>
      <c r="I587" t="b">
        <v>0</v>
      </c>
      <c r="J587" t="s">
        <v>2027</v>
      </c>
    </row>
    <row r="588" spans="1:10" x14ac:dyDescent="0.2">
      <c r="A588" t="s">
        <v>2028</v>
      </c>
      <c r="B588" t="s">
        <v>2029</v>
      </c>
      <c r="C588" t="s">
        <v>2030</v>
      </c>
      <c r="D588" t="s">
        <v>2031</v>
      </c>
      <c r="E588" t="s">
        <v>17</v>
      </c>
      <c r="F588">
        <v>4.5</v>
      </c>
      <c r="G588">
        <v>89</v>
      </c>
      <c r="H588" t="s">
        <v>2032</v>
      </c>
      <c r="I588" t="b">
        <v>0</v>
      </c>
      <c r="J588" t="s">
        <v>2033</v>
      </c>
    </row>
    <row r="589" spans="1:10" x14ac:dyDescent="0.2">
      <c r="A589" t="s">
        <v>2023</v>
      </c>
      <c r="B589" t="s">
        <v>2027</v>
      </c>
      <c r="C589" t="s">
        <v>2025</v>
      </c>
      <c r="D589" t="s">
        <v>2026</v>
      </c>
      <c r="E589" t="s">
        <v>30</v>
      </c>
      <c r="F589">
        <v>4.5</v>
      </c>
      <c r="G589">
        <v>1276</v>
      </c>
      <c r="H589" t="s">
        <v>764</v>
      </c>
      <c r="I589" t="b">
        <v>0</v>
      </c>
      <c r="J589" t="s">
        <v>2027</v>
      </c>
    </row>
    <row r="590" spans="1:10" x14ac:dyDescent="0.2">
      <c r="A590" t="s">
        <v>2034</v>
      </c>
      <c r="B590" t="s">
        <v>2035</v>
      </c>
      <c r="C590" t="s">
        <v>2034</v>
      </c>
      <c r="D590" t="s">
        <v>2036</v>
      </c>
      <c r="E590" t="s">
        <v>30</v>
      </c>
      <c r="F590">
        <v>3</v>
      </c>
      <c r="G590">
        <v>253</v>
      </c>
      <c r="H590" t="s">
        <v>530</v>
      </c>
      <c r="I590" t="b">
        <v>0</v>
      </c>
      <c r="J590" t="s">
        <v>2035</v>
      </c>
    </row>
    <row r="591" spans="1:10" x14ac:dyDescent="0.2">
      <c r="A591" t="s">
        <v>2037</v>
      </c>
      <c r="B591" t="s">
        <v>2038</v>
      </c>
      <c r="C591" t="s">
        <v>4</v>
      </c>
      <c r="D591" t="s">
        <v>4</v>
      </c>
      <c r="E591" t="s">
        <v>4</v>
      </c>
      <c r="F591" t="s">
        <v>4</v>
      </c>
      <c r="G591" t="s">
        <v>4</v>
      </c>
      <c r="H591" t="s">
        <v>4</v>
      </c>
      <c r="I591" t="s">
        <v>4</v>
      </c>
      <c r="J591" t="s">
        <v>4</v>
      </c>
    </row>
    <row r="592" spans="1:10" x14ac:dyDescent="0.2">
      <c r="A592" t="s">
        <v>2039</v>
      </c>
      <c r="B592" t="s">
        <v>2040</v>
      </c>
      <c r="C592" t="s">
        <v>2041</v>
      </c>
      <c r="D592" t="s">
        <v>2042</v>
      </c>
      <c r="E592" t="s">
        <v>74</v>
      </c>
      <c r="F592">
        <v>4</v>
      </c>
      <c r="G592">
        <v>932</v>
      </c>
      <c r="H592" t="s">
        <v>356</v>
      </c>
      <c r="I592" t="b">
        <v>0</v>
      </c>
      <c r="J592" t="s">
        <v>2043</v>
      </c>
    </row>
    <row r="593" spans="1:10" x14ac:dyDescent="0.2">
      <c r="A593" t="s">
        <v>2044</v>
      </c>
      <c r="B593" t="s">
        <v>2045</v>
      </c>
      <c r="C593" t="s">
        <v>2046</v>
      </c>
      <c r="D593" t="s">
        <v>2047</v>
      </c>
      <c r="E593" t="s">
        <v>30</v>
      </c>
      <c r="F593">
        <v>5</v>
      </c>
      <c r="G593">
        <v>15</v>
      </c>
      <c r="H593" t="s">
        <v>226</v>
      </c>
      <c r="I593" t="b">
        <v>0</v>
      </c>
      <c r="J593" t="s">
        <v>2048</v>
      </c>
    </row>
    <row r="594" spans="1:10" x14ac:dyDescent="0.2">
      <c r="A594" t="s">
        <v>2049</v>
      </c>
      <c r="B594" t="s">
        <v>2050</v>
      </c>
      <c r="C594" t="s">
        <v>2051</v>
      </c>
      <c r="D594" t="s">
        <v>2052</v>
      </c>
      <c r="E594" t="s">
        <v>30</v>
      </c>
      <c r="F594">
        <v>4.5</v>
      </c>
      <c r="G594">
        <v>6</v>
      </c>
      <c r="H594" t="s">
        <v>1499</v>
      </c>
      <c r="I594" t="b">
        <v>0</v>
      </c>
      <c r="J594" t="s">
        <v>2053</v>
      </c>
    </row>
    <row r="595" spans="1:10" x14ac:dyDescent="0.2">
      <c r="A595" t="s">
        <v>1086</v>
      </c>
      <c r="B595" t="s">
        <v>2054</v>
      </c>
      <c r="C595" t="s">
        <v>1086</v>
      </c>
      <c r="D595" t="s">
        <v>1087</v>
      </c>
      <c r="E595" t="s">
        <v>30</v>
      </c>
      <c r="F595">
        <v>4</v>
      </c>
      <c r="G595">
        <v>311</v>
      </c>
      <c r="H595" t="s">
        <v>764</v>
      </c>
      <c r="I595" t="b">
        <v>1</v>
      </c>
      <c r="J595" t="s">
        <v>1088</v>
      </c>
    </row>
    <row r="596" spans="1:10" x14ac:dyDescent="0.2">
      <c r="A596" t="s">
        <v>2055</v>
      </c>
      <c r="B596" t="s">
        <v>2056</v>
      </c>
      <c r="C596" t="s">
        <v>2057</v>
      </c>
      <c r="D596" t="s">
        <v>2058</v>
      </c>
      <c r="E596" t="s">
        <v>4</v>
      </c>
      <c r="F596">
        <v>5</v>
      </c>
      <c r="G596">
        <v>1</v>
      </c>
      <c r="H596" t="s">
        <v>24</v>
      </c>
      <c r="I596" t="b">
        <v>0</v>
      </c>
      <c r="J596" t="s">
        <v>2059</v>
      </c>
    </row>
    <row r="597" spans="1:10" x14ac:dyDescent="0.2">
      <c r="A597" t="s">
        <v>2060</v>
      </c>
      <c r="B597" t="s">
        <v>2061</v>
      </c>
      <c r="C597" t="s">
        <v>2062</v>
      </c>
      <c r="D597" t="s">
        <v>2063</v>
      </c>
      <c r="E597" t="s">
        <v>74</v>
      </c>
      <c r="F597">
        <v>4.5</v>
      </c>
      <c r="G597">
        <v>795</v>
      </c>
      <c r="H597" t="s">
        <v>2064</v>
      </c>
      <c r="I597" t="b">
        <v>1</v>
      </c>
      <c r="J597" t="s">
        <v>2065</v>
      </c>
    </row>
    <row r="598" spans="1:10" x14ac:dyDescent="0.2">
      <c r="A598" t="s">
        <v>2066</v>
      </c>
      <c r="B598" t="s">
        <v>2067</v>
      </c>
      <c r="C598" t="s">
        <v>2066</v>
      </c>
      <c r="D598" t="s">
        <v>2068</v>
      </c>
      <c r="E598" t="s">
        <v>30</v>
      </c>
      <c r="F598">
        <v>3.5</v>
      </c>
      <c r="G598">
        <v>105</v>
      </c>
      <c r="H598" t="s">
        <v>356</v>
      </c>
      <c r="I598" t="b">
        <v>1</v>
      </c>
      <c r="J598" t="s">
        <v>2067</v>
      </c>
    </row>
    <row r="599" spans="1:10" x14ac:dyDescent="0.2">
      <c r="A599" t="s">
        <v>2069</v>
      </c>
      <c r="B599" t="s">
        <v>2070</v>
      </c>
      <c r="C599" t="s">
        <v>333</v>
      </c>
      <c r="D599" t="s">
        <v>334</v>
      </c>
      <c r="E599" t="s">
        <v>30</v>
      </c>
      <c r="F599">
        <v>4</v>
      </c>
      <c r="G599">
        <v>1773</v>
      </c>
      <c r="H599" t="s">
        <v>104</v>
      </c>
      <c r="I599" t="b">
        <v>0</v>
      </c>
      <c r="J599" t="s">
        <v>335</v>
      </c>
    </row>
    <row r="600" spans="1:10" x14ac:dyDescent="0.2">
      <c r="A600" t="s">
        <v>2071</v>
      </c>
      <c r="B600" t="s">
        <v>2072</v>
      </c>
      <c r="C600" t="s">
        <v>38</v>
      </c>
      <c r="D600" t="s">
        <v>2073</v>
      </c>
      <c r="E600" t="s">
        <v>30</v>
      </c>
      <c r="F600">
        <v>3</v>
      </c>
      <c r="G600">
        <v>608</v>
      </c>
      <c r="H600" t="s">
        <v>11</v>
      </c>
      <c r="I600" t="b">
        <v>0</v>
      </c>
      <c r="J600" t="s">
        <v>2074</v>
      </c>
    </row>
    <row r="601" spans="1:10" x14ac:dyDescent="0.2">
      <c r="A601" t="s">
        <v>2075</v>
      </c>
      <c r="B601" t="s">
        <v>21</v>
      </c>
      <c r="C601" t="s">
        <v>2076</v>
      </c>
      <c r="D601" t="s">
        <v>2077</v>
      </c>
      <c r="E601" t="s">
        <v>4</v>
      </c>
      <c r="F601">
        <v>5</v>
      </c>
      <c r="G601">
        <v>2</v>
      </c>
      <c r="H601" t="s">
        <v>24</v>
      </c>
      <c r="I601" t="b">
        <v>0</v>
      </c>
      <c r="J601" t="s">
        <v>708</v>
      </c>
    </row>
    <row r="602" spans="1:10" x14ac:dyDescent="0.2">
      <c r="A602" t="s">
        <v>2078</v>
      </c>
      <c r="B602" t="s">
        <v>2079</v>
      </c>
      <c r="C602" t="s">
        <v>2080</v>
      </c>
      <c r="D602" t="s">
        <v>2081</v>
      </c>
      <c r="E602" t="s">
        <v>30</v>
      </c>
      <c r="F602">
        <v>3.5</v>
      </c>
      <c r="G602">
        <v>184</v>
      </c>
      <c r="H602" t="s">
        <v>2082</v>
      </c>
      <c r="I602" t="b">
        <v>0</v>
      </c>
      <c r="J602" t="s">
        <v>2083</v>
      </c>
    </row>
    <row r="603" spans="1:10" x14ac:dyDescent="0.2">
      <c r="A603" t="s">
        <v>2084</v>
      </c>
      <c r="B603" t="s">
        <v>2085</v>
      </c>
      <c r="C603" t="s">
        <v>2084</v>
      </c>
      <c r="D603" t="e">
        <f>-Wei8JiA-RBzuSnO_9X0FQ</f>
        <v>#NAME?</v>
      </c>
      <c r="E603" t="s">
        <v>30</v>
      </c>
      <c r="F603">
        <v>4.5</v>
      </c>
      <c r="G603">
        <v>437</v>
      </c>
      <c r="H603" t="s">
        <v>2086</v>
      </c>
      <c r="I603" t="b">
        <v>0</v>
      </c>
      <c r="J603" t="s">
        <v>2087</v>
      </c>
    </row>
    <row r="604" spans="1:10" x14ac:dyDescent="0.2">
      <c r="A604" t="s">
        <v>2088</v>
      </c>
      <c r="B604" t="s">
        <v>2089</v>
      </c>
      <c r="C604" t="s">
        <v>2090</v>
      </c>
      <c r="D604" t="s">
        <v>2091</v>
      </c>
      <c r="E604" t="s">
        <v>4</v>
      </c>
      <c r="F604">
        <v>5</v>
      </c>
      <c r="G604">
        <v>63</v>
      </c>
      <c r="H604" t="s">
        <v>2092</v>
      </c>
      <c r="I604" t="b">
        <v>0</v>
      </c>
      <c r="J604" t="s">
        <v>2093</v>
      </c>
    </row>
    <row r="605" spans="1:10" x14ac:dyDescent="0.2">
      <c r="A605" t="s">
        <v>2094</v>
      </c>
      <c r="B605" t="s">
        <v>947</v>
      </c>
      <c r="C605" t="s">
        <v>4</v>
      </c>
      <c r="D605" t="s">
        <v>4</v>
      </c>
      <c r="E605" t="s">
        <v>4</v>
      </c>
      <c r="F605" t="s">
        <v>4</v>
      </c>
      <c r="G605" t="s">
        <v>4</v>
      </c>
      <c r="H605" t="s">
        <v>4</v>
      </c>
      <c r="I605" t="s">
        <v>4</v>
      </c>
      <c r="J605" t="s">
        <v>4</v>
      </c>
    </row>
    <row r="606" spans="1:10" x14ac:dyDescent="0.2">
      <c r="A606" t="s">
        <v>2095</v>
      </c>
      <c r="B606" t="s">
        <v>2096</v>
      </c>
      <c r="C606" t="s">
        <v>4</v>
      </c>
      <c r="D606" t="s">
        <v>4</v>
      </c>
      <c r="E606" t="s">
        <v>4</v>
      </c>
      <c r="F606" t="s">
        <v>4</v>
      </c>
      <c r="G606" t="s">
        <v>4</v>
      </c>
      <c r="H606" t="s">
        <v>4</v>
      </c>
      <c r="I606" t="s">
        <v>4</v>
      </c>
      <c r="J606" t="s">
        <v>4</v>
      </c>
    </row>
    <row r="607" spans="1:10" x14ac:dyDescent="0.2">
      <c r="A607" t="s">
        <v>2097</v>
      </c>
      <c r="B607" t="s">
        <v>2098</v>
      </c>
      <c r="C607" t="s">
        <v>4</v>
      </c>
      <c r="D607" t="s">
        <v>4</v>
      </c>
      <c r="E607" t="s">
        <v>4</v>
      </c>
      <c r="F607" t="s">
        <v>4</v>
      </c>
      <c r="G607" t="s">
        <v>4</v>
      </c>
      <c r="H607" t="s">
        <v>4</v>
      </c>
      <c r="I607" t="s">
        <v>4</v>
      </c>
      <c r="J607" t="s">
        <v>4</v>
      </c>
    </row>
    <row r="608" spans="1:10" x14ac:dyDescent="0.2">
      <c r="A608" t="s">
        <v>2099</v>
      </c>
      <c r="B608" t="s">
        <v>2100</v>
      </c>
      <c r="C608" t="s">
        <v>2101</v>
      </c>
      <c r="D608" t="s">
        <v>2102</v>
      </c>
      <c r="E608" t="s">
        <v>30</v>
      </c>
      <c r="F608">
        <v>4</v>
      </c>
      <c r="G608">
        <v>467</v>
      </c>
      <c r="H608" t="s">
        <v>2103</v>
      </c>
      <c r="I608" t="b">
        <v>0</v>
      </c>
      <c r="J608" t="s">
        <v>2100</v>
      </c>
    </row>
    <row r="609" spans="1:10" x14ac:dyDescent="0.2">
      <c r="A609" t="s">
        <v>2104</v>
      </c>
      <c r="B609" t="s">
        <v>2105</v>
      </c>
      <c r="C609" t="s">
        <v>2106</v>
      </c>
      <c r="D609" t="s">
        <v>2107</v>
      </c>
      <c r="E609" t="s">
        <v>30</v>
      </c>
      <c r="F609">
        <v>4</v>
      </c>
      <c r="G609">
        <v>2762</v>
      </c>
      <c r="H609" t="s">
        <v>681</v>
      </c>
      <c r="I609" t="b">
        <v>0</v>
      </c>
      <c r="J609" t="s">
        <v>2108</v>
      </c>
    </row>
    <row r="610" spans="1:10" x14ac:dyDescent="0.2">
      <c r="A610" t="s">
        <v>2109</v>
      </c>
      <c r="B610" t="s">
        <v>2110</v>
      </c>
      <c r="C610" t="s">
        <v>2111</v>
      </c>
      <c r="D610" t="s">
        <v>2112</v>
      </c>
      <c r="E610" t="s">
        <v>74</v>
      </c>
      <c r="F610">
        <v>4</v>
      </c>
      <c r="G610">
        <v>36</v>
      </c>
      <c r="H610" t="s">
        <v>2113</v>
      </c>
      <c r="I610" t="b">
        <v>0</v>
      </c>
      <c r="J610" t="s">
        <v>2114</v>
      </c>
    </row>
    <row r="611" spans="1:10" x14ac:dyDescent="0.2">
      <c r="A611" t="s">
        <v>2115</v>
      </c>
      <c r="B611" t="s">
        <v>2116</v>
      </c>
      <c r="C611" t="s">
        <v>4</v>
      </c>
      <c r="D611" t="s">
        <v>4</v>
      </c>
      <c r="E611" t="s">
        <v>4</v>
      </c>
      <c r="F611" t="s">
        <v>4</v>
      </c>
      <c r="G611" t="s">
        <v>4</v>
      </c>
      <c r="H611" t="s">
        <v>4</v>
      </c>
      <c r="I611" t="s">
        <v>4</v>
      </c>
      <c r="J611" t="s">
        <v>4</v>
      </c>
    </row>
    <row r="612" spans="1:10" x14ac:dyDescent="0.2">
      <c r="A612" t="s">
        <v>2117</v>
      </c>
      <c r="B612" t="s">
        <v>2118</v>
      </c>
      <c r="C612" t="s">
        <v>2119</v>
      </c>
      <c r="D612" t="s">
        <v>2120</v>
      </c>
      <c r="E612" t="s">
        <v>30</v>
      </c>
      <c r="F612">
        <v>4</v>
      </c>
      <c r="G612">
        <v>92</v>
      </c>
      <c r="H612" t="s">
        <v>2121</v>
      </c>
      <c r="I612" t="b">
        <v>0</v>
      </c>
      <c r="J612" t="s">
        <v>2122</v>
      </c>
    </row>
    <row r="613" spans="1:10" x14ac:dyDescent="0.2">
      <c r="A613" t="s">
        <v>2123</v>
      </c>
      <c r="B613" t="s">
        <v>2124</v>
      </c>
      <c r="C613" t="s">
        <v>2123</v>
      </c>
      <c r="D613" t="s">
        <v>2125</v>
      </c>
      <c r="E613" t="s">
        <v>30</v>
      </c>
      <c r="F613">
        <v>4</v>
      </c>
      <c r="G613">
        <v>46</v>
      </c>
      <c r="H613" t="s">
        <v>643</v>
      </c>
      <c r="I613" t="b">
        <v>1</v>
      </c>
      <c r="J613" t="s">
        <v>2124</v>
      </c>
    </row>
    <row r="614" spans="1:10" x14ac:dyDescent="0.2">
      <c r="A614" t="s">
        <v>2126</v>
      </c>
      <c r="B614" t="s">
        <v>2127</v>
      </c>
      <c r="C614" t="s">
        <v>2128</v>
      </c>
      <c r="D614" t="s">
        <v>2129</v>
      </c>
      <c r="E614" t="s">
        <v>4</v>
      </c>
      <c r="F614">
        <v>4</v>
      </c>
      <c r="G614">
        <v>17</v>
      </c>
      <c r="H614" t="s">
        <v>2130</v>
      </c>
      <c r="I614" t="b">
        <v>0</v>
      </c>
      <c r="J614" t="s">
        <v>2131</v>
      </c>
    </row>
    <row r="615" spans="1:10" x14ac:dyDescent="0.2">
      <c r="A615" t="s">
        <v>2132</v>
      </c>
      <c r="B615" t="s">
        <v>2133</v>
      </c>
      <c r="C615" t="s">
        <v>4</v>
      </c>
      <c r="D615" t="s">
        <v>4</v>
      </c>
      <c r="E615" t="s">
        <v>4</v>
      </c>
      <c r="F615" t="s">
        <v>4</v>
      </c>
      <c r="G615" t="s">
        <v>4</v>
      </c>
      <c r="H615" t="s">
        <v>4</v>
      </c>
      <c r="I615" t="s">
        <v>4</v>
      </c>
      <c r="J615" t="s">
        <v>4</v>
      </c>
    </row>
    <row r="616" spans="1:10" x14ac:dyDescent="0.2">
      <c r="A616" t="s">
        <v>2134</v>
      </c>
      <c r="B616" t="s">
        <v>1901</v>
      </c>
      <c r="C616" t="s">
        <v>2135</v>
      </c>
      <c r="D616" t="s">
        <v>2136</v>
      </c>
      <c r="E616" t="s">
        <v>74</v>
      </c>
      <c r="F616">
        <v>4</v>
      </c>
      <c r="G616">
        <v>121</v>
      </c>
      <c r="H616" t="s">
        <v>850</v>
      </c>
      <c r="I616" t="b">
        <v>0</v>
      </c>
      <c r="J616" t="s">
        <v>2137</v>
      </c>
    </row>
    <row r="617" spans="1:10" x14ac:dyDescent="0.2">
      <c r="A617" t="s">
        <v>1942</v>
      </c>
      <c r="B617" t="s">
        <v>1943</v>
      </c>
      <c r="C617" t="s">
        <v>1944</v>
      </c>
      <c r="D617" t="s">
        <v>1945</v>
      </c>
      <c r="E617" t="s">
        <v>17</v>
      </c>
      <c r="F617">
        <v>3.5</v>
      </c>
      <c r="G617">
        <v>1183</v>
      </c>
      <c r="H617" t="s">
        <v>643</v>
      </c>
      <c r="I617" t="b">
        <v>0</v>
      </c>
      <c r="J617" t="s">
        <v>1943</v>
      </c>
    </row>
    <row r="618" spans="1:10" x14ac:dyDescent="0.2">
      <c r="A618" t="s">
        <v>2138</v>
      </c>
      <c r="B618" t="s">
        <v>2139</v>
      </c>
      <c r="C618" t="s">
        <v>4</v>
      </c>
      <c r="D618" t="s">
        <v>4</v>
      </c>
      <c r="E618" t="s">
        <v>4</v>
      </c>
      <c r="F618" t="s">
        <v>4</v>
      </c>
      <c r="G618" t="s">
        <v>4</v>
      </c>
      <c r="H618" t="s">
        <v>4</v>
      </c>
      <c r="I618" t="s">
        <v>4</v>
      </c>
      <c r="J618" t="s">
        <v>4</v>
      </c>
    </row>
    <row r="619" spans="1:10" x14ac:dyDescent="0.2">
      <c r="A619" t="s">
        <v>2140</v>
      </c>
      <c r="B619" t="s">
        <v>2141</v>
      </c>
      <c r="C619" t="s">
        <v>4</v>
      </c>
      <c r="D619" t="s">
        <v>4</v>
      </c>
      <c r="E619" t="s">
        <v>4</v>
      </c>
      <c r="F619" t="s">
        <v>4</v>
      </c>
      <c r="G619" t="s">
        <v>4</v>
      </c>
      <c r="H619" t="s">
        <v>4</v>
      </c>
      <c r="I619" t="s">
        <v>4</v>
      </c>
      <c r="J619" t="s">
        <v>4</v>
      </c>
    </row>
    <row r="620" spans="1:10" x14ac:dyDescent="0.2">
      <c r="A620" t="s">
        <v>2142</v>
      </c>
      <c r="B620" t="s">
        <v>2143</v>
      </c>
      <c r="C620" t="s">
        <v>2142</v>
      </c>
      <c r="D620" t="s">
        <v>2144</v>
      </c>
      <c r="E620" t="s">
        <v>30</v>
      </c>
      <c r="F620">
        <v>4</v>
      </c>
      <c r="G620">
        <v>301</v>
      </c>
      <c r="H620" t="s">
        <v>104</v>
      </c>
      <c r="I620" t="b">
        <v>0</v>
      </c>
      <c r="J620" t="s">
        <v>2145</v>
      </c>
    </row>
    <row r="621" spans="1:10" x14ac:dyDescent="0.2">
      <c r="A621" t="s">
        <v>2146</v>
      </c>
      <c r="B621" t="s">
        <v>2147</v>
      </c>
      <c r="C621" t="s">
        <v>4</v>
      </c>
      <c r="D621" t="s">
        <v>4</v>
      </c>
      <c r="E621" t="s">
        <v>4</v>
      </c>
      <c r="F621" t="s">
        <v>4</v>
      </c>
      <c r="G621" t="s">
        <v>4</v>
      </c>
      <c r="H621" t="s">
        <v>4</v>
      </c>
      <c r="I621" t="s">
        <v>4</v>
      </c>
      <c r="J621" t="s">
        <v>4</v>
      </c>
    </row>
    <row r="622" spans="1:10" x14ac:dyDescent="0.2">
      <c r="A622" t="s">
        <v>2148</v>
      </c>
      <c r="B622" t="s">
        <v>2149</v>
      </c>
      <c r="C622" t="s">
        <v>4</v>
      </c>
      <c r="D622" t="s">
        <v>4</v>
      </c>
      <c r="E622" t="s">
        <v>4</v>
      </c>
      <c r="F622" t="s">
        <v>4</v>
      </c>
      <c r="G622" t="s">
        <v>4</v>
      </c>
      <c r="H622" t="s">
        <v>4</v>
      </c>
      <c r="I622" t="s">
        <v>4</v>
      </c>
      <c r="J622" t="s">
        <v>4</v>
      </c>
    </row>
    <row r="623" spans="1:10" x14ac:dyDescent="0.2">
      <c r="A623" t="s">
        <v>2150</v>
      </c>
      <c r="B623" t="s">
        <v>2151</v>
      </c>
      <c r="C623" t="s">
        <v>886</v>
      </c>
      <c r="D623" t="e">
        <f>-p3qSrVoyyKdeT5cpsaFoA</f>
        <v>#NAME?</v>
      </c>
      <c r="E623" t="s">
        <v>30</v>
      </c>
      <c r="F623">
        <v>4</v>
      </c>
      <c r="G623">
        <v>77</v>
      </c>
      <c r="H623" t="s">
        <v>471</v>
      </c>
      <c r="I623" t="b">
        <v>0</v>
      </c>
      <c r="J623" t="s">
        <v>887</v>
      </c>
    </row>
    <row r="624" spans="1:10" x14ac:dyDescent="0.2">
      <c r="A624" t="s">
        <v>2152</v>
      </c>
      <c r="B624" t="s">
        <v>2153</v>
      </c>
      <c r="C624" t="s">
        <v>2154</v>
      </c>
      <c r="D624" t="s">
        <v>2155</v>
      </c>
      <c r="E624" t="s">
        <v>30</v>
      </c>
      <c r="F624">
        <v>4</v>
      </c>
      <c r="G624">
        <v>77</v>
      </c>
      <c r="H624" t="s">
        <v>427</v>
      </c>
      <c r="I624" t="b">
        <v>0</v>
      </c>
      <c r="J624" t="s">
        <v>2153</v>
      </c>
    </row>
    <row r="625" spans="1:10" x14ac:dyDescent="0.2">
      <c r="A625" t="s">
        <v>1086</v>
      </c>
      <c r="B625" t="s">
        <v>2156</v>
      </c>
      <c r="C625" t="s">
        <v>1086</v>
      </c>
      <c r="D625" t="s">
        <v>1087</v>
      </c>
      <c r="E625" t="s">
        <v>30</v>
      </c>
      <c r="F625">
        <v>4</v>
      </c>
      <c r="G625">
        <v>311</v>
      </c>
      <c r="H625" t="s">
        <v>764</v>
      </c>
      <c r="I625" t="b">
        <v>1</v>
      </c>
      <c r="J625" t="s">
        <v>1088</v>
      </c>
    </row>
    <row r="626" spans="1:10" x14ac:dyDescent="0.2">
      <c r="A626" t="s">
        <v>2157</v>
      </c>
      <c r="B626" t="s">
        <v>2158</v>
      </c>
      <c r="C626" t="s">
        <v>2157</v>
      </c>
      <c r="D626" t="s">
        <v>2159</v>
      </c>
      <c r="E626" t="s">
        <v>74</v>
      </c>
      <c r="F626">
        <v>4</v>
      </c>
      <c r="G626">
        <v>218</v>
      </c>
      <c r="H626" t="s">
        <v>104</v>
      </c>
      <c r="I626" t="b">
        <v>0</v>
      </c>
      <c r="J626" t="s">
        <v>2158</v>
      </c>
    </row>
    <row r="627" spans="1:10" x14ac:dyDescent="0.2">
      <c r="A627" t="s">
        <v>2160</v>
      </c>
      <c r="B627" t="s">
        <v>2161</v>
      </c>
      <c r="C627" t="s">
        <v>2160</v>
      </c>
      <c r="D627" t="s">
        <v>2162</v>
      </c>
      <c r="E627" t="s">
        <v>30</v>
      </c>
      <c r="F627">
        <v>4.5</v>
      </c>
      <c r="G627">
        <v>256</v>
      </c>
      <c r="H627" t="s">
        <v>205</v>
      </c>
      <c r="I627" t="b">
        <v>0</v>
      </c>
      <c r="J627" t="s">
        <v>2161</v>
      </c>
    </row>
    <row r="628" spans="1:10" x14ac:dyDescent="0.2">
      <c r="A628" t="s">
        <v>2163</v>
      </c>
      <c r="B628" t="s">
        <v>1658</v>
      </c>
      <c r="C628" t="s">
        <v>4</v>
      </c>
      <c r="D628" t="s">
        <v>4</v>
      </c>
      <c r="E628" t="s">
        <v>4</v>
      </c>
      <c r="F628" t="s">
        <v>4</v>
      </c>
      <c r="G628" t="s">
        <v>4</v>
      </c>
      <c r="H628" t="s">
        <v>4</v>
      </c>
      <c r="I628" t="s">
        <v>4</v>
      </c>
      <c r="J628" t="s">
        <v>4</v>
      </c>
    </row>
    <row r="629" spans="1:10" x14ac:dyDescent="0.2">
      <c r="A629" t="s">
        <v>2164</v>
      </c>
      <c r="B629" t="s">
        <v>2165</v>
      </c>
      <c r="C629" t="s">
        <v>333</v>
      </c>
      <c r="D629" t="s">
        <v>334</v>
      </c>
      <c r="E629" t="s">
        <v>30</v>
      </c>
      <c r="F629">
        <v>4</v>
      </c>
      <c r="G629">
        <v>1773</v>
      </c>
      <c r="H629" t="s">
        <v>104</v>
      </c>
      <c r="I629" t="b">
        <v>0</v>
      </c>
      <c r="J629" t="s">
        <v>335</v>
      </c>
    </row>
    <row r="630" spans="1:10" x14ac:dyDescent="0.2">
      <c r="A630" t="s">
        <v>2166</v>
      </c>
      <c r="B630" t="s">
        <v>2167</v>
      </c>
      <c r="C630" t="s">
        <v>2168</v>
      </c>
      <c r="D630" t="s">
        <v>2169</v>
      </c>
      <c r="E630" t="s">
        <v>30</v>
      </c>
      <c r="F630">
        <v>4</v>
      </c>
      <c r="G630">
        <v>192</v>
      </c>
      <c r="H630" t="s">
        <v>643</v>
      </c>
      <c r="I630" t="b">
        <v>0</v>
      </c>
      <c r="J630" t="s">
        <v>2167</v>
      </c>
    </row>
    <row r="631" spans="1:10" x14ac:dyDescent="0.2">
      <c r="A631" t="s">
        <v>2170</v>
      </c>
      <c r="B631" t="s">
        <v>2171</v>
      </c>
      <c r="C631" t="s">
        <v>2172</v>
      </c>
      <c r="D631" t="s">
        <v>2173</v>
      </c>
      <c r="E631" t="s">
        <v>30</v>
      </c>
      <c r="F631">
        <v>3</v>
      </c>
      <c r="G631">
        <v>173</v>
      </c>
      <c r="H631" t="s">
        <v>427</v>
      </c>
      <c r="I631" t="b">
        <v>0</v>
      </c>
      <c r="J631" t="s">
        <v>2174</v>
      </c>
    </row>
    <row r="632" spans="1:10" x14ac:dyDescent="0.2">
      <c r="A632" t="s">
        <v>2175</v>
      </c>
      <c r="B632" t="s">
        <v>2176</v>
      </c>
      <c r="C632" t="s">
        <v>2177</v>
      </c>
      <c r="D632" t="s">
        <v>2178</v>
      </c>
      <c r="E632" t="s">
        <v>30</v>
      </c>
      <c r="F632">
        <v>4</v>
      </c>
      <c r="G632">
        <v>116</v>
      </c>
      <c r="H632" t="s">
        <v>54</v>
      </c>
      <c r="I632" t="b">
        <v>1</v>
      </c>
      <c r="J632" t="s">
        <v>2176</v>
      </c>
    </row>
    <row r="633" spans="1:10" x14ac:dyDescent="0.2">
      <c r="A633" t="s">
        <v>2179</v>
      </c>
      <c r="B633" t="s">
        <v>2176</v>
      </c>
      <c r="C633" t="s">
        <v>2177</v>
      </c>
      <c r="D633" t="s">
        <v>2178</v>
      </c>
      <c r="E633" t="s">
        <v>30</v>
      </c>
      <c r="F633">
        <v>4</v>
      </c>
      <c r="G633">
        <v>116</v>
      </c>
      <c r="H633" t="s">
        <v>54</v>
      </c>
      <c r="I633" t="b">
        <v>1</v>
      </c>
      <c r="J633" t="s">
        <v>2176</v>
      </c>
    </row>
    <row r="634" spans="1:10" x14ac:dyDescent="0.2">
      <c r="A634" t="s">
        <v>2180</v>
      </c>
      <c r="B634" t="s">
        <v>2181</v>
      </c>
      <c r="C634" t="s">
        <v>4</v>
      </c>
      <c r="D634" t="s">
        <v>4</v>
      </c>
      <c r="E634" t="s">
        <v>4</v>
      </c>
      <c r="F634" t="s">
        <v>4</v>
      </c>
      <c r="G634" t="s">
        <v>4</v>
      </c>
      <c r="H634" t="s">
        <v>4</v>
      </c>
      <c r="I634" t="s">
        <v>4</v>
      </c>
      <c r="J634" t="s">
        <v>4</v>
      </c>
    </row>
    <row r="635" spans="1:10" x14ac:dyDescent="0.2">
      <c r="A635" t="s">
        <v>2182</v>
      </c>
      <c r="B635" t="s">
        <v>2165</v>
      </c>
      <c r="C635" t="s">
        <v>2182</v>
      </c>
      <c r="D635" t="s">
        <v>2183</v>
      </c>
      <c r="E635" t="s">
        <v>30</v>
      </c>
      <c r="F635">
        <v>4</v>
      </c>
      <c r="G635">
        <v>41</v>
      </c>
      <c r="H635" t="s">
        <v>477</v>
      </c>
      <c r="I635" t="b">
        <v>0</v>
      </c>
      <c r="J635" t="s">
        <v>641</v>
      </c>
    </row>
    <row r="636" spans="1:10" x14ac:dyDescent="0.2">
      <c r="A636" t="s">
        <v>2184</v>
      </c>
      <c r="B636" t="s">
        <v>2185</v>
      </c>
      <c r="C636" t="s">
        <v>2186</v>
      </c>
      <c r="D636" t="s">
        <v>2187</v>
      </c>
      <c r="E636" t="s">
        <v>30</v>
      </c>
      <c r="F636">
        <v>4</v>
      </c>
      <c r="G636">
        <v>1580</v>
      </c>
      <c r="H636" t="s">
        <v>309</v>
      </c>
      <c r="I636" t="b">
        <v>0</v>
      </c>
      <c r="J636" t="s">
        <v>2188</v>
      </c>
    </row>
    <row r="637" spans="1:10" x14ac:dyDescent="0.2">
      <c r="A637" t="s">
        <v>2189</v>
      </c>
      <c r="B637" t="s">
        <v>2190</v>
      </c>
      <c r="C637" t="s">
        <v>2191</v>
      </c>
      <c r="D637" t="s">
        <v>2192</v>
      </c>
      <c r="E637" t="s">
        <v>74</v>
      </c>
      <c r="F637">
        <v>4.5</v>
      </c>
      <c r="G637">
        <v>50</v>
      </c>
      <c r="H637" t="s">
        <v>321</v>
      </c>
      <c r="I637" t="b">
        <v>0</v>
      </c>
      <c r="J637" t="s">
        <v>2193</v>
      </c>
    </row>
    <row r="638" spans="1:10" x14ac:dyDescent="0.2">
      <c r="A638" t="s">
        <v>2194</v>
      </c>
      <c r="B638" t="s">
        <v>2195</v>
      </c>
      <c r="C638" t="s">
        <v>4</v>
      </c>
      <c r="D638" t="s">
        <v>4</v>
      </c>
      <c r="E638" t="s">
        <v>4</v>
      </c>
      <c r="F638" t="s">
        <v>4</v>
      </c>
      <c r="G638" t="s">
        <v>4</v>
      </c>
      <c r="H638" t="s">
        <v>4</v>
      </c>
      <c r="I638" t="s">
        <v>4</v>
      </c>
      <c r="J638" t="s">
        <v>4</v>
      </c>
    </row>
    <row r="639" spans="1:10" x14ac:dyDescent="0.2">
      <c r="A639" t="s">
        <v>2196</v>
      </c>
      <c r="B639" t="s">
        <v>1686</v>
      </c>
      <c r="C639" t="s">
        <v>2197</v>
      </c>
      <c r="D639" t="s">
        <v>2198</v>
      </c>
      <c r="E639" t="s">
        <v>30</v>
      </c>
      <c r="F639">
        <v>4</v>
      </c>
      <c r="G639">
        <v>97</v>
      </c>
      <c r="H639" t="s">
        <v>172</v>
      </c>
      <c r="I639" t="b">
        <v>0</v>
      </c>
      <c r="J639" t="s">
        <v>2199</v>
      </c>
    </row>
    <row r="640" spans="1:10" x14ac:dyDescent="0.2">
      <c r="A640" t="s">
        <v>2200</v>
      </c>
      <c r="B640" t="s">
        <v>446</v>
      </c>
      <c r="C640" t="s">
        <v>2201</v>
      </c>
      <c r="D640" t="s">
        <v>2202</v>
      </c>
      <c r="E640" t="s">
        <v>30</v>
      </c>
      <c r="F640">
        <v>4</v>
      </c>
      <c r="G640">
        <v>64</v>
      </c>
      <c r="H640" t="s">
        <v>462</v>
      </c>
      <c r="I640" t="b">
        <v>1</v>
      </c>
      <c r="J640" t="s">
        <v>2203</v>
      </c>
    </row>
    <row r="641" spans="1:10" x14ac:dyDescent="0.2">
      <c r="A641" t="s">
        <v>2204</v>
      </c>
      <c r="B641" t="s">
        <v>1658</v>
      </c>
      <c r="C641" t="s">
        <v>4</v>
      </c>
      <c r="D641" t="s">
        <v>4</v>
      </c>
      <c r="E641" t="s">
        <v>4</v>
      </c>
      <c r="F641" t="s">
        <v>4</v>
      </c>
      <c r="G641" t="s">
        <v>4</v>
      </c>
      <c r="H641" t="s">
        <v>4</v>
      </c>
      <c r="I641" t="s">
        <v>4</v>
      </c>
      <c r="J641" t="s">
        <v>4</v>
      </c>
    </row>
    <row r="642" spans="1:10" x14ac:dyDescent="0.2">
      <c r="A642" t="s">
        <v>2205</v>
      </c>
      <c r="B642" t="s">
        <v>2206</v>
      </c>
      <c r="C642" t="s">
        <v>2207</v>
      </c>
      <c r="D642" t="s">
        <v>2208</v>
      </c>
      <c r="E642" t="s">
        <v>17</v>
      </c>
      <c r="F642">
        <v>4</v>
      </c>
      <c r="G642">
        <v>232</v>
      </c>
      <c r="H642" t="s">
        <v>1179</v>
      </c>
      <c r="I642" t="b">
        <v>0</v>
      </c>
      <c r="J642" t="s">
        <v>2209</v>
      </c>
    </row>
    <row r="643" spans="1:10" x14ac:dyDescent="0.2">
      <c r="A643" t="s">
        <v>2210</v>
      </c>
      <c r="B643" t="s">
        <v>306</v>
      </c>
      <c r="C643" t="s">
        <v>2210</v>
      </c>
      <c r="D643" t="s">
        <v>2211</v>
      </c>
      <c r="E643" t="s">
        <v>4</v>
      </c>
      <c r="F643">
        <v>1.5</v>
      </c>
      <c r="G643">
        <v>7</v>
      </c>
      <c r="H643" t="s">
        <v>850</v>
      </c>
      <c r="I643" t="b">
        <v>0</v>
      </c>
      <c r="J643" t="s">
        <v>492</v>
      </c>
    </row>
    <row r="644" spans="1:10" x14ac:dyDescent="0.2">
      <c r="A644" t="s">
        <v>2212</v>
      </c>
      <c r="B644" t="s">
        <v>2213</v>
      </c>
      <c r="C644" t="s">
        <v>2214</v>
      </c>
      <c r="D644" t="s">
        <v>2215</v>
      </c>
      <c r="E644" t="s">
        <v>4</v>
      </c>
      <c r="F644">
        <v>5</v>
      </c>
      <c r="G644">
        <v>25</v>
      </c>
      <c r="H644" t="s">
        <v>2216</v>
      </c>
      <c r="I644" t="b">
        <v>0</v>
      </c>
      <c r="J644" t="s">
        <v>2217</v>
      </c>
    </row>
    <row r="645" spans="1:10" x14ac:dyDescent="0.2">
      <c r="A645" t="s">
        <v>2218</v>
      </c>
      <c r="B645" t="s">
        <v>2219</v>
      </c>
      <c r="C645" t="s">
        <v>2220</v>
      </c>
      <c r="D645" t="s">
        <v>2221</v>
      </c>
      <c r="E645" t="s">
        <v>74</v>
      </c>
      <c r="F645">
        <v>4.5</v>
      </c>
      <c r="G645">
        <v>153</v>
      </c>
      <c r="H645" t="s">
        <v>2222</v>
      </c>
      <c r="I645" t="b">
        <v>0</v>
      </c>
      <c r="J645" t="s">
        <v>2223</v>
      </c>
    </row>
    <row r="646" spans="1:10" x14ac:dyDescent="0.2">
      <c r="A646" t="s">
        <v>2224</v>
      </c>
      <c r="B646" t="s">
        <v>2225</v>
      </c>
      <c r="C646" t="s">
        <v>2226</v>
      </c>
      <c r="D646" t="s">
        <v>2227</v>
      </c>
      <c r="E646" t="s">
        <v>30</v>
      </c>
      <c r="F646">
        <v>4.5</v>
      </c>
      <c r="G646">
        <v>133</v>
      </c>
      <c r="H646" t="s">
        <v>491</v>
      </c>
      <c r="I646" t="b">
        <v>0</v>
      </c>
      <c r="J646" t="s">
        <v>2228</v>
      </c>
    </row>
    <row r="647" spans="1:10" x14ac:dyDescent="0.2">
      <c r="A647" t="s">
        <v>2224</v>
      </c>
      <c r="B647" t="s">
        <v>2229</v>
      </c>
      <c r="C647" t="s">
        <v>2230</v>
      </c>
      <c r="D647" t="s">
        <v>2231</v>
      </c>
      <c r="E647" t="s">
        <v>4</v>
      </c>
      <c r="F647">
        <v>5</v>
      </c>
      <c r="G647">
        <v>1</v>
      </c>
      <c r="H647" t="s">
        <v>4</v>
      </c>
      <c r="I647" t="b">
        <v>0</v>
      </c>
      <c r="J647" t="s">
        <v>2232</v>
      </c>
    </row>
    <row r="648" spans="1:10" x14ac:dyDescent="0.2">
      <c r="A648" t="s">
        <v>2233</v>
      </c>
      <c r="B648" t="s">
        <v>2234</v>
      </c>
      <c r="C648" t="s">
        <v>2235</v>
      </c>
      <c r="D648" t="s">
        <v>2236</v>
      </c>
      <c r="E648" t="s">
        <v>30</v>
      </c>
      <c r="F648">
        <v>4.5</v>
      </c>
      <c r="G648">
        <v>76</v>
      </c>
      <c r="H648" t="s">
        <v>11</v>
      </c>
      <c r="I648" t="b">
        <v>0</v>
      </c>
      <c r="J648" t="s">
        <v>2237</v>
      </c>
    </row>
    <row r="649" spans="1:10" x14ac:dyDescent="0.2">
      <c r="A649" t="s">
        <v>2238</v>
      </c>
      <c r="B649" t="s">
        <v>480</v>
      </c>
      <c r="C649" t="s">
        <v>4</v>
      </c>
      <c r="D649" t="s">
        <v>4</v>
      </c>
      <c r="E649" t="s">
        <v>4</v>
      </c>
      <c r="F649" t="s">
        <v>4</v>
      </c>
      <c r="G649" t="s">
        <v>4</v>
      </c>
      <c r="H649" t="s">
        <v>4</v>
      </c>
      <c r="I649" t="s">
        <v>4</v>
      </c>
      <c r="J649" t="s">
        <v>4</v>
      </c>
    </row>
    <row r="650" spans="1:10" x14ac:dyDescent="0.2">
      <c r="A650" t="s">
        <v>2239</v>
      </c>
      <c r="B650" t="s">
        <v>2240</v>
      </c>
      <c r="C650" t="s">
        <v>2241</v>
      </c>
      <c r="D650" t="s">
        <v>2242</v>
      </c>
      <c r="E650" t="s">
        <v>74</v>
      </c>
      <c r="F650">
        <v>3.5</v>
      </c>
      <c r="G650">
        <v>4</v>
      </c>
      <c r="H650" t="s">
        <v>220</v>
      </c>
      <c r="I650" t="b">
        <v>0</v>
      </c>
      <c r="J650" t="s">
        <v>2243</v>
      </c>
    </row>
    <row r="651" spans="1:10" x14ac:dyDescent="0.2">
      <c r="A651" t="s">
        <v>2244</v>
      </c>
      <c r="B651" t="s">
        <v>2245</v>
      </c>
      <c r="C651" t="s">
        <v>4</v>
      </c>
      <c r="D651" t="s">
        <v>4</v>
      </c>
      <c r="E651" t="s">
        <v>4</v>
      </c>
      <c r="F651" t="s">
        <v>4</v>
      </c>
      <c r="G651" t="s">
        <v>4</v>
      </c>
      <c r="H651" t="s">
        <v>4</v>
      </c>
      <c r="I651" t="s">
        <v>4</v>
      </c>
      <c r="J651" t="s">
        <v>4</v>
      </c>
    </row>
    <row r="652" spans="1:10" x14ac:dyDescent="0.2">
      <c r="A652" t="s">
        <v>2246</v>
      </c>
      <c r="B652" t="s">
        <v>2247</v>
      </c>
      <c r="C652" t="s">
        <v>319</v>
      </c>
      <c r="D652" t="s">
        <v>320</v>
      </c>
      <c r="E652" t="s">
        <v>4</v>
      </c>
      <c r="F652">
        <v>5</v>
      </c>
      <c r="G652">
        <v>104</v>
      </c>
      <c r="H652" t="s">
        <v>321</v>
      </c>
      <c r="I652" t="b">
        <v>0</v>
      </c>
      <c r="J652" t="s">
        <v>322</v>
      </c>
    </row>
    <row r="653" spans="1:10" x14ac:dyDescent="0.2">
      <c r="A653" t="s">
        <v>2248</v>
      </c>
      <c r="B653" t="s">
        <v>1901</v>
      </c>
      <c r="C653" t="s">
        <v>2248</v>
      </c>
      <c r="D653" t="s">
        <v>2249</v>
      </c>
      <c r="E653" t="s">
        <v>4</v>
      </c>
      <c r="F653">
        <v>5</v>
      </c>
      <c r="G653">
        <v>1</v>
      </c>
      <c r="H653" t="s">
        <v>850</v>
      </c>
      <c r="I653" t="b">
        <v>0</v>
      </c>
      <c r="J653" t="s">
        <v>2250</v>
      </c>
    </row>
    <row r="654" spans="1:10" x14ac:dyDescent="0.2">
      <c r="A654" t="s">
        <v>2251</v>
      </c>
      <c r="B654" t="s">
        <v>2252</v>
      </c>
      <c r="C654" t="s">
        <v>2253</v>
      </c>
      <c r="D654" t="s">
        <v>2254</v>
      </c>
      <c r="E654" t="s">
        <v>30</v>
      </c>
      <c r="F654">
        <v>3</v>
      </c>
      <c r="G654">
        <v>104</v>
      </c>
      <c r="H654" t="s">
        <v>2222</v>
      </c>
      <c r="I654" t="b">
        <v>0</v>
      </c>
      <c r="J654" t="s">
        <v>2255</v>
      </c>
    </row>
    <row r="655" spans="1:10" x14ac:dyDescent="0.2">
      <c r="A655" t="s">
        <v>2256</v>
      </c>
      <c r="B655" t="s">
        <v>2257</v>
      </c>
      <c r="C655" t="s">
        <v>2256</v>
      </c>
      <c r="D655" t="s">
        <v>2258</v>
      </c>
      <c r="E655" t="s">
        <v>4</v>
      </c>
      <c r="F655">
        <v>5</v>
      </c>
      <c r="G655">
        <v>2</v>
      </c>
      <c r="H655" t="s">
        <v>2259</v>
      </c>
      <c r="I655" t="b">
        <v>0</v>
      </c>
      <c r="J655" t="s">
        <v>2260</v>
      </c>
    </row>
    <row r="656" spans="1:10" x14ac:dyDescent="0.2">
      <c r="A656" t="s">
        <v>2261</v>
      </c>
      <c r="B656" t="s">
        <v>2262</v>
      </c>
      <c r="C656" t="s">
        <v>2261</v>
      </c>
      <c r="D656" t="s">
        <v>2263</v>
      </c>
      <c r="E656" t="s">
        <v>30</v>
      </c>
      <c r="F656">
        <v>3.5</v>
      </c>
      <c r="G656">
        <v>578</v>
      </c>
      <c r="H656" t="s">
        <v>643</v>
      </c>
      <c r="I656" t="b">
        <v>0</v>
      </c>
      <c r="J656" t="s">
        <v>2264</v>
      </c>
    </row>
    <row r="657" spans="1:10" x14ac:dyDescent="0.2">
      <c r="A657" t="s">
        <v>2233</v>
      </c>
      <c r="B657" t="s">
        <v>2265</v>
      </c>
      <c r="C657" t="s">
        <v>2233</v>
      </c>
      <c r="D657" t="s">
        <v>2266</v>
      </c>
      <c r="E657" t="s">
        <v>74</v>
      </c>
      <c r="F657">
        <v>3.5</v>
      </c>
      <c r="G657">
        <v>275</v>
      </c>
      <c r="H657" t="s">
        <v>11</v>
      </c>
      <c r="I657" t="b">
        <v>0</v>
      </c>
      <c r="J657" t="s">
        <v>2267</v>
      </c>
    </row>
    <row r="658" spans="1:10" x14ac:dyDescent="0.2">
      <c r="A658" t="s">
        <v>1339</v>
      </c>
      <c r="B658" t="s">
        <v>2268</v>
      </c>
      <c r="C658" t="s">
        <v>1339</v>
      </c>
      <c r="D658" t="s">
        <v>1341</v>
      </c>
      <c r="E658" t="s">
        <v>30</v>
      </c>
      <c r="F658">
        <v>4.5</v>
      </c>
      <c r="G658">
        <v>28</v>
      </c>
      <c r="H658" t="s">
        <v>18</v>
      </c>
      <c r="I658" t="b">
        <v>0</v>
      </c>
      <c r="J658" t="s">
        <v>1022</v>
      </c>
    </row>
    <row r="659" spans="1:10" x14ac:dyDescent="0.2">
      <c r="A659" t="s">
        <v>2269</v>
      </c>
      <c r="B659" t="s">
        <v>2270</v>
      </c>
      <c r="C659" t="s">
        <v>2271</v>
      </c>
      <c r="D659" t="s">
        <v>2272</v>
      </c>
      <c r="E659" t="s">
        <v>30</v>
      </c>
      <c r="F659">
        <v>4</v>
      </c>
      <c r="G659">
        <v>1192</v>
      </c>
      <c r="H659" t="s">
        <v>119</v>
      </c>
      <c r="I659" t="b">
        <v>0</v>
      </c>
      <c r="J659" t="s">
        <v>2273</v>
      </c>
    </row>
    <row r="660" spans="1:10" x14ac:dyDescent="0.2">
      <c r="A660" t="s">
        <v>2269</v>
      </c>
      <c r="B660" t="s">
        <v>2270</v>
      </c>
      <c r="C660" t="s">
        <v>2271</v>
      </c>
      <c r="D660" t="s">
        <v>2272</v>
      </c>
      <c r="E660" t="s">
        <v>30</v>
      </c>
      <c r="F660">
        <v>4</v>
      </c>
      <c r="G660">
        <v>1192</v>
      </c>
      <c r="H660" t="s">
        <v>119</v>
      </c>
      <c r="I660" t="b">
        <v>0</v>
      </c>
      <c r="J660" t="s">
        <v>2273</v>
      </c>
    </row>
    <row r="661" spans="1:10" x14ac:dyDescent="0.2">
      <c r="A661" t="s">
        <v>2274</v>
      </c>
      <c r="B661" t="s">
        <v>2275</v>
      </c>
      <c r="C661" t="s">
        <v>2276</v>
      </c>
      <c r="D661" t="s">
        <v>2277</v>
      </c>
      <c r="E661" t="s">
        <v>30</v>
      </c>
      <c r="F661">
        <v>4.5</v>
      </c>
      <c r="G661">
        <v>226</v>
      </c>
      <c r="H661" t="s">
        <v>779</v>
      </c>
      <c r="I661" t="b">
        <v>0</v>
      </c>
      <c r="J661" t="s">
        <v>2278</v>
      </c>
    </row>
    <row r="662" spans="1:10" x14ac:dyDescent="0.2">
      <c r="A662" t="s">
        <v>2279</v>
      </c>
      <c r="B662" t="s">
        <v>2280</v>
      </c>
      <c r="C662" t="s">
        <v>2281</v>
      </c>
      <c r="D662" t="s">
        <v>2282</v>
      </c>
      <c r="E662" t="s">
        <v>30</v>
      </c>
      <c r="F662">
        <v>4.5</v>
      </c>
      <c r="G662">
        <v>144</v>
      </c>
      <c r="H662" t="s">
        <v>427</v>
      </c>
      <c r="I662" t="b">
        <v>0</v>
      </c>
      <c r="J662" t="s">
        <v>2283</v>
      </c>
    </row>
    <row r="663" spans="1:10" x14ac:dyDescent="0.2">
      <c r="A663" t="s">
        <v>2284</v>
      </c>
      <c r="B663" t="s">
        <v>2285</v>
      </c>
      <c r="C663" t="s">
        <v>2284</v>
      </c>
      <c r="D663" t="s">
        <v>2286</v>
      </c>
      <c r="E663" t="s">
        <v>30</v>
      </c>
      <c r="F663">
        <v>4</v>
      </c>
      <c r="G663">
        <v>85</v>
      </c>
      <c r="H663" t="s">
        <v>11</v>
      </c>
      <c r="I663" t="b">
        <v>0</v>
      </c>
      <c r="J663" t="s">
        <v>2287</v>
      </c>
    </row>
    <row r="664" spans="1:10" x14ac:dyDescent="0.2">
      <c r="A664" t="s">
        <v>2288</v>
      </c>
      <c r="B664" t="s">
        <v>2289</v>
      </c>
      <c r="C664" t="s">
        <v>2290</v>
      </c>
      <c r="D664" t="s">
        <v>2291</v>
      </c>
      <c r="E664" t="s">
        <v>30</v>
      </c>
      <c r="F664">
        <v>4</v>
      </c>
      <c r="G664">
        <v>183</v>
      </c>
      <c r="H664" t="s">
        <v>471</v>
      </c>
      <c r="I664" t="b">
        <v>0</v>
      </c>
      <c r="J664" t="s">
        <v>2292</v>
      </c>
    </row>
    <row r="665" spans="1:10" x14ac:dyDescent="0.2">
      <c r="A665" t="s">
        <v>2293</v>
      </c>
      <c r="B665" t="s">
        <v>2294</v>
      </c>
      <c r="C665" t="s">
        <v>2295</v>
      </c>
      <c r="D665" t="s">
        <v>2296</v>
      </c>
      <c r="E665" t="s">
        <v>30</v>
      </c>
      <c r="F665">
        <v>4.5</v>
      </c>
      <c r="G665">
        <v>287</v>
      </c>
      <c r="H665" t="s">
        <v>799</v>
      </c>
      <c r="I665" t="b">
        <v>0</v>
      </c>
      <c r="J665" t="s">
        <v>2297</v>
      </c>
    </row>
    <row r="666" spans="1:10" x14ac:dyDescent="0.2">
      <c r="A666" t="s">
        <v>2180</v>
      </c>
      <c r="B666" t="s">
        <v>21</v>
      </c>
      <c r="C666" t="s">
        <v>4</v>
      </c>
      <c r="D666" t="s">
        <v>4</v>
      </c>
      <c r="E666" t="s">
        <v>4</v>
      </c>
      <c r="F666" t="s">
        <v>4</v>
      </c>
      <c r="G666" t="s">
        <v>4</v>
      </c>
      <c r="H666" t="s">
        <v>4</v>
      </c>
      <c r="I666" t="s">
        <v>4</v>
      </c>
      <c r="J666" t="s">
        <v>4</v>
      </c>
    </row>
    <row r="667" spans="1:10" x14ac:dyDescent="0.2">
      <c r="A667" t="s">
        <v>2298</v>
      </c>
      <c r="B667" t="s">
        <v>2299</v>
      </c>
      <c r="C667" t="s">
        <v>2300</v>
      </c>
      <c r="D667" t="s">
        <v>2301</v>
      </c>
      <c r="E667" t="s">
        <v>74</v>
      </c>
      <c r="F667">
        <v>4.5</v>
      </c>
      <c r="G667">
        <v>234</v>
      </c>
      <c r="H667" t="s">
        <v>779</v>
      </c>
      <c r="I667" t="b">
        <v>0</v>
      </c>
      <c r="J667" t="s">
        <v>2299</v>
      </c>
    </row>
    <row r="668" spans="1:10" x14ac:dyDescent="0.2">
      <c r="A668" t="s">
        <v>2302</v>
      </c>
      <c r="B668" t="s">
        <v>2303</v>
      </c>
      <c r="C668" t="s">
        <v>4</v>
      </c>
      <c r="D668" t="s">
        <v>4</v>
      </c>
      <c r="E668" t="s">
        <v>4</v>
      </c>
      <c r="F668" t="s">
        <v>4</v>
      </c>
      <c r="G668" t="s">
        <v>4</v>
      </c>
      <c r="H668" t="s">
        <v>4</v>
      </c>
      <c r="I668" t="s">
        <v>4</v>
      </c>
      <c r="J668" t="s">
        <v>4</v>
      </c>
    </row>
    <row r="669" spans="1:10" x14ac:dyDescent="0.2">
      <c r="A669" t="s">
        <v>2304</v>
      </c>
      <c r="B669" t="s">
        <v>2305</v>
      </c>
      <c r="C669" t="s">
        <v>2304</v>
      </c>
      <c r="D669" t="s">
        <v>2306</v>
      </c>
      <c r="E669" t="s">
        <v>74</v>
      </c>
      <c r="F669">
        <v>4.5</v>
      </c>
      <c r="G669">
        <v>99</v>
      </c>
      <c r="H669" t="s">
        <v>2307</v>
      </c>
      <c r="I669" t="b">
        <v>0</v>
      </c>
      <c r="J669" t="s">
        <v>2308</v>
      </c>
    </row>
    <row r="670" spans="1:10" x14ac:dyDescent="0.2">
      <c r="A670" t="s">
        <v>2309</v>
      </c>
      <c r="B670" t="s">
        <v>2310</v>
      </c>
      <c r="C670" t="s">
        <v>4</v>
      </c>
      <c r="D670" t="s">
        <v>4</v>
      </c>
      <c r="E670" t="s">
        <v>4</v>
      </c>
      <c r="F670" t="s">
        <v>4</v>
      </c>
      <c r="G670" t="s">
        <v>4</v>
      </c>
      <c r="H670" t="s">
        <v>4</v>
      </c>
      <c r="I670" t="s">
        <v>4</v>
      </c>
      <c r="J670" t="s">
        <v>4</v>
      </c>
    </row>
    <row r="671" spans="1:10" x14ac:dyDescent="0.2">
      <c r="A671" t="s">
        <v>2311</v>
      </c>
      <c r="B671" t="s">
        <v>2312</v>
      </c>
      <c r="C671" t="s">
        <v>2313</v>
      </c>
      <c r="D671" t="s">
        <v>2314</v>
      </c>
      <c r="E671" t="s">
        <v>30</v>
      </c>
      <c r="F671">
        <v>4</v>
      </c>
      <c r="G671">
        <v>139</v>
      </c>
      <c r="H671" t="s">
        <v>894</v>
      </c>
      <c r="I671" t="b">
        <v>0</v>
      </c>
      <c r="J671" t="s">
        <v>2312</v>
      </c>
    </row>
    <row r="672" spans="1:10" x14ac:dyDescent="0.2">
      <c r="A672" t="s">
        <v>2315</v>
      </c>
      <c r="B672" t="s">
        <v>2316</v>
      </c>
      <c r="C672" t="s">
        <v>2315</v>
      </c>
      <c r="D672" t="s">
        <v>2317</v>
      </c>
      <c r="E672" t="s">
        <v>74</v>
      </c>
      <c r="F672">
        <v>4.5</v>
      </c>
      <c r="G672">
        <v>882</v>
      </c>
      <c r="H672" t="s">
        <v>104</v>
      </c>
      <c r="I672" t="b">
        <v>0</v>
      </c>
      <c r="J672" t="s">
        <v>1379</v>
      </c>
    </row>
    <row r="673" spans="1:10" x14ac:dyDescent="0.2">
      <c r="A673" t="s">
        <v>2318</v>
      </c>
      <c r="B673" t="s">
        <v>2319</v>
      </c>
      <c r="C673" t="s">
        <v>4</v>
      </c>
      <c r="D673" t="s">
        <v>4</v>
      </c>
      <c r="E673" t="s">
        <v>4</v>
      </c>
      <c r="F673" t="s">
        <v>4</v>
      </c>
      <c r="G673" t="s">
        <v>4</v>
      </c>
      <c r="H673" t="s">
        <v>4</v>
      </c>
      <c r="I673" t="s">
        <v>4</v>
      </c>
      <c r="J673" t="s">
        <v>4</v>
      </c>
    </row>
    <row r="674" spans="1:10" x14ac:dyDescent="0.2">
      <c r="A674" t="s">
        <v>2320</v>
      </c>
      <c r="B674" t="s">
        <v>2321</v>
      </c>
      <c r="C674" t="s">
        <v>2322</v>
      </c>
      <c r="D674" t="s">
        <v>2323</v>
      </c>
      <c r="E674" t="s">
        <v>74</v>
      </c>
      <c r="F674">
        <v>4</v>
      </c>
      <c r="G674">
        <v>207</v>
      </c>
      <c r="H674" t="s">
        <v>689</v>
      </c>
      <c r="I674" t="b">
        <v>0</v>
      </c>
      <c r="J674" t="s">
        <v>2324</v>
      </c>
    </row>
    <row r="675" spans="1:10" x14ac:dyDescent="0.2">
      <c r="A675" t="s">
        <v>2325</v>
      </c>
      <c r="B675" t="s">
        <v>2326</v>
      </c>
      <c r="C675" t="s">
        <v>2327</v>
      </c>
      <c r="D675" t="s">
        <v>2328</v>
      </c>
      <c r="E675" t="s">
        <v>30</v>
      </c>
      <c r="F675">
        <v>4</v>
      </c>
      <c r="G675">
        <v>3323</v>
      </c>
      <c r="H675" t="s">
        <v>356</v>
      </c>
      <c r="I675" t="b">
        <v>0</v>
      </c>
      <c r="J675" t="s">
        <v>2329</v>
      </c>
    </row>
    <row r="676" spans="1:10" x14ac:dyDescent="0.2">
      <c r="A676" t="s">
        <v>2330</v>
      </c>
      <c r="B676" t="s">
        <v>645</v>
      </c>
      <c r="C676" t="s">
        <v>2331</v>
      </c>
      <c r="D676" t="s">
        <v>2332</v>
      </c>
      <c r="E676" t="s">
        <v>4</v>
      </c>
      <c r="F676">
        <v>5</v>
      </c>
      <c r="G676">
        <v>25</v>
      </c>
      <c r="H676" t="s">
        <v>764</v>
      </c>
      <c r="I676" t="b">
        <v>0</v>
      </c>
      <c r="J676" t="s">
        <v>2333</v>
      </c>
    </row>
    <row r="677" spans="1:10" x14ac:dyDescent="0.2">
      <c r="A677" t="s">
        <v>2334</v>
      </c>
      <c r="B677" t="s">
        <v>2335</v>
      </c>
      <c r="C677" t="s">
        <v>2336</v>
      </c>
      <c r="D677" t="s">
        <v>2337</v>
      </c>
      <c r="E677" t="s">
        <v>4</v>
      </c>
      <c r="F677">
        <v>5</v>
      </c>
      <c r="G677">
        <v>9</v>
      </c>
      <c r="H677" t="s">
        <v>2338</v>
      </c>
      <c r="I677" t="b">
        <v>0</v>
      </c>
      <c r="J677" t="s">
        <v>2250</v>
      </c>
    </row>
    <row r="678" spans="1:10" x14ac:dyDescent="0.2">
      <c r="A678" t="s">
        <v>2339</v>
      </c>
      <c r="B678" t="s">
        <v>2340</v>
      </c>
      <c r="C678" t="s">
        <v>2341</v>
      </c>
      <c r="D678" t="s">
        <v>2342</v>
      </c>
      <c r="E678" t="s">
        <v>30</v>
      </c>
      <c r="F678">
        <v>4</v>
      </c>
      <c r="G678">
        <v>69</v>
      </c>
      <c r="H678" t="s">
        <v>471</v>
      </c>
      <c r="I678" t="b">
        <v>0</v>
      </c>
      <c r="J678" t="s">
        <v>2340</v>
      </c>
    </row>
    <row r="679" spans="1:10" x14ac:dyDescent="0.2">
      <c r="A679" t="s">
        <v>2343</v>
      </c>
      <c r="B679" t="s">
        <v>2344</v>
      </c>
      <c r="C679" t="s">
        <v>2345</v>
      </c>
      <c r="D679" t="s">
        <v>2346</v>
      </c>
      <c r="E679" t="s">
        <v>30</v>
      </c>
      <c r="F679">
        <v>3.5</v>
      </c>
      <c r="G679">
        <v>1048</v>
      </c>
      <c r="H679" t="s">
        <v>2347</v>
      </c>
      <c r="I679" t="b">
        <v>0</v>
      </c>
      <c r="J679" t="s">
        <v>2348</v>
      </c>
    </row>
    <row r="680" spans="1:10" x14ac:dyDescent="0.2">
      <c r="A680" t="s">
        <v>2349</v>
      </c>
      <c r="B680" t="s">
        <v>2350</v>
      </c>
      <c r="C680" t="s">
        <v>333</v>
      </c>
      <c r="D680" t="s">
        <v>334</v>
      </c>
      <c r="E680" t="s">
        <v>30</v>
      </c>
      <c r="F680">
        <v>4</v>
      </c>
      <c r="G680">
        <v>1773</v>
      </c>
      <c r="H680" t="s">
        <v>104</v>
      </c>
      <c r="I680" t="b">
        <v>0</v>
      </c>
      <c r="J680" t="s">
        <v>335</v>
      </c>
    </row>
    <row r="681" spans="1:10" x14ac:dyDescent="0.2">
      <c r="A681" t="s">
        <v>2351</v>
      </c>
      <c r="B681" t="s">
        <v>2352</v>
      </c>
      <c r="C681" t="s">
        <v>2353</v>
      </c>
      <c r="D681" t="s">
        <v>2354</v>
      </c>
      <c r="E681" t="s">
        <v>74</v>
      </c>
      <c r="F681">
        <v>4</v>
      </c>
      <c r="G681">
        <v>100</v>
      </c>
      <c r="H681" t="s">
        <v>104</v>
      </c>
      <c r="I681" t="b">
        <v>0</v>
      </c>
      <c r="J681" t="s">
        <v>2352</v>
      </c>
    </row>
    <row r="682" spans="1:10" x14ac:dyDescent="0.2">
      <c r="A682" t="s">
        <v>2355</v>
      </c>
      <c r="B682" t="s">
        <v>2356</v>
      </c>
      <c r="C682" t="s">
        <v>2357</v>
      </c>
      <c r="D682" t="s">
        <v>2358</v>
      </c>
      <c r="E682" t="s">
        <v>74</v>
      </c>
      <c r="F682">
        <v>3</v>
      </c>
      <c r="G682">
        <v>42</v>
      </c>
      <c r="H682" t="s">
        <v>477</v>
      </c>
      <c r="I682" t="b">
        <v>0</v>
      </c>
      <c r="J682" t="s">
        <v>2356</v>
      </c>
    </row>
    <row r="683" spans="1:10" x14ac:dyDescent="0.2">
      <c r="A683" t="s">
        <v>2359</v>
      </c>
      <c r="B683" t="s">
        <v>449</v>
      </c>
      <c r="C683" t="s">
        <v>2360</v>
      </c>
      <c r="D683" t="s">
        <v>2361</v>
      </c>
      <c r="E683" t="s">
        <v>30</v>
      </c>
      <c r="F683">
        <v>4.5</v>
      </c>
      <c r="G683">
        <v>94</v>
      </c>
      <c r="H683" t="s">
        <v>582</v>
      </c>
      <c r="I683" t="b">
        <v>0</v>
      </c>
      <c r="J683" t="s">
        <v>449</v>
      </c>
    </row>
    <row r="684" spans="1:10" x14ac:dyDescent="0.2">
      <c r="A684" t="s">
        <v>1678</v>
      </c>
      <c r="B684" t="s">
        <v>2362</v>
      </c>
      <c r="C684" t="s">
        <v>2363</v>
      </c>
      <c r="D684" t="s">
        <v>2364</v>
      </c>
      <c r="E684" t="s">
        <v>30</v>
      </c>
      <c r="F684">
        <v>4</v>
      </c>
      <c r="G684">
        <v>94</v>
      </c>
      <c r="H684" t="s">
        <v>75</v>
      </c>
      <c r="I684" t="b">
        <v>0</v>
      </c>
      <c r="J684" t="s">
        <v>2365</v>
      </c>
    </row>
    <row r="685" spans="1:10" x14ac:dyDescent="0.2">
      <c r="A685" t="s">
        <v>2224</v>
      </c>
      <c r="B685" t="s">
        <v>2362</v>
      </c>
      <c r="C685" t="s">
        <v>2366</v>
      </c>
      <c r="D685" t="s">
        <v>2367</v>
      </c>
      <c r="E685" t="s">
        <v>30</v>
      </c>
      <c r="F685">
        <v>4</v>
      </c>
      <c r="G685">
        <v>49</v>
      </c>
      <c r="H685" t="s">
        <v>462</v>
      </c>
      <c r="I685" t="b">
        <v>0</v>
      </c>
      <c r="J685" t="s">
        <v>2368</v>
      </c>
    </row>
    <row r="686" spans="1:10" x14ac:dyDescent="0.2">
      <c r="A686" t="s">
        <v>2369</v>
      </c>
      <c r="B686" t="s">
        <v>2370</v>
      </c>
      <c r="C686" t="s">
        <v>2369</v>
      </c>
      <c r="D686" t="s">
        <v>2371</v>
      </c>
      <c r="E686" t="s">
        <v>17</v>
      </c>
      <c r="F686">
        <v>4</v>
      </c>
      <c r="G686">
        <v>274</v>
      </c>
      <c r="H686" t="s">
        <v>2347</v>
      </c>
      <c r="I686" t="b">
        <v>0</v>
      </c>
      <c r="J686" t="s">
        <v>2370</v>
      </c>
    </row>
    <row r="687" spans="1:10" x14ac:dyDescent="0.2">
      <c r="A687" t="s">
        <v>2372</v>
      </c>
      <c r="B687" t="s">
        <v>2373</v>
      </c>
      <c r="C687" t="s">
        <v>2374</v>
      </c>
      <c r="D687" t="s">
        <v>2375</v>
      </c>
      <c r="E687" t="s">
        <v>30</v>
      </c>
      <c r="F687">
        <v>4</v>
      </c>
      <c r="G687">
        <v>197</v>
      </c>
      <c r="H687" t="s">
        <v>1006</v>
      </c>
      <c r="I687" t="b">
        <v>0</v>
      </c>
      <c r="J687" t="s">
        <v>2373</v>
      </c>
    </row>
    <row r="688" spans="1:10" x14ac:dyDescent="0.2">
      <c r="A688" t="s">
        <v>2376</v>
      </c>
      <c r="B688" t="s">
        <v>2377</v>
      </c>
      <c r="C688" t="s">
        <v>2378</v>
      </c>
      <c r="D688" t="s">
        <v>2379</v>
      </c>
      <c r="E688" t="s">
        <v>30</v>
      </c>
      <c r="F688">
        <v>2</v>
      </c>
      <c r="G688">
        <v>119</v>
      </c>
      <c r="H688" t="s">
        <v>417</v>
      </c>
      <c r="I688" t="b">
        <v>0</v>
      </c>
      <c r="J688" t="s">
        <v>2380</v>
      </c>
    </row>
    <row r="689" spans="1:10" x14ac:dyDescent="0.2">
      <c r="A689" t="s">
        <v>2381</v>
      </c>
      <c r="B689" t="s">
        <v>2382</v>
      </c>
      <c r="C689" t="s">
        <v>2383</v>
      </c>
      <c r="D689" t="s">
        <v>2384</v>
      </c>
      <c r="E689" t="s">
        <v>30</v>
      </c>
      <c r="F689">
        <v>3.5</v>
      </c>
      <c r="G689">
        <v>1987</v>
      </c>
      <c r="H689" t="s">
        <v>2385</v>
      </c>
      <c r="I689" t="b">
        <v>0</v>
      </c>
      <c r="J689" t="s">
        <v>2386</v>
      </c>
    </row>
    <row r="690" spans="1:10" x14ac:dyDescent="0.2">
      <c r="A690" t="s">
        <v>2020</v>
      </c>
      <c r="B690" t="s">
        <v>2387</v>
      </c>
      <c r="C690" t="s">
        <v>4</v>
      </c>
      <c r="D690" t="s">
        <v>4</v>
      </c>
      <c r="E690" t="s">
        <v>4</v>
      </c>
      <c r="F690" t="s">
        <v>4</v>
      </c>
      <c r="G690" t="s">
        <v>4</v>
      </c>
      <c r="H690" t="s">
        <v>4</v>
      </c>
      <c r="I690" t="s">
        <v>4</v>
      </c>
      <c r="J690" t="s">
        <v>4</v>
      </c>
    </row>
    <row r="691" spans="1:10" x14ac:dyDescent="0.2">
      <c r="A691" t="s">
        <v>2388</v>
      </c>
      <c r="B691" t="s">
        <v>2389</v>
      </c>
      <c r="C691" t="s">
        <v>4</v>
      </c>
      <c r="D691" t="s">
        <v>4</v>
      </c>
      <c r="E691" t="s">
        <v>4</v>
      </c>
      <c r="F691" t="s">
        <v>4</v>
      </c>
      <c r="G691" t="s">
        <v>4</v>
      </c>
      <c r="H691" t="s">
        <v>4</v>
      </c>
      <c r="I691" t="s">
        <v>4</v>
      </c>
      <c r="J691" t="s">
        <v>4</v>
      </c>
    </row>
    <row r="692" spans="1:10" x14ac:dyDescent="0.2">
      <c r="A692" t="s">
        <v>2390</v>
      </c>
      <c r="B692" t="s">
        <v>2391</v>
      </c>
      <c r="C692" t="s">
        <v>4</v>
      </c>
      <c r="D692" t="s">
        <v>4</v>
      </c>
      <c r="E692" t="s">
        <v>4</v>
      </c>
      <c r="F692" t="s">
        <v>4</v>
      </c>
      <c r="G692" t="s">
        <v>4</v>
      </c>
      <c r="H692" t="s">
        <v>4</v>
      </c>
      <c r="I692" t="s">
        <v>4</v>
      </c>
      <c r="J692" t="s">
        <v>4</v>
      </c>
    </row>
    <row r="693" spans="1:10" x14ac:dyDescent="0.2">
      <c r="A693" t="s">
        <v>2392</v>
      </c>
      <c r="B693" t="s">
        <v>1464</v>
      </c>
      <c r="C693" t="s">
        <v>2393</v>
      </c>
      <c r="D693" t="s">
        <v>2394</v>
      </c>
      <c r="E693" t="s">
        <v>30</v>
      </c>
      <c r="F693">
        <v>4</v>
      </c>
      <c r="G693">
        <v>197</v>
      </c>
      <c r="H693" t="s">
        <v>75</v>
      </c>
      <c r="I693" t="b">
        <v>0</v>
      </c>
      <c r="J693" t="s">
        <v>2395</v>
      </c>
    </row>
    <row r="694" spans="1:10" x14ac:dyDescent="0.2">
      <c r="A694" t="s">
        <v>2396</v>
      </c>
      <c r="B694" t="s">
        <v>2397</v>
      </c>
      <c r="C694" t="s">
        <v>2396</v>
      </c>
      <c r="D694" t="s">
        <v>2398</v>
      </c>
      <c r="E694" t="s">
        <v>30</v>
      </c>
      <c r="F694">
        <v>4</v>
      </c>
      <c r="G694">
        <v>622</v>
      </c>
      <c r="H694" t="s">
        <v>309</v>
      </c>
      <c r="I694" t="b">
        <v>0</v>
      </c>
      <c r="J694" t="s">
        <v>2397</v>
      </c>
    </row>
    <row r="695" spans="1:10" x14ac:dyDescent="0.2">
      <c r="A695" t="s">
        <v>2399</v>
      </c>
      <c r="B695" t="s">
        <v>2400</v>
      </c>
      <c r="C695" t="s">
        <v>2399</v>
      </c>
      <c r="D695" t="s">
        <v>2401</v>
      </c>
      <c r="E695" t="s">
        <v>30</v>
      </c>
      <c r="F695">
        <v>4</v>
      </c>
      <c r="G695">
        <v>179</v>
      </c>
      <c r="H695" t="s">
        <v>421</v>
      </c>
      <c r="I695" t="b">
        <v>0</v>
      </c>
      <c r="J695" t="s">
        <v>2400</v>
      </c>
    </row>
    <row r="696" spans="1:10" x14ac:dyDescent="0.2">
      <c r="A696" t="s">
        <v>2402</v>
      </c>
      <c r="B696" t="s">
        <v>2403</v>
      </c>
      <c r="C696" t="s">
        <v>2402</v>
      </c>
      <c r="D696" t="s">
        <v>2404</v>
      </c>
      <c r="E696" t="s">
        <v>74</v>
      </c>
      <c r="F696">
        <v>4.5</v>
      </c>
      <c r="G696">
        <v>204</v>
      </c>
      <c r="H696" t="s">
        <v>11</v>
      </c>
      <c r="I696" t="b">
        <v>0</v>
      </c>
      <c r="J696" t="s">
        <v>2405</v>
      </c>
    </row>
    <row r="697" spans="1:10" x14ac:dyDescent="0.2">
      <c r="A697" t="s">
        <v>2406</v>
      </c>
      <c r="B697" t="s">
        <v>2407</v>
      </c>
      <c r="C697" t="s">
        <v>2408</v>
      </c>
      <c r="D697" t="s">
        <v>2409</v>
      </c>
      <c r="E697" t="s">
        <v>17</v>
      </c>
      <c r="F697">
        <v>4</v>
      </c>
      <c r="G697">
        <v>3050</v>
      </c>
      <c r="H697" t="s">
        <v>779</v>
      </c>
      <c r="I697" t="b">
        <v>0</v>
      </c>
      <c r="J697" t="s">
        <v>2410</v>
      </c>
    </row>
    <row r="698" spans="1:10" x14ac:dyDescent="0.2">
      <c r="A698" t="s">
        <v>2411</v>
      </c>
      <c r="B698" t="s">
        <v>2412</v>
      </c>
      <c r="C698" t="s">
        <v>2413</v>
      </c>
      <c r="D698" t="s">
        <v>2414</v>
      </c>
      <c r="E698" t="s">
        <v>30</v>
      </c>
      <c r="F698">
        <v>3.5</v>
      </c>
      <c r="G698">
        <v>335</v>
      </c>
      <c r="H698" t="s">
        <v>356</v>
      </c>
      <c r="I698" t="b">
        <v>0</v>
      </c>
      <c r="J698" t="s">
        <v>2415</v>
      </c>
    </row>
    <row r="699" spans="1:10" x14ac:dyDescent="0.2">
      <c r="A699" t="s">
        <v>1193</v>
      </c>
      <c r="B699" t="s">
        <v>21</v>
      </c>
      <c r="C699" t="s">
        <v>4</v>
      </c>
      <c r="D699" t="s">
        <v>4</v>
      </c>
      <c r="E699" t="s">
        <v>4</v>
      </c>
      <c r="F699" t="s">
        <v>4</v>
      </c>
      <c r="G699" t="s">
        <v>4</v>
      </c>
      <c r="H699" t="s">
        <v>4</v>
      </c>
      <c r="I699" t="s">
        <v>4</v>
      </c>
      <c r="J699" t="s">
        <v>4</v>
      </c>
    </row>
    <row r="700" spans="1:10" x14ac:dyDescent="0.2">
      <c r="A700" t="s">
        <v>2416</v>
      </c>
      <c r="B700" t="s">
        <v>306</v>
      </c>
      <c r="C700" t="s">
        <v>2416</v>
      </c>
      <c r="D700" t="s">
        <v>2417</v>
      </c>
      <c r="E700" t="s">
        <v>74</v>
      </c>
      <c r="F700">
        <v>4.5</v>
      </c>
      <c r="G700">
        <v>559</v>
      </c>
      <c r="H700" t="s">
        <v>764</v>
      </c>
      <c r="I700" t="b">
        <v>0</v>
      </c>
      <c r="J700" t="s">
        <v>2418</v>
      </c>
    </row>
    <row r="701" spans="1:10" x14ac:dyDescent="0.2">
      <c r="A701" t="s">
        <v>2419</v>
      </c>
      <c r="B701" t="s">
        <v>2420</v>
      </c>
      <c r="C701" t="s">
        <v>4</v>
      </c>
      <c r="D701" t="s">
        <v>4</v>
      </c>
      <c r="E701" t="s">
        <v>4</v>
      </c>
      <c r="F701" t="s">
        <v>4</v>
      </c>
      <c r="G701" t="s">
        <v>4</v>
      </c>
      <c r="H701" t="s">
        <v>4</v>
      </c>
      <c r="I701" t="s">
        <v>4</v>
      </c>
      <c r="J701" t="s">
        <v>4</v>
      </c>
    </row>
    <row r="702" spans="1:10" x14ac:dyDescent="0.2">
      <c r="A702" t="s">
        <v>2421</v>
      </c>
      <c r="B702" t="s">
        <v>2422</v>
      </c>
      <c r="C702" t="s">
        <v>2423</v>
      </c>
      <c r="D702" t="s">
        <v>2424</v>
      </c>
      <c r="E702" t="s">
        <v>30</v>
      </c>
      <c r="F702">
        <v>4</v>
      </c>
      <c r="G702">
        <v>118</v>
      </c>
      <c r="H702" t="s">
        <v>462</v>
      </c>
      <c r="I702" t="b">
        <v>0</v>
      </c>
      <c r="J702" t="s">
        <v>2422</v>
      </c>
    </row>
    <row r="703" spans="1:10" x14ac:dyDescent="0.2">
      <c r="A703" t="s">
        <v>2419</v>
      </c>
      <c r="B703" t="s">
        <v>2425</v>
      </c>
      <c r="C703" t="s">
        <v>2419</v>
      </c>
      <c r="D703" t="s">
        <v>2426</v>
      </c>
      <c r="E703" t="s">
        <v>594</v>
      </c>
      <c r="F703">
        <v>4.5</v>
      </c>
      <c r="G703">
        <v>224</v>
      </c>
      <c r="H703" t="s">
        <v>643</v>
      </c>
      <c r="I703" t="b">
        <v>0</v>
      </c>
      <c r="J703" t="s">
        <v>2425</v>
      </c>
    </row>
    <row r="704" spans="1:10" x14ac:dyDescent="0.2">
      <c r="A704" t="s">
        <v>2427</v>
      </c>
      <c r="B704" t="s">
        <v>2428</v>
      </c>
      <c r="C704" t="s">
        <v>2429</v>
      </c>
      <c r="D704" t="s">
        <v>2430</v>
      </c>
      <c r="E704" t="s">
        <v>4</v>
      </c>
      <c r="F704">
        <v>3.5</v>
      </c>
      <c r="G704">
        <v>24</v>
      </c>
      <c r="H704" t="s">
        <v>2431</v>
      </c>
      <c r="I704" t="b">
        <v>0</v>
      </c>
      <c r="J704" t="s">
        <v>2432</v>
      </c>
    </row>
    <row r="705" spans="1:10" x14ac:dyDescent="0.2">
      <c r="A705" t="s">
        <v>2433</v>
      </c>
      <c r="B705" t="s">
        <v>2434</v>
      </c>
      <c r="C705" t="s">
        <v>4</v>
      </c>
      <c r="D705" t="s">
        <v>4</v>
      </c>
      <c r="E705" t="s">
        <v>4</v>
      </c>
      <c r="F705" t="s">
        <v>4</v>
      </c>
      <c r="G705" t="s">
        <v>4</v>
      </c>
      <c r="H705" t="s">
        <v>4</v>
      </c>
      <c r="I705" t="s">
        <v>4</v>
      </c>
      <c r="J705" t="s">
        <v>4</v>
      </c>
    </row>
    <row r="706" spans="1:10" x14ac:dyDescent="0.2">
      <c r="A706" t="s">
        <v>2435</v>
      </c>
      <c r="B706" t="s">
        <v>2436</v>
      </c>
      <c r="C706" t="s">
        <v>2435</v>
      </c>
      <c r="D706" t="s">
        <v>2437</v>
      </c>
      <c r="E706" t="s">
        <v>30</v>
      </c>
      <c r="F706">
        <v>4</v>
      </c>
      <c r="G706">
        <v>179</v>
      </c>
      <c r="H706" t="s">
        <v>850</v>
      </c>
      <c r="I706" t="b">
        <v>0</v>
      </c>
      <c r="J706" t="s">
        <v>2438</v>
      </c>
    </row>
    <row r="707" spans="1:10" x14ac:dyDescent="0.2">
      <c r="A707" t="s">
        <v>2309</v>
      </c>
      <c r="B707" t="s">
        <v>21</v>
      </c>
      <c r="C707" t="s">
        <v>2439</v>
      </c>
      <c r="D707" t="s">
        <v>2440</v>
      </c>
      <c r="E707" t="s">
        <v>4</v>
      </c>
      <c r="F707">
        <v>4.5</v>
      </c>
      <c r="G707">
        <v>22</v>
      </c>
      <c r="H707" t="s">
        <v>226</v>
      </c>
      <c r="I707" t="b">
        <v>0</v>
      </c>
      <c r="J707" t="s">
        <v>2441</v>
      </c>
    </row>
    <row r="708" spans="1:10" x14ac:dyDescent="0.2">
      <c r="A708" t="s">
        <v>2411</v>
      </c>
      <c r="B708" t="s">
        <v>2442</v>
      </c>
      <c r="C708" t="s">
        <v>2443</v>
      </c>
      <c r="D708" t="s">
        <v>2444</v>
      </c>
      <c r="E708" t="s">
        <v>30</v>
      </c>
      <c r="F708">
        <v>4</v>
      </c>
      <c r="G708">
        <v>2379</v>
      </c>
      <c r="H708" t="s">
        <v>356</v>
      </c>
      <c r="I708" t="b">
        <v>0</v>
      </c>
      <c r="J708" t="s">
        <v>2445</v>
      </c>
    </row>
    <row r="709" spans="1:10" x14ac:dyDescent="0.2">
      <c r="A709" t="s">
        <v>2446</v>
      </c>
      <c r="B709" t="s">
        <v>2447</v>
      </c>
      <c r="C709" t="s">
        <v>4</v>
      </c>
      <c r="D709" t="s">
        <v>4</v>
      </c>
      <c r="E709" t="s">
        <v>4</v>
      </c>
      <c r="F709" t="s">
        <v>4</v>
      </c>
      <c r="G709" t="s">
        <v>4</v>
      </c>
      <c r="H709" t="s">
        <v>4</v>
      </c>
      <c r="I709" t="s">
        <v>4</v>
      </c>
      <c r="J709" t="s">
        <v>4</v>
      </c>
    </row>
    <row r="710" spans="1:10" x14ac:dyDescent="0.2">
      <c r="A710" t="s">
        <v>2448</v>
      </c>
      <c r="B710" t="s">
        <v>2407</v>
      </c>
      <c r="C710" t="s">
        <v>2448</v>
      </c>
      <c r="D710" t="s">
        <v>2449</v>
      </c>
      <c r="E710" t="s">
        <v>4</v>
      </c>
      <c r="F710">
        <v>4</v>
      </c>
      <c r="G710">
        <v>51</v>
      </c>
      <c r="H710" t="s">
        <v>215</v>
      </c>
      <c r="I710" t="b">
        <v>0</v>
      </c>
      <c r="J710" t="s">
        <v>2450</v>
      </c>
    </row>
    <row r="711" spans="1:10" x14ac:dyDescent="0.2">
      <c r="A711" t="s">
        <v>2451</v>
      </c>
      <c r="B711" t="s">
        <v>2452</v>
      </c>
      <c r="C711" t="s">
        <v>2453</v>
      </c>
      <c r="D711" t="s">
        <v>2454</v>
      </c>
      <c r="E711" t="s">
        <v>30</v>
      </c>
      <c r="F711">
        <v>4.5</v>
      </c>
      <c r="G711">
        <v>1672</v>
      </c>
      <c r="H711" t="s">
        <v>104</v>
      </c>
      <c r="I711" t="b">
        <v>0</v>
      </c>
      <c r="J711" t="s">
        <v>2455</v>
      </c>
    </row>
    <row r="712" spans="1:10" x14ac:dyDescent="0.2">
      <c r="A712" t="s">
        <v>1266</v>
      </c>
      <c r="B712" t="s">
        <v>1265</v>
      </c>
      <c r="C712" t="s">
        <v>1266</v>
      </c>
      <c r="D712" t="s">
        <v>1267</v>
      </c>
      <c r="E712" t="s">
        <v>17</v>
      </c>
      <c r="F712">
        <v>4.5</v>
      </c>
      <c r="G712">
        <v>86</v>
      </c>
      <c r="H712" t="s">
        <v>624</v>
      </c>
      <c r="I712" t="b">
        <v>0</v>
      </c>
      <c r="J712" t="s">
        <v>1265</v>
      </c>
    </row>
    <row r="713" spans="1:10" x14ac:dyDescent="0.2">
      <c r="A713" t="s">
        <v>2456</v>
      </c>
      <c r="B713" t="s">
        <v>2457</v>
      </c>
      <c r="C713" t="s">
        <v>4</v>
      </c>
      <c r="D713" t="s">
        <v>4</v>
      </c>
      <c r="E713" t="s">
        <v>4</v>
      </c>
      <c r="F713" t="s">
        <v>4</v>
      </c>
      <c r="G713" t="s">
        <v>4</v>
      </c>
      <c r="H713" t="s">
        <v>4</v>
      </c>
      <c r="I713" t="s">
        <v>4</v>
      </c>
      <c r="J713" t="s">
        <v>4</v>
      </c>
    </row>
    <row r="714" spans="1:10" x14ac:dyDescent="0.2">
      <c r="A714" t="s">
        <v>2458</v>
      </c>
      <c r="B714" t="s">
        <v>2459</v>
      </c>
      <c r="C714" t="s">
        <v>2458</v>
      </c>
      <c r="D714" t="s">
        <v>2460</v>
      </c>
      <c r="E714" t="s">
        <v>74</v>
      </c>
      <c r="F714">
        <v>4</v>
      </c>
      <c r="G714">
        <v>296</v>
      </c>
      <c r="H714" t="s">
        <v>75</v>
      </c>
      <c r="I714" t="b">
        <v>0</v>
      </c>
      <c r="J714" t="s">
        <v>2459</v>
      </c>
    </row>
    <row r="715" spans="1:10" x14ac:dyDescent="0.2">
      <c r="A715" t="s">
        <v>62</v>
      </c>
      <c r="B715" t="s">
        <v>2461</v>
      </c>
      <c r="C715" t="s">
        <v>4</v>
      </c>
      <c r="D715" t="s">
        <v>4</v>
      </c>
      <c r="E715" t="s">
        <v>4</v>
      </c>
      <c r="F715" t="s">
        <v>4</v>
      </c>
      <c r="G715" t="s">
        <v>4</v>
      </c>
      <c r="H715" t="s">
        <v>4</v>
      </c>
      <c r="I715" t="s">
        <v>4</v>
      </c>
      <c r="J715" t="s">
        <v>4</v>
      </c>
    </row>
    <row r="716" spans="1:10" x14ac:dyDescent="0.2">
      <c r="A716" t="s">
        <v>2462</v>
      </c>
      <c r="B716" t="s">
        <v>2463</v>
      </c>
      <c r="C716" t="s">
        <v>2464</v>
      </c>
      <c r="D716" t="s">
        <v>2465</v>
      </c>
      <c r="E716" t="s">
        <v>30</v>
      </c>
      <c r="F716">
        <v>4</v>
      </c>
      <c r="G716">
        <v>5455</v>
      </c>
      <c r="H716" t="s">
        <v>68</v>
      </c>
      <c r="I716" t="b">
        <v>0</v>
      </c>
      <c r="J716" t="s">
        <v>2466</v>
      </c>
    </row>
    <row r="717" spans="1:10" x14ac:dyDescent="0.2">
      <c r="A717" t="s">
        <v>2467</v>
      </c>
      <c r="B717" t="s">
        <v>2468</v>
      </c>
      <c r="C717" t="s">
        <v>2467</v>
      </c>
      <c r="D717" t="s">
        <v>2469</v>
      </c>
      <c r="E717" t="s">
        <v>30</v>
      </c>
      <c r="F717">
        <v>3.5</v>
      </c>
      <c r="G717">
        <v>171</v>
      </c>
      <c r="H717" t="s">
        <v>140</v>
      </c>
      <c r="I717" t="b">
        <v>0</v>
      </c>
      <c r="J717" t="s">
        <v>2468</v>
      </c>
    </row>
    <row r="718" spans="1:10" x14ac:dyDescent="0.2">
      <c r="A718" t="s">
        <v>2470</v>
      </c>
      <c r="B718" t="s">
        <v>2471</v>
      </c>
      <c r="C718" t="s">
        <v>4</v>
      </c>
      <c r="D718" t="s">
        <v>4</v>
      </c>
      <c r="E718" t="s">
        <v>4</v>
      </c>
      <c r="F718" t="s">
        <v>4</v>
      </c>
      <c r="G718" t="s">
        <v>4</v>
      </c>
      <c r="H718" t="s">
        <v>4</v>
      </c>
      <c r="I718" t="s">
        <v>4</v>
      </c>
      <c r="J718" t="s">
        <v>4</v>
      </c>
    </row>
    <row r="719" spans="1:10" x14ac:dyDescent="0.2">
      <c r="A719" t="s">
        <v>2472</v>
      </c>
      <c r="B719" t="s">
        <v>2473</v>
      </c>
      <c r="C719" t="s">
        <v>2474</v>
      </c>
      <c r="D719" t="s">
        <v>2475</v>
      </c>
      <c r="E719" t="s">
        <v>30</v>
      </c>
      <c r="F719">
        <v>4</v>
      </c>
      <c r="G719">
        <v>257</v>
      </c>
      <c r="H719" t="s">
        <v>192</v>
      </c>
      <c r="I719" t="b">
        <v>0</v>
      </c>
      <c r="J719" t="s">
        <v>2476</v>
      </c>
    </row>
    <row r="720" spans="1:10" x14ac:dyDescent="0.2">
      <c r="A720" t="s">
        <v>2477</v>
      </c>
      <c r="B720" t="s">
        <v>2478</v>
      </c>
      <c r="C720" t="s">
        <v>2479</v>
      </c>
      <c r="D720" t="s">
        <v>2480</v>
      </c>
      <c r="E720" t="s">
        <v>30</v>
      </c>
      <c r="F720">
        <v>4</v>
      </c>
      <c r="G720">
        <v>91</v>
      </c>
      <c r="H720" t="s">
        <v>215</v>
      </c>
      <c r="I720" t="b">
        <v>0</v>
      </c>
      <c r="J720" t="s">
        <v>2481</v>
      </c>
    </row>
    <row r="721" spans="1:10" x14ac:dyDescent="0.2">
      <c r="A721" t="s">
        <v>2399</v>
      </c>
      <c r="B721" t="s">
        <v>2482</v>
      </c>
      <c r="C721" t="s">
        <v>2483</v>
      </c>
      <c r="D721" t="s">
        <v>2484</v>
      </c>
      <c r="E721" t="s">
        <v>4</v>
      </c>
      <c r="F721">
        <v>5</v>
      </c>
      <c r="G721">
        <v>1</v>
      </c>
      <c r="H721" t="s">
        <v>79</v>
      </c>
      <c r="I721" t="b">
        <v>0</v>
      </c>
      <c r="J721" t="s">
        <v>2485</v>
      </c>
    </row>
    <row r="722" spans="1:10" x14ac:dyDescent="0.2">
      <c r="A722" t="s">
        <v>2486</v>
      </c>
      <c r="B722" t="s">
        <v>2487</v>
      </c>
      <c r="C722" t="s">
        <v>2488</v>
      </c>
      <c r="D722" t="s">
        <v>2489</v>
      </c>
      <c r="E722" t="s">
        <v>30</v>
      </c>
      <c r="F722">
        <v>4</v>
      </c>
      <c r="G722">
        <v>1238</v>
      </c>
      <c r="H722" t="s">
        <v>643</v>
      </c>
      <c r="I722" t="b">
        <v>0</v>
      </c>
      <c r="J722" t="s">
        <v>2490</v>
      </c>
    </row>
    <row r="723" spans="1:10" x14ac:dyDescent="0.2">
      <c r="A723" t="s">
        <v>2491</v>
      </c>
      <c r="B723" t="s">
        <v>2492</v>
      </c>
      <c r="C723" t="s">
        <v>2491</v>
      </c>
      <c r="D723" t="s">
        <v>2493</v>
      </c>
      <c r="E723" t="s">
        <v>30</v>
      </c>
      <c r="F723">
        <v>4.5</v>
      </c>
      <c r="G723">
        <v>39</v>
      </c>
      <c r="H723" t="s">
        <v>462</v>
      </c>
      <c r="I723" t="b">
        <v>0</v>
      </c>
      <c r="J723" t="s">
        <v>2492</v>
      </c>
    </row>
    <row r="724" spans="1:10" x14ac:dyDescent="0.2">
      <c r="A724" t="s">
        <v>2494</v>
      </c>
      <c r="B724" t="s">
        <v>2495</v>
      </c>
      <c r="C724" t="s">
        <v>2496</v>
      </c>
      <c r="D724" t="s">
        <v>2497</v>
      </c>
      <c r="E724" t="s">
        <v>30</v>
      </c>
      <c r="F724">
        <v>3</v>
      </c>
      <c r="G724">
        <v>287</v>
      </c>
      <c r="H724" t="s">
        <v>681</v>
      </c>
      <c r="I724" t="b">
        <v>0</v>
      </c>
      <c r="J724" t="s">
        <v>2498</v>
      </c>
    </row>
    <row r="725" spans="1:10" x14ac:dyDescent="0.2">
      <c r="A725" t="s">
        <v>2499</v>
      </c>
      <c r="B725" t="s">
        <v>2500</v>
      </c>
      <c r="C725" t="s">
        <v>4</v>
      </c>
      <c r="D725" t="s">
        <v>4</v>
      </c>
      <c r="E725" t="s">
        <v>4</v>
      </c>
      <c r="F725" t="s">
        <v>4</v>
      </c>
      <c r="G725" t="s">
        <v>4</v>
      </c>
      <c r="H725" t="s">
        <v>4</v>
      </c>
      <c r="I725" t="s">
        <v>4</v>
      </c>
      <c r="J725" t="s">
        <v>4</v>
      </c>
    </row>
    <row r="726" spans="1:10" x14ac:dyDescent="0.2">
      <c r="A726" t="s">
        <v>2501</v>
      </c>
      <c r="B726" t="s">
        <v>2502</v>
      </c>
      <c r="C726" t="s">
        <v>2503</v>
      </c>
      <c r="D726" t="s">
        <v>2504</v>
      </c>
      <c r="E726" t="s">
        <v>17</v>
      </c>
      <c r="F726">
        <v>4</v>
      </c>
      <c r="G726">
        <v>209</v>
      </c>
      <c r="H726" t="s">
        <v>643</v>
      </c>
      <c r="I726" t="b">
        <v>0</v>
      </c>
      <c r="J726" t="s">
        <v>2502</v>
      </c>
    </row>
    <row r="727" spans="1:10" x14ac:dyDescent="0.2">
      <c r="A727" t="s">
        <v>2505</v>
      </c>
      <c r="B727" t="s">
        <v>2506</v>
      </c>
      <c r="C727" t="s">
        <v>2505</v>
      </c>
      <c r="D727" t="s">
        <v>2507</v>
      </c>
      <c r="E727" t="s">
        <v>30</v>
      </c>
      <c r="F727">
        <v>4.5</v>
      </c>
      <c r="G727">
        <v>102</v>
      </c>
      <c r="H727" t="s">
        <v>2508</v>
      </c>
      <c r="I727" t="b">
        <v>0</v>
      </c>
      <c r="J727" t="s">
        <v>2509</v>
      </c>
    </row>
    <row r="728" spans="1:10" x14ac:dyDescent="0.2">
      <c r="A728" t="s">
        <v>2510</v>
      </c>
      <c r="B728" t="s">
        <v>2511</v>
      </c>
      <c r="C728" t="s">
        <v>2510</v>
      </c>
      <c r="D728" t="s">
        <v>2512</v>
      </c>
      <c r="E728" t="s">
        <v>30</v>
      </c>
      <c r="F728">
        <v>5</v>
      </c>
      <c r="G728">
        <v>49</v>
      </c>
      <c r="H728" t="s">
        <v>1318</v>
      </c>
      <c r="I728" t="b">
        <v>0</v>
      </c>
      <c r="J728" t="s">
        <v>2513</v>
      </c>
    </row>
    <row r="729" spans="1:10" x14ac:dyDescent="0.2">
      <c r="A729" t="s">
        <v>2514</v>
      </c>
      <c r="B729" t="s">
        <v>2515</v>
      </c>
      <c r="C729" t="s">
        <v>2516</v>
      </c>
      <c r="D729" t="s">
        <v>2517</v>
      </c>
      <c r="E729" t="s">
        <v>30</v>
      </c>
      <c r="F729">
        <v>4</v>
      </c>
      <c r="G729">
        <v>894</v>
      </c>
      <c r="H729" t="s">
        <v>215</v>
      </c>
      <c r="I729" t="b">
        <v>0</v>
      </c>
      <c r="J729" t="s">
        <v>2518</v>
      </c>
    </row>
    <row r="730" spans="1:10" x14ac:dyDescent="0.2">
      <c r="A730" t="s">
        <v>2519</v>
      </c>
      <c r="B730" t="s">
        <v>2520</v>
      </c>
      <c r="C730" t="s">
        <v>2519</v>
      </c>
      <c r="D730" t="s">
        <v>2521</v>
      </c>
      <c r="E730" t="s">
        <v>4</v>
      </c>
      <c r="F730">
        <v>3</v>
      </c>
      <c r="G730">
        <v>3</v>
      </c>
      <c r="H730" t="s">
        <v>850</v>
      </c>
      <c r="I730" t="b">
        <v>0</v>
      </c>
      <c r="J730" t="s">
        <v>2522</v>
      </c>
    </row>
    <row r="731" spans="1:10" x14ac:dyDescent="0.2">
      <c r="A731" t="s">
        <v>2523</v>
      </c>
      <c r="B731" t="s">
        <v>2524</v>
      </c>
      <c r="C731" t="s">
        <v>2525</v>
      </c>
      <c r="D731" t="s">
        <v>2526</v>
      </c>
      <c r="E731" t="s">
        <v>30</v>
      </c>
      <c r="F731">
        <v>4</v>
      </c>
      <c r="G731">
        <v>1508</v>
      </c>
      <c r="H731" t="s">
        <v>624</v>
      </c>
      <c r="I731" t="b">
        <v>0</v>
      </c>
      <c r="J731" t="s">
        <v>2527</v>
      </c>
    </row>
    <row r="732" spans="1:10" x14ac:dyDescent="0.2">
      <c r="A732" t="s">
        <v>2528</v>
      </c>
      <c r="B732" t="s">
        <v>979</v>
      </c>
      <c r="C732" t="s">
        <v>2528</v>
      </c>
      <c r="D732" t="s">
        <v>2529</v>
      </c>
      <c r="E732" t="s">
        <v>74</v>
      </c>
      <c r="F732">
        <v>4</v>
      </c>
      <c r="G732">
        <v>147</v>
      </c>
      <c r="H732" t="s">
        <v>11</v>
      </c>
      <c r="I732" t="b">
        <v>0</v>
      </c>
      <c r="J732" t="s">
        <v>2530</v>
      </c>
    </row>
    <row r="733" spans="1:10" x14ac:dyDescent="0.2">
      <c r="A733" t="s">
        <v>2531</v>
      </c>
      <c r="B733" t="s">
        <v>2515</v>
      </c>
      <c r="C733" t="s">
        <v>2532</v>
      </c>
      <c r="D733" t="s">
        <v>2533</v>
      </c>
      <c r="E733" t="s">
        <v>30</v>
      </c>
      <c r="F733">
        <v>4</v>
      </c>
      <c r="G733">
        <v>1223</v>
      </c>
      <c r="H733" t="s">
        <v>1364</v>
      </c>
      <c r="I733" t="b">
        <v>0</v>
      </c>
      <c r="J733" t="s">
        <v>2534</v>
      </c>
    </row>
    <row r="734" spans="1:10" x14ac:dyDescent="0.2">
      <c r="A734" t="s">
        <v>2535</v>
      </c>
      <c r="B734" t="s">
        <v>2536</v>
      </c>
      <c r="C734" t="s">
        <v>2537</v>
      </c>
      <c r="D734" t="s">
        <v>2538</v>
      </c>
      <c r="E734" t="s">
        <v>74</v>
      </c>
      <c r="F734">
        <v>4</v>
      </c>
      <c r="G734">
        <v>150</v>
      </c>
      <c r="H734" t="s">
        <v>114</v>
      </c>
      <c r="I734" t="b">
        <v>0</v>
      </c>
      <c r="J734" t="s">
        <v>2539</v>
      </c>
    </row>
    <row r="735" spans="1:10" x14ac:dyDescent="0.2">
      <c r="A735" t="s">
        <v>1278</v>
      </c>
      <c r="B735" t="s">
        <v>2540</v>
      </c>
      <c r="C735" t="s">
        <v>1278</v>
      </c>
      <c r="D735" t="s">
        <v>1279</v>
      </c>
      <c r="E735" t="s">
        <v>30</v>
      </c>
      <c r="F735">
        <v>4.5</v>
      </c>
      <c r="G735">
        <v>211</v>
      </c>
      <c r="H735" t="s">
        <v>1280</v>
      </c>
      <c r="I735" t="b">
        <v>0</v>
      </c>
      <c r="J735" t="s">
        <v>1281</v>
      </c>
    </row>
    <row r="736" spans="1:10" x14ac:dyDescent="0.2">
      <c r="A736" t="s">
        <v>2325</v>
      </c>
      <c r="B736" t="s">
        <v>2541</v>
      </c>
      <c r="C736" t="s">
        <v>2542</v>
      </c>
      <c r="D736" t="s">
        <v>2543</v>
      </c>
      <c r="E736" t="s">
        <v>30</v>
      </c>
      <c r="F736">
        <v>4</v>
      </c>
      <c r="G736">
        <v>685</v>
      </c>
      <c r="H736" t="s">
        <v>356</v>
      </c>
      <c r="I736" t="b">
        <v>0</v>
      </c>
      <c r="J736" t="s">
        <v>2544</v>
      </c>
    </row>
    <row r="737" spans="1:10" x14ac:dyDescent="0.2">
      <c r="A737" t="s">
        <v>2545</v>
      </c>
      <c r="B737" t="s">
        <v>2546</v>
      </c>
      <c r="C737" t="s">
        <v>2547</v>
      </c>
      <c r="D737" t="s">
        <v>2548</v>
      </c>
      <c r="E737" t="s">
        <v>17</v>
      </c>
      <c r="F737">
        <v>3.5</v>
      </c>
      <c r="G737">
        <v>1069</v>
      </c>
      <c r="H737" t="s">
        <v>462</v>
      </c>
      <c r="I737" t="b">
        <v>0</v>
      </c>
      <c r="J737" t="s">
        <v>2549</v>
      </c>
    </row>
    <row r="738" spans="1:10" x14ac:dyDescent="0.2">
      <c r="A738" t="s">
        <v>2550</v>
      </c>
      <c r="B738" t="s">
        <v>2551</v>
      </c>
      <c r="C738" t="s">
        <v>2552</v>
      </c>
      <c r="D738" t="s">
        <v>2553</v>
      </c>
      <c r="E738" t="s">
        <v>4</v>
      </c>
      <c r="F738">
        <v>5</v>
      </c>
      <c r="G738">
        <v>2</v>
      </c>
      <c r="H738" t="s">
        <v>2554</v>
      </c>
      <c r="I738" t="b">
        <v>0</v>
      </c>
      <c r="J738" t="s">
        <v>2555</v>
      </c>
    </row>
    <row r="739" spans="1:10" x14ac:dyDescent="0.2">
      <c r="A739" t="s">
        <v>2556</v>
      </c>
      <c r="B739" t="s">
        <v>2557</v>
      </c>
      <c r="C739" t="s">
        <v>2558</v>
      </c>
      <c r="D739" t="s">
        <v>2559</v>
      </c>
      <c r="E739" t="s">
        <v>4</v>
      </c>
      <c r="F739">
        <v>3.5</v>
      </c>
      <c r="G739">
        <v>2227</v>
      </c>
      <c r="H739" t="s">
        <v>2560</v>
      </c>
      <c r="I739" t="b">
        <v>0</v>
      </c>
      <c r="J739" t="s">
        <v>2561</v>
      </c>
    </row>
    <row r="740" spans="1:10" x14ac:dyDescent="0.2">
      <c r="A740" t="s">
        <v>2562</v>
      </c>
      <c r="B740" t="s">
        <v>2563</v>
      </c>
      <c r="C740" t="s">
        <v>2564</v>
      </c>
      <c r="D740" t="s">
        <v>2565</v>
      </c>
      <c r="E740" t="s">
        <v>4</v>
      </c>
      <c r="F740">
        <v>4.5</v>
      </c>
      <c r="G740">
        <v>12</v>
      </c>
      <c r="H740" t="s">
        <v>18</v>
      </c>
      <c r="I740" t="b">
        <v>0</v>
      </c>
      <c r="J740" t="s">
        <v>2566</v>
      </c>
    </row>
    <row r="741" spans="1:10" x14ac:dyDescent="0.2">
      <c r="A741" t="s">
        <v>2567</v>
      </c>
      <c r="B741" t="s">
        <v>2568</v>
      </c>
      <c r="C741" t="s">
        <v>2569</v>
      </c>
      <c r="D741" t="s">
        <v>2570</v>
      </c>
      <c r="E741" t="s">
        <v>30</v>
      </c>
      <c r="F741">
        <v>4</v>
      </c>
      <c r="G741">
        <v>6779</v>
      </c>
      <c r="H741" t="s">
        <v>75</v>
      </c>
      <c r="I741" t="b">
        <v>0</v>
      </c>
      <c r="J741" t="s">
        <v>2571</v>
      </c>
    </row>
    <row r="742" spans="1:10" x14ac:dyDescent="0.2">
      <c r="A742" t="s">
        <v>2388</v>
      </c>
      <c r="B742" t="s">
        <v>2572</v>
      </c>
      <c r="C742" t="s">
        <v>4</v>
      </c>
      <c r="D742" t="s">
        <v>4</v>
      </c>
      <c r="E742" t="s">
        <v>4</v>
      </c>
      <c r="F742" t="s">
        <v>4</v>
      </c>
      <c r="G742" t="s">
        <v>4</v>
      </c>
      <c r="H742" t="s">
        <v>4</v>
      </c>
      <c r="I742" t="s">
        <v>4</v>
      </c>
      <c r="J742" t="s">
        <v>4</v>
      </c>
    </row>
    <row r="743" spans="1:10" x14ac:dyDescent="0.2">
      <c r="A743" t="s">
        <v>2388</v>
      </c>
      <c r="B743" t="s">
        <v>2573</v>
      </c>
      <c r="C743" t="s">
        <v>4</v>
      </c>
      <c r="D743" t="s">
        <v>4</v>
      </c>
      <c r="E743" t="s">
        <v>4</v>
      </c>
      <c r="F743" t="s">
        <v>4</v>
      </c>
      <c r="G743" t="s">
        <v>4</v>
      </c>
      <c r="H743" t="s">
        <v>4</v>
      </c>
      <c r="I743" t="s">
        <v>4</v>
      </c>
      <c r="J743" t="s">
        <v>4</v>
      </c>
    </row>
    <row r="744" spans="1:10" x14ac:dyDescent="0.2">
      <c r="A744" t="s">
        <v>2388</v>
      </c>
      <c r="B744" t="s">
        <v>2574</v>
      </c>
      <c r="C744" t="s">
        <v>4</v>
      </c>
      <c r="D744" t="s">
        <v>4</v>
      </c>
      <c r="E744" t="s">
        <v>4</v>
      </c>
      <c r="F744" t="s">
        <v>4</v>
      </c>
      <c r="G744" t="s">
        <v>4</v>
      </c>
      <c r="H744" t="s">
        <v>4</v>
      </c>
      <c r="I744" t="s">
        <v>4</v>
      </c>
      <c r="J744" t="s">
        <v>4</v>
      </c>
    </row>
    <row r="745" spans="1:10" x14ac:dyDescent="0.2">
      <c r="A745" t="s">
        <v>2388</v>
      </c>
      <c r="B745" t="s">
        <v>2575</v>
      </c>
      <c r="C745" t="s">
        <v>4</v>
      </c>
      <c r="D745" t="s">
        <v>4</v>
      </c>
      <c r="E745" t="s">
        <v>4</v>
      </c>
      <c r="F745" t="s">
        <v>4</v>
      </c>
      <c r="G745" t="s">
        <v>4</v>
      </c>
      <c r="H745" t="s">
        <v>4</v>
      </c>
      <c r="I745" t="s">
        <v>4</v>
      </c>
      <c r="J745" t="s">
        <v>4</v>
      </c>
    </row>
    <row r="746" spans="1:10" x14ac:dyDescent="0.2">
      <c r="A746" t="s">
        <v>2576</v>
      </c>
      <c r="B746" t="s">
        <v>2577</v>
      </c>
      <c r="C746" t="s">
        <v>2578</v>
      </c>
      <c r="D746" t="s">
        <v>2579</v>
      </c>
      <c r="E746" t="s">
        <v>4</v>
      </c>
      <c r="F746">
        <v>3</v>
      </c>
      <c r="G746">
        <v>5</v>
      </c>
      <c r="H746" t="s">
        <v>477</v>
      </c>
      <c r="I746" t="b">
        <v>1</v>
      </c>
      <c r="J746" t="s">
        <v>2580</v>
      </c>
    </row>
    <row r="747" spans="1:10" x14ac:dyDescent="0.2">
      <c r="A747" t="s">
        <v>2581</v>
      </c>
      <c r="B747" t="s">
        <v>2582</v>
      </c>
      <c r="C747" t="s">
        <v>2581</v>
      </c>
      <c r="D747" t="s">
        <v>2583</v>
      </c>
      <c r="E747" t="s">
        <v>30</v>
      </c>
      <c r="F747">
        <v>4</v>
      </c>
      <c r="G747">
        <v>123</v>
      </c>
      <c r="H747" t="s">
        <v>75</v>
      </c>
      <c r="I747" t="b">
        <v>0</v>
      </c>
      <c r="J747" t="s">
        <v>2582</v>
      </c>
    </row>
    <row r="748" spans="1:10" x14ac:dyDescent="0.2">
      <c r="A748" t="s">
        <v>2584</v>
      </c>
      <c r="B748" t="s">
        <v>2585</v>
      </c>
      <c r="C748" t="s">
        <v>2586</v>
      </c>
      <c r="D748" t="s">
        <v>2587</v>
      </c>
      <c r="E748" t="s">
        <v>4</v>
      </c>
      <c r="F748">
        <v>4.5</v>
      </c>
      <c r="G748">
        <v>19</v>
      </c>
      <c r="H748" t="s">
        <v>241</v>
      </c>
      <c r="I748" t="b">
        <v>0</v>
      </c>
      <c r="J748" t="s">
        <v>2588</v>
      </c>
    </row>
    <row r="749" spans="1:10" x14ac:dyDescent="0.2">
      <c r="A749" t="s">
        <v>2589</v>
      </c>
      <c r="B749" t="s">
        <v>2590</v>
      </c>
      <c r="C749" t="s">
        <v>2589</v>
      </c>
      <c r="D749" t="s">
        <v>2591</v>
      </c>
      <c r="E749" t="s">
        <v>30</v>
      </c>
      <c r="F749">
        <v>4.5</v>
      </c>
      <c r="G749">
        <v>17</v>
      </c>
      <c r="H749" t="s">
        <v>75</v>
      </c>
      <c r="I749" t="b">
        <v>1</v>
      </c>
      <c r="J749" t="s">
        <v>2590</v>
      </c>
    </row>
    <row r="750" spans="1:10" x14ac:dyDescent="0.2">
      <c r="A750" t="s">
        <v>2592</v>
      </c>
      <c r="B750" t="s">
        <v>2593</v>
      </c>
      <c r="C750" t="s">
        <v>2594</v>
      </c>
      <c r="D750" t="s">
        <v>2595</v>
      </c>
      <c r="E750" t="s">
        <v>30</v>
      </c>
      <c r="F750">
        <v>4</v>
      </c>
      <c r="G750">
        <v>184</v>
      </c>
      <c r="H750" t="s">
        <v>2596</v>
      </c>
      <c r="I750" t="b">
        <v>0</v>
      </c>
      <c r="J750" t="s">
        <v>2597</v>
      </c>
    </row>
    <row r="751" spans="1:10" x14ac:dyDescent="0.2">
      <c r="A751" t="s">
        <v>2598</v>
      </c>
      <c r="B751" t="s">
        <v>566</v>
      </c>
      <c r="C751" t="s">
        <v>2598</v>
      </c>
      <c r="D751" t="s">
        <v>2599</v>
      </c>
      <c r="E751" t="s">
        <v>30</v>
      </c>
      <c r="F751">
        <v>5</v>
      </c>
      <c r="G751">
        <v>13</v>
      </c>
      <c r="H751" t="s">
        <v>11</v>
      </c>
      <c r="I751" t="b">
        <v>0</v>
      </c>
      <c r="J751" t="s">
        <v>2600</v>
      </c>
    </row>
    <row r="752" spans="1:10" x14ac:dyDescent="0.2">
      <c r="A752" t="s">
        <v>2601</v>
      </c>
      <c r="B752" t="s">
        <v>1704</v>
      </c>
      <c r="C752" t="s">
        <v>1701</v>
      </c>
      <c r="D752" t="s">
        <v>1703</v>
      </c>
      <c r="E752" t="s">
        <v>30</v>
      </c>
      <c r="F752">
        <v>3</v>
      </c>
      <c r="G752">
        <v>49</v>
      </c>
      <c r="H752" t="s">
        <v>68</v>
      </c>
      <c r="I752" t="b">
        <v>0</v>
      </c>
      <c r="J752" t="s">
        <v>1704</v>
      </c>
    </row>
    <row r="753" spans="1:10" x14ac:dyDescent="0.2">
      <c r="A753" t="s">
        <v>2550</v>
      </c>
      <c r="B753" t="s">
        <v>2602</v>
      </c>
      <c r="C753" t="s">
        <v>2603</v>
      </c>
      <c r="D753" t="s">
        <v>2604</v>
      </c>
      <c r="E753" t="s">
        <v>30</v>
      </c>
      <c r="F753">
        <v>4</v>
      </c>
      <c r="G753">
        <v>592</v>
      </c>
      <c r="H753" t="s">
        <v>54</v>
      </c>
      <c r="I753" t="b">
        <v>0</v>
      </c>
      <c r="J753" t="s">
        <v>2602</v>
      </c>
    </row>
    <row r="754" spans="1:10" x14ac:dyDescent="0.2">
      <c r="A754" t="s">
        <v>2605</v>
      </c>
      <c r="B754" t="s">
        <v>2606</v>
      </c>
      <c r="C754" t="s">
        <v>2607</v>
      </c>
      <c r="D754" t="s">
        <v>2608</v>
      </c>
      <c r="E754" t="s">
        <v>4</v>
      </c>
      <c r="F754">
        <v>5</v>
      </c>
      <c r="G754">
        <v>12</v>
      </c>
      <c r="H754" t="s">
        <v>2609</v>
      </c>
      <c r="I754" t="b">
        <v>0</v>
      </c>
      <c r="J754" t="s">
        <v>2610</v>
      </c>
    </row>
    <row r="755" spans="1:10" x14ac:dyDescent="0.2">
      <c r="A755" t="s">
        <v>2611</v>
      </c>
      <c r="B755" t="s">
        <v>2612</v>
      </c>
      <c r="C755" t="s">
        <v>2613</v>
      </c>
      <c r="D755" t="s">
        <v>2614</v>
      </c>
      <c r="E755" t="s">
        <v>4</v>
      </c>
      <c r="F755">
        <v>3.5</v>
      </c>
      <c r="G755">
        <v>6</v>
      </c>
      <c r="H755" t="s">
        <v>850</v>
      </c>
      <c r="I755" t="b">
        <v>0</v>
      </c>
      <c r="J755" t="s">
        <v>2615</v>
      </c>
    </row>
    <row r="756" spans="1:10" x14ac:dyDescent="0.2">
      <c r="A756" t="s">
        <v>2616</v>
      </c>
      <c r="B756" t="s">
        <v>2617</v>
      </c>
      <c r="C756" t="s">
        <v>2616</v>
      </c>
      <c r="D756" t="s">
        <v>2618</v>
      </c>
      <c r="E756" t="s">
        <v>594</v>
      </c>
      <c r="F756">
        <v>4</v>
      </c>
      <c r="G756">
        <v>88</v>
      </c>
      <c r="H756" t="s">
        <v>760</v>
      </c>
      <c r="I756" t="b">
        <v>0</v>
      </c>
      <c r="J756" t="s">
        <v>2617</v>
      </c>
    </row>
    <row r="757" spans="1:10" x14ac:dyDescent="0.2">
      <c r="A757" t="s">
        <v>2619</v>
      </c>
      <c r="B757" t="s">
        <v>2620</v>
      </c>
      <c r="C757" t="s">
        <v>2619</v>
      </c>
      <c r="D757" t="s">
        <v>2621</v>
      </c>
      <c r="E757" t="s">
        <v>30</v>
      </c>
      <c r="F757">
        <v>3.5</v>
      </c>
      <c r="G757">
        <v>576</v>
      </c>
      <c r="H757" t="s">
        <v>624</v>
      </c>
      <c r="I757" t="b">
        <v>0</v>
      </c>
      <c r="J757" t="s">
        <v>2620</v>
      </c>
    </row>
    <row r="758" spans="1:10" x14ac:dyDescent="0.2">
      <c r="A758" t="s">
        <v>2622</v>
      </c>
      <c r="B758" t="s">
        <v>2623</v>
      </c>
      <c r="C758" t="s">
        <v>2624</v>
      </c>
      <c r="D758" t="s">
        <v>2625</v>
      </c>
      <c r="E758" t="s">
        <v>74</v>
      </c>
      <c r="F758">
        <v>4.5</v>
      </c>
      <c r="G758">
        <v>162</v>
      </c>
      <c r="H758" t="s">
        <v>11</v>
      </c>
      <c r="I758" t="b">
        <v>0</v>
      </c>
      <c r="J758" t="s">
        <v>2623</v>
      </c>
    </row>
    <row r="759" spans="1:10" x14ac:dyDescent="0.2">
      <c r="A759" t="s">
        <v>2626</v>
      </c>
      <c r="B759" t="s">
        <v>2627</v>
      </c>
      <c r="C759" t="s">
        <v>2626</v>
      </c>
      <c r="D759" t="s">
        <v>2628</v>
      </c>
      <c r="E759" t="s">
        <v>74</v>
      </c>
      <c r="F759">
        <v>3.5</v>
      </c>
      <c r="G759">
        <v>335</v>
      </c>
      <c r="H759" t="s">
        <v>417</v>
      </c>
      <c r="I759" t="b">
        <v>0</v>
      </c>
      <c r="J759" t="s">
        <v>2627</v>
      </c>
    </row>
    <row r="760" spans="1:10" x14ac:dyDescent="0.2">
      <c r="A760" t="s">
        <v>2629</v>
      </c>
      <c r="B760" t="s">
        <v>1510</v>
      </c>
      <c r="C760" t="s">
        <v>2630</v>
      </c>
      <c r="D760" t="s">
        <v>2631</v>
      </c>
      <c r="E760" t="s">
        <v>594</v>
      </c>
      <c r="F760">
        <v>4.5</v>
      </c>
      <c r="G760">
        <v>104</v>
      </c>
      <c r="H760" t="s">
        <v>643</v>
      </c>
      <c r="I760" t="b">
        <v>0</v>
      </c>
      <c r="J760" t="s">
        <v>1510</v>
      </c>
    </row>
    <row r="761" spans="1:10" x14ac:dyDescent="0.2">
      <c r="A761" t="s">
        <v>2632</v>
      </c>
      <c r="B761" t="s">
        <v>2633</v>
      </c>
      <c r="C761" t="s">
        <v>2632</v>
      </c>
      <c r="D761" t="s">
        <v>2634</v>
      </c>
      <c r="E761" t="s">
        <v>4</v>
      </c>
      <c r="F761">
        <v>5</v>
      </c>
      <c r="G761">
        <v>22</v>
      </c>
      <c r="H761" t="s">
        <v>2635</v>
      </c>
      <c r="I761" t="b">
        <v>0</v>
      </c>
      <c r="J761" t="s">
        <v>2636</v>
      </c>
    </row>
    <row r="762" spans="1:10" x14ac:dyDescent="0.2">
      <c r="A762" t="s">
        <v>2637</v>
      </c>
      <c r="B762" t="s">
        <v>2638</v>
      </c>
      <c r="C762" t="s">
        <v>2639</v>
      </c>
      <c r="D762" t="s">
        <v>2640</v>
      </c>
      <c r="E762" t="s">
        <v>74</v>
      </c>
      <c r="F762">
        <v>4</v>
      </c>
      <c r="G762">
        <v>86</v>
      </c>
      <c r="H762" t="s">
        <v>876</v>
      </c>
      <c r="I762" t="b">
        <v>0</v>
      </c>
      <c r="J762" t="s">
        <v>2641</v>
      </c>
    </row>
    <row r="763" spans="1:10" x14ac:dyDescent="0.2">
      <c r="A763" t="s">
        <v>2642</v>
      </c>
      <c r="B763" t="s">
        <v>480</v>
      </c>
      <c r="C763" t="s">
        <v>2643</v>
      </c>
      <c r="D763" t="s">
        <v>2644</v>
      </c>
      <c r="E763" t="s">
        <v>74</v>
      </c>
      <c r="F763">
        <v>4</v>
      </c>
      <c r="G763">
        <v>159</v>
      </c>
      <c r="H763" t="s">
        <v>689</v>
      </c>
      <c r="I763" t="b">
        <v>0</v>
      </c>
      <c r="J763" t="s">
        <v>480</v>
      </c>
    </row>
    <row r="764" spans="1:10" x14ac:dyDescent="0.2">
      <c r="A764" t="s">
        <v>2645</v>
      </c>
      <c r="B764" t="s">
        <v>2356</v>
      </c>
      <c r="C764" t="s">
        <v>2646</v>
      </c>
      <c r="D764" t="s">
        <v>2647</v>
      </c>
      <c r="E764" t="s">
        <v>74</v>
      </c>
      <c r="F764">
        <v>4.5</v>
      </c>
      <c r="G764">
        <v>56</v>
      </c>
      <c r="H764" t="s">
        <v>114</v>
      </c>
      <c r="I764" t="b">
        <v>0</v>
      </c>
      <c r="J764" t="s">
        <v>1879</v>
      </c>
    </row>
    <row r="765" spans="1:10" x14ac:dyDescent="0.2">
      <c r="A765" t="s">
        <v>2648</v>
      </c>
      <c r="B765" t="s">
        <v>2649</v>
      </c>
      <c r="C765" t="s">
        <v>2648</v>
      </c>
      <c r="D765" t="s">
        <v>2650</v>
      </c>
      <c r="E765" t="s">
        <v>30</v>
      </c>
      <c r="F765">
        <v>4</v>
      </c>
      <c r="G765">
        <v>237</v>
      </c>
      <c r="H765" t="s">
        <v>2222</v>
      </c>
      <c r="I765" t="b">
        <v>0</v>
      </c>
      <c r="J765" t="s">
        <v>2649</v>
      </c>
    </row>
    <row r="766" spans="1:10" x14ac:dyDescent="0.2">
      <c r="A766" t="s">
        <v>2651</v>
      </c>
      <c r="B766" t="s">
        <v>2652</v>
      </c>
      <c r="C766" t="s">
        <v>2651</v>
      </c>
      <c r="D766" t="s">
        <v>2653</v>
      </c>
      <c r="E766" t="s">
        <v>30</v>
      </c>
      <c r="F766">
        <v>4.5</v>
      </c>
      <c r="G766">
        <v>23</v>
      </c>
      <c r="H766" t="s">
        <v>2654</v>
      </c>
      <c r="I766" t="b">
        <v>0</v>
      </c>
      <c r="J766" t="s">
        <v>2655</v>
      </c>
    </row>
    <row r="767" spans="1:10" x14ac:dyDescent="0.2">
      <c r="A767" t="s">
        <v>2656</v>
      </c>
      <c r="B767" t="s">
        <v>2657</v>
      </c>
      <c r="C767" t="s">
        <v>2656</v>
      </c>
      <c r="D767" t="s">
        <v>2658</v>
      </c>
      <c r="E767" t="s">
        <v>74</v>
      </c>
      <c r="F767">
        <v>4</v>
      </c>
      <c r="G767">
        <v>694</v>
      </c>
      <c r="H767" t="s">
        <v>309</v>
      </c>
      <c r="I767" t="b">
        <v>0</v>
      </c>
      <c r="J767" t="s">
        <v>2657</v>
      </c>
    </row>
    <row r="768" spans="1:10" x14ac:dyDescent="0.2">
      <c r="A768" t="s">
        <v>2659</v>
      </c>
      <c r="B768" t="s">
        <v>2660</v>
      </c>
      <c r="C768" t="s">
        <v>2659</v>
      </c>
      <c r="D768" t="s">
        <v>2661</v>
      </c>
      <c r="E768" t="s">
        <v>30</v>
      </c>
      <c r="F768">
        <v>4</v>
      </c>
      <c r="G768">
        <v>69</v>
      </c>
      <c r="H768" t="s">
        <v>572</v>
      </c>
      <c r="I768" t="b">
        <v>0</v>
      </c>
      <c r="J768" t="s">
        <v>577</v>
      </c>
    </row>
    <row r="769" spans="1:10" x14ac:dyDescent="0.2">
      <c r="A769" t="s">
        <v>2659</v>
      </c>
      <c r="B769" t="s">
        <v>2662</v>
      </c>
      <c r="C769" t="s">
        <v>2659</v>
      </c>
      <c r="D769" t="s">
        <v>2661</v>
      </c>
      <c r="E769" t="s">
        <v>30</v>
      </c>
      <c r="F769">
        <v>4</v>
      </c>
      <c r="G769">
        <v>69</v>
      </c>
      <c r="H769" t="s">
        <v>572</v>
      </c>
      <c r="I769" t="b">
        <v>0</v>
      </c>
      <c r="J769" t="s">
        <v>577</v>
      </c>
    </row>
    <row r="770" spans="1:10" x14ac:dyDescent="0.2">
      <c r="A770" t="s">
        <v>2663</v>
      </c>
      <c r="B770" t="s">
        <v>2664</v>
      </c>
      <c r="C770" t="s">
        <v>2663</v>
      </c>
      <c r="D770" t="s">
        <v>2665</v>
      </c>
      <c r="E770" t="s">
        <v>4</v>
      </c>
      <c r="F770">
        <v>3.5</v>
      </c>
      <c r="G770">
        <v>185</v>
      </c>
      <c r="H770" t="s">
        <v>2666</v>
      </c>
      <c r="I770" t="b">
        <v>0</v>
      </c>
      <c r="J770" t="s">
        <v>2664</v>
      </c>
    </row>
    <row r="771" spans="1:10" x14ac:dyDescent="0.2">
      <c r="A771" t="s">
        <v>2667</v>
      </c>
      <c r="B771" t="s">
        <v>2668</v>
      </c>
      <c r="C771" t="s">
        <v>2669</v>
      </c>
      <c r="D771" t="s">
        <v>2670</v>
      </c>
      <c r="E771" t="s">
        <v>4</v>
      </c>
      <c r="F771">
        <v>5</v>
      </c>
      <c r="G771">
        <v>29</v>
      </c>
      <c r="H771" t="s">
        <v>226</v>
      </c>
      <c r="I771" t="b">
        <v>0</v>
      </c>
      <c r="J771" t="s">
        <v>2671</v>
      </c>
    </row>
    <row r="772" spans="1:10" x14ac:dyDescent="0.2">
      <c r="A772" t="s">
        <v>2672</v>
      </c>
      <c r="B772" t="s">
        <v>2673</v>
      </c>
      <c r="C772" t="s">
        <v>2674</v>
      </c>
      <c r="D772" t="s">
        <v>2675</v>
      </c>
      <c r="E772" t="s">
        <v>30</v>
      </c>
      <c r="F772">
        <v>4</v>
      </c>
      <c r="G772">
        <v>160</v>
      </c>
      <c r="H772" t="s">
        <v>624</v>
      </c>
      <c r="I772" t="b">
        <v>0</v>
      </c>
      <c r="J772" t="s">
        <v>2673</v>
      </c>
    </row>
    <row r="773" spans="1:10" x14ac:dyDescent="0.2">
      <c r="A773" t="s">
        <v>2676</v>
      </c>
      <c r="B773" t="s">
        <v>703</v>
      </c>
      <c r="C773" t="s">
        <v>2676</v>
      </c>
      <c r="D773" t="s">
        <v>2677</v>
      </c>
      <c r="E773" t="s">
        <v>30</v>
      </c>
      <c r="F773">
        <v>4</v>
      </c>
      <c r="G773">
        <v>172</v>
      </c>
      <c r="H773" t="s">
        <v>75</v>
      </c>
      <c r="I773" t="b">
        <v>1</v>
      </c>
      <c r="J773" t="s">
        <v>703</v>
      </c>
    </row>
    <row r="774" spans="1:10" x14ac:dyDescent="0.2">
      <c r="A774" t="s">
        <v>2678</v>
      </c>
      <c r="B774" t="s">
        <v>2679</v>
      </c>
      <c r="C774" t="s">
        <v>4</v>
      </c>
      <c r="D774" t="s">
        <v>4</v>
      </c>
      <c r="E774" t="s">
        <v>4</v>
      </c>
      <c r="F774" t="s">
        <v>4</v>
      </c>
      <c r="G774" t="s">
        <v>4</v>
      </c>
      <c r="H774" t="s">
        <v>4</v>
      </c>
      <c r="I774" t="s">
        <v>4</v>
      </c>
      <c r="J774" t="s">
        <v>4</v>
      </c>
    </row>
    <row r="775" spans="1:10" x14ac:dyDescent="0.2">
      <c r="A775" t="s">
        <v>2680</v>
      </c>
      <c r="B775" t="s">
        <v>1892</v>
      </c>
      <c r="C775" t="s">
        <v>4</v>
      </c>
      <c r="D775" t="s">
        <v>4</v>
      </c>
      <c r="E775" t="s">
        <v>4</v>
      </c>
      <c r="F775" t="s">
        <v>4</v>
      </c>
      <c r="G775" t="s">
        <v>4</v>
      </c>
      <c r="H775" t="s">
        <v>4</v>
      </c>
      <c r="I775" t="s">
        <v>4</v>
      </c>
      <c r="J775" t="s">
        <v>4</v>
      </c>
    </row>
    <row r="776" spans="1:10" x14ac:dyDescent="0.2">
      <c r="A776" t="s">
        <v>2681</v>
      </c>
      <c r="B776" t="s">
        <v>2461</v>
      </c>
      <c r="C776" t="s">
        <v>4</v>
      </c>
      <c r="D776" t="s">
        <v>4</v>
      </c>
      <c r="E776" t="s">
        <v>4</v>
      </c>
      <c r="F776" t="s">
        <v>4</v>
      </c>
      <c r="G776" t="s">
        <v>4</v>
      </c>
      <c r="H776" t="s">
        <v>4</v>
      </c>
      <c r="I776" t="s">
        <v>4</v>
      </c>
      <c r="J776" t="s">
        <v>4</v>
      </c>
    </row>
    <row r="777" spans="1:10" x14ac:dyDescent="0.2">
      <c r="A777" t="s">
        <v>2682</v>
      </c>
      <c r="B777" t="s">
        <v>2683</v>
      </c>
      <c r="C777" t="s">
        <v>2684</v>
      </c>
      <c r="D777" t="s">
        <v>2685</v>
      </c>
      <c r="E777" t="s">
        <v>74</v>
      </c>
      <c r="F777">
        <v>4</v>
      </c>
      <c r="G777">
        <v>131</v>
      </c>
      <c r="H777" t="s">
        <v>119</v>
      </c>
      <c r="I777" t="b">
        <v>0</v>
      </c>
      <c r="J777" t="s">
        <v>2686</v>
      </c>
    </row>
    <row r="778" spans="1:10" x14ac:dyDescent="0.2">
      <c r="A778" t="s">
        <v>2687</v>
      </c>
      <c r="B778" t="s">
        <v>2688</v>
      </c>
      <c r="C778" t="s">
        <v>4</v>
      </c>
      <c r="D778" t="s">
        <v>4</v>
      </c>
      <c r="E778" t="s">
        <v>4</v>
      </c>
      <c r="F778" t="s">
        <v>4</v>
      </c>
      <c r="G778" t="s">
        <v>4</v>
      </c>
      <c r="H778" t="s">
        <v>4</v>
      </c>
      <c r="I778" t="s">
        <v>4</v>
      </c>
      <c r="J778" t="s">
        <v>4</v>
      </c>
    </row>
    <row r="779" spans="1:10" x14ac:dyDescent="0.2">
      <c r="A779" t="s">
        <v>2689</v>
      </c>
      <c r="B779" t="s">
        <v>1519</v>
      </c>
      <c r="C779" t="s">
        <v>2690</v>
      </c>
      <c r="D779" t="s">
        <v>2691</v>
      </c>
      <c r="E779" t="s">
        <v>17</v>
      </c>
      <c r="F779">
        <v>3.5</v>
      </c>
      <c r="G779">
        <v>1446</v>
      </c>
      <c r="H779" t="s">
        <v>160</v>
      </c>
      <c r="I779" t="b">
        <v>0</v>
      </c>
      <c r="J779" t="s">
        <v>2692</v>
      </c>
    </row>
    <row r="780" spans="1:10" x14ac:dyDescent="0.2">
      <c r="A780" t="s">
        <v>2693</v>
      </c>
      <c r="B780" t="s">
        <v>2694</v>
      </c>
      <c r="C780" t="s">
        <v>2693</v>
      </c>
      <c r="D780" t="s">
        <v>2695</v>
      </c>
      <c r="E780" t="s">
        <v>30</v>
      </c>
      <c r="F780">
        <v>4</v>
      </c>
      <c r="G780">
        <v>446</v>
      </c>
      <c r="H780" t="s">
        <v>11</v>
      </c>
      <c r="I780" t="b">
        <v>0</v>
      </c>
      <c r="J780" t="s">
        <v>2696</v>
      </c>
    </row>
    <row r="781" spans="1:10" x14ac:dyDescent="0.2">
      <c r="A781" t="s">
        <v>1278</v>
      </c>
      <c r="B781" t="s">
        <v>1281</v>
      </c>
      <c r="C781" t="s">
        <v>1278</v>
      </c>
      <c r="D781" t="s">
        <v>1279</v>
      </c>
      <c r="E781" t="s">
        <v>30</v>
      </c>
      <c r="F781">
        <v>4.5</v>
      </c>
      <c r="G781">
        <v>211</v>
      </c>
      <c r="H781" t="s">
        <v>1280</v>
      </c>
      <c r="I781" t="b">
        <v>0</v>
      </c>
      <c r="J781" t="s">
        <v>1281</v>
      </c>
    </row>
    <row r="782" spans="1:10" x14ac:dyDescent="0.2">
      <c r="A782" t="s">
        <v>2697</v>
      </c>
      <c r="B782" t="s">
        <v>2698</v>
      </c>
      <c r="C782" t="s">
        <v>2697</v>
      </c>
      <c r="D782" t="s">
        <v>2699</v>
      </c>
      <c r="E782" t="s">
        <v>30</v>
      </c>
      <c r="F782">
        <v>4</v>
      </c>
      <c r="G782">
        <v>912</v>
      </c>
      <c r="H782" t="s">
        <v>220</v>
      </c>
      <c r="I782" t="b">
        <v>0</v>
      </c>
      <c r="J782" t="s">
        <v>2698</v>
      </c>
    </row>
    <row r="783" spans="1:10" x14ac:dyDescent="0.2">
      <c r="A783" t="s">
        <v>2700</v>
      </c>
      <c r="B783" t="s">
        <v>1212</v>
      </c>
      <c r="C783" t="s">
        <v>2700</v>
      </c>
      <c r="D783" t="s">
        <v>2701</v>
      </c>
      <c r="E783" t="s">
        <v>30</v>
      </c>
      <c r="F783">
        <v>4.5</v>
      </c>
      <c r="G783">
        <v>693</v>
      </c>
      <c r="H783" t="s">
        <v>114</v>
      </c>
      <c r="I783" t="b">
        <v>0</v>
      </c>
      <c r="J783" t="s">
        <v>1212</v>
      </c>
    </row>
    <row r="784" spans="1:10" x14ac:dyDescent="0.2">
      <c r="A784" t="s">
        <v>2702</v>
      </c>
      <c r="B784" t="s">
        <v>1831</v>
      </c>
      <c r="C784" t="s">
        <v>2702</v>
      </c>
      <c r="D784" t="s">
        <v>2703</v>
      </c>
      <c r="E784" t="s">
        <v>30</v>
      </c>
      <c r="F784">
        <v>3.5</v>
      </c>
      <c r="G784">
        <v>179</v>
      </c>
      <c r="H784" t="s">
        <v>417</v>
      </c>
      <c r="I784" t="b">
        <v>0</v>
      </c>
      <c r="J784" t="s">
        <v>2704</v>
      </c>
    </row>
    <row r="785" spans="1:10" x14ac:dyDescent="0.2">
      <c r="A785" t="s">
        <v>2705</v>
      </c>
      <c r="B785" t="s">
        <v>2706</v>
      </c>
      <c r="C785" t="s">
        <v>2705</v>
      </c>
      <c r="D785" t="s">
        <v>2707</v>
      </c>
      <c r="E785" t="s">
        <v>30</v>
      </c>
      <c r="F785">
        <v>3.5</v>
      </c>
      <c r="G785">
        <v>543</v>
      </c>
      <c r="H785" t="s">
        <v>2708</v>
      </c>
      <c r="I785" t="b">
        <v>0</v>
      </c>
      <c r="J785" t="s">
        <v>2709</v>
      </c>
    </row>
    <row r="786" spans="1:10" x14ac:dyDescent="0.2">
      <c r="A786" t="s">
        <v>2710</v>
      </c>
      <c r="B786" t="s">
        <v>2711</v>
      </c>
      <c r="C786" t="s">
        <v>2712</v>
      </c>
      <c r="D786" t="s">
        <v>2713</v>
      </c>
      <c r="E786" t="s">
        <v>30</v>
      </c>
      <c r="F786">
        <v>4.5</v>
      </c>
      <c r="G786">
        <v>176</v>
      </c>
      <c r="H786" t="s">
        <v>205</v>
      </c>
      <c r="I786" t="b">
        <v>0</v>
      </c>
      <c r="J786" t="s">
        <v>2711</v>
      </c>
    </row>
    <row r="787" spans="1:10" x14ac:dyDescent="0.2">
      <c r="A787" t="s">
        <v>2714</v>
      </c>
      <c r="B787" t="s">
        <v>2715</v>
      </c>
      <c r="C787" t="s">
        <v>2716</v>
      </c>
      <c r="D787" t="s">
        <v>2717</v>
      </c>
      <c r="E787" t="s">
        <v>74</v>
      </c>
      <c r="F787">
        <v>4</v>
      </c>
      <c r="G787">
        <v>480</v>
      </c>
      <c r="H787" t="s">
        <v>114</v>
      </c>
      <c r="I787" t="b">
        <v>0</v>
      </c>
      <c r="J787" t="s">
        <v>2715</v>
      </c>
    </row>
    <row r="788" spans="1:10" x14ac:dyDescent="0.2">
      <c r="A788" t="s">
        <v>2718</v>
      </c>
      <c r="B788" t="s">
        <v>2719</v>
      </c>
      <c r="C788" t="s">
        <v>2718</v>
      </c>
      <c r="D788" t="s">
        <v>2720</v>
      </c>
      <c r="E788" t="s">
        <v>74</v>
      </c>
      <c r="F788">
        <v>5</v>
      </c>
      <c r="G788">
        <v>56</v>
      </c>
      <c r="H788" t="s">
        <v>477</v>
      </c>
      <c r="I788" t="b">
        <v>0</v>
      </c>
      <c r="J788" t="s">
        <v>2721</v>
      </c>
    </row>
    <row r="789" spans="1:10" x14ac:dyDescent="0.2">
      <c r="A789" t="s">
        <v>1550</v>
      </c>
      <c r="B789" t="s">
        <v>21</v>
      </c>
      <c r="C789" t="s">
        <v>1550</v>
      </c>
      <c r="D789" t="s">
        <v>1552</v>
      </c>
      <c r="E789" t="s">
        <v>4</v>
      </c>
      <c r="F789">
        <v>4.5</v>
      </c>
      <c r="G789">
        <v>33</v>
      </c>
      <c r="H789" t="s">
        <v>11</v>
      </c>
      <c r="I789" t="b">
        <v>0</v>
      </c>
      <c r="J789" t="s">
        <v>291</v>
      </c>
    </row>
    <row r="790" spans="1:10" x14ac:dyDescent="0.2">
      <c r="A790" t="s">
        <v>667</v>
      </c>
      <c r="B790" t="s">
        <v>1595</v>
      </c>
      <c r="C790" t="s">
        <v>667</v>
      </c>
      <c r="D790" t="s">
        <v>2722</v>
      </c>
      <c r="E790" t="s">
        <v>17</v>
      </c>
      <c r="F790">
        <v>3.5</v>
      </c>
      <c r="G790">
        <v>36</v>
      </c>
      <c r="H790" t="s">
        <v>343</v>
      </c>
      <c r="I790" t="b">
        <v>0</v>
      </c>
      <c r="J790" t="s">
        <v>2723</v>
      </c>
    </row>
    <row r="791" spans="1:10" x14ac:dyDescent="0.2">
      <c r="A791" t="s">
        <v>2724</v>
      </c>
      <c r="B791" t="s">
        <v>2725</v>
      </c>
      <c r="C791" t="s">
        <v>4</v>
      </c>
      <c r="D791" t="s">
        <v>4</v>
      </c>
      <c r="E791" t="s">
        <v>4</v>
      </c>
      <c r="F791" t="s">
        <v>4</v>
      </c>
      <c r="G791" t="s">
        <v>4</v>
      </c>
      <c r="H791" t="s">
        <v>4</v>
      </c>
      <c r="I791" t="s">
        <v>4</v>
      </c>
      <c r="J791" t="s">
        <v>4</v>
      </c>
    </row>
    <row r="792" spans="1:10" x14ac:dyDescent="0.2">
      <c r="A792" t="s">
        <v>2726</v>
      </c>
      <c r="B792" t="s">
        <v>2727</v>
      </c>
      <c r="C792" t="s">
        <v>2728</v>
      </c>
      <c r="D792" t="s">
        <v>2729</v>
      </c>
      <c r="E792" t="s">
        <v>30</v>
      </c>
      <c r="F792">
        <v>4</v>
      </c>
      <c r="G792">
        <v>127</v>
      </c>
      <c r="H792" t="s">
        <v>530</v>
      </c>
      <c r="I792" t="b">
        <v>0</v>
      </c>
      <c r="J792" t="s">
        <v>2730</v>
      </c>
    </row>
    <row r="793" spans="1:10" x14ac:dyDescent="0.2">
      <c r="A793" t="s">
        <v>2731</v>
      </c>
      <c r="B793" t="s">
        <v>1980</v>
      </c>
      <c r="C793" t="s">
        <v>2732</v>
      </c>
      <c r="D793" t="s">
        <v>2733</v>
      </c>
      <c r="E793" t="s">
        <v>17</v>
      </c>
      <c r="F793">
        <v>4.5</v>
      </c>
      <c r="G793">
        <v>381</v>
      </c>
      <c r="H793" t="s">
        <v>1977</v>
      </c>
      <c r="I793" t="b">
        <v>0</v>
      </c>
      <c r="J793" t="s">
        <v>2734</v>
      </c>
    </row>
    <row r="794" spans="1:10" x14ac:dyDescent="0.2">
      <c r="A794" t="s">
        <v>2735</v>
      </c>
      <c r="B794" t="s">
        <v>2736</v>
      </c>
      <c r="C794" t="s">
        <v>2735</v>
      </c>
      <c r="D794" t="s">
        <v>2737</v>
      </c>
      <c r="E794" t="s">
        <v>30</v>
      </c>
      <c r="F794">
        <v>4</v>
      </c>
      <c r="G794">
        <v>43</v>
      </c>
      <c r="H794" t="s">
        <v>119</v>
      </c>
      <c r="I794" t="b">
        <v>1</v>
      </c>
      <c r="J794" t="s">
        <v>2738</v>
      </c>
    </row>
    <row r="795" spans="1:10" x14ac:dyDescent="0.2">
      <c r="A795" t="s">
        <v>2739</v>
      </c>
      <c r="B795" t="s">
        <v>2740</v>
      </c>
      <c r="C795" t="s">
        <v>2739</v>
      </c>
      <c r="D795" t="s">
        <v>2741</v>
      </c>
      <c r="E795" t="s">
        <v>30</v>
      </c>
      <c r="F795">
        <v>3.5</v>
      </c>
      <c r="G795">
        <v>152</v>
      </c>
      <c r="H795" t="s">
        <v>471</v>
      </c>
      <c r="I795" t="b">
        <v>0</v>
      </c>
      <c r="J795" t="s">
        <v>2740</v>
      </c>
    </row>
    <row r="796" spans="1:10" x14ac:dyDescent="0.2">
      <c r="A796" t="s">
        <v>2742</v>
      </c>
      <c r="B796" t="s">
        <v>2743</v>
      </c>
      <c r="C796" t="s">
        <v>2646</v>
      </c>
      <c r="D796" t="s">
        <v>2647</v>
      </c>
      <c r="E796" t="s">
        <v>74</v>
      </c>
      <c r="F796">
        <v>4.5</v>
      </c>
      <c r="G796">
        <v>56</v>
      </c>
      <c r="H796" t="s">
        <v>114</v>
      </c>
      <c r="I796" t="b">
        <v>0</v>
      </c>
      <c r="J796" t="s">
        <v>1879</v>
      </c>
    </row>
    <row r="797" spans="1:10" x14ac:dyDescent="0.2">
      <c r="A797" t="s">
        <v>2735</v>
      </c>
      <c r="B797" t="s">
        <v>2738</v>
      </c>
      <c r="C797" t="s">
        <v>2735</v>
      </c>
      <c r="D797" t="s">
        <v>2737</v>
      </c>
      <c r="E797" t="s">
        <v>30</v>
      </c>
      <c r="F797">
        <v>4</v>
      </c>
      <c r="G797">
        <v>43</v>
      </c>
      <c r="H797" t="s">
        <v>119</v>
      </c>
      <c r="I797" t="b">
        <v>1</v>
      </c>
      <c r="J797" t="s">
        <v>2738</v>
      </c>
    </row>
    <row r="798" spans="1:10" x14ac:dyDescent="0.2">
      <c r="A798" t="s">
        <v>2744</v>
      </c>
      <c r="B798" t="s">
        <v>2745</v>
      </c>
      <c r="C798" t="s">
        <v>2746</v>
      </c>
      <c r="D798" t="s">
        <v>2747</v>
      </c>
      <c r="E798" t="s">
        <v>30</v>
      </c>
      <c r="F798">
        <v>3.5</v>
      </c>
      <c r="G798">
        <v>169</v>
      </c>
      <c r="H798" t="s">
        <v>220</v>
      </c>
      <c r="I798" t="b">
        <v>0</v>
      </c>
      <c r="J798" t="s">
        <v>2748</v>
      </c>
    </row>
    <row r="799" spans="1:10" x14ac:dyDescent="0.2">
      <c r="A799" t="s">
        <v>2749</v>
      </c>
      <c r="B799" t="s">
        <v>2750</v>
      </c>
      <c r="C799" t="s">
        <v>2751</v>
      </c>
      <c r="D799" t="s">
        <v>2752</v>
      </c>
      <c r="E799" t="s">
        <v>30</v>
      </c>
      <c r="F799">
        <v>3.5</v>
      </c>
      <c r="G799">
        <v>267</v>
      </c>
      <c r="H799" t="s">
        <v>309</v>
      </c>
      <c r="I799" t="b">
        <v>0</v>
      </c>
      <c r="J799" t="s">
        <v>2753</v>
      </c>
    </row>
    <row r="800" spans="1:10" x14ac:dyDescent="0.2">
      <c r="A800" t="s">
        <v>2754</v>
      </c>
      <c r="B800" t="s">
        <v>2755</v>
      </c>
      <c r="C800" t="s">
        <v>2756</v>
      </c>
      <c r="D800" t="s">
        <v>2757</v>
      </c>
      <c r="E800" t="s">
        <v>74</v>
      </c>
      <c r="F800">
        <v>3.5</v>
      </c>
      <c r="G800">
        <v>216</v>
      </c>
      <c r="H800" t="s">
        <v>356</v>
      </c>
      <c r="I800" t="b">
        <v>0</v>
      </c>
      <c r="J800" t="s">
        <v>2758</v>
      </c>
    </row>
    <row r="801" spans="1:10" x14ac:dyDescent="0.2">
      <c r="A801" t="s">
        <v>2759</v>
      </c>
      <c r="B801" t="s">
        <v>2760</v>
      </c>
      <c r="C801" t="s">
        <v>2759</v>
      </c>
      <c r="D801" t="s">
        <v>2761</v>
      </c>
      <c r="E801" t="s">
        <v>74</v>
      </c>
      <c r="F801">
        <v>4.5</v>
      </c>
      <c r="G801">
        <v>656</v>
      </c>
      <c r="H801" t="s">
        <v>220</v>
      </c>
      <c r="I801" t="b">
        <v>0</v>
      </c>
      <c r="J801" t="s">
        <v>2760</v>
      </c>
    </row>
    <row r="802" spans="1:10" x14ac:dyDescent="0.2">
      <c r="A802" t="s">
        <v>2762</v>
      </c>
      <c r="B802" t="s">
        <v>2763</v>
      </c>
      <c r="C802" t="s">
        <v>2764</v>
      </c>
      <c r="D802" t="s">
        <v>2765</v>
      </c>
      <c r="E802" t="s">
        <v>74</v>
      </c>
      <c r="F802">
        <v>4.5</v>
      </c>
      <c r="G802">
        <v>36</v>
      </c>
      <c r="H802" t="s">
        <v>2766</v>
      </c>
      <c r="I802" t="b">
        <v>0</v>
      </c>
      <c r="J802" t="s">
        <v>2767</v>
      </c>
    </row>
    <row r="803" spans="1:10" x14ac:dyDescent="0.2">
      <c r="A803" t="s">
        <v>2768</v>
      </c>
      <c r="B803" t="s">
        <v>2769</v>
      </c>
      <c r="C803" t="s">
        <v>2768</v>
      </c>
      <c r="D803" t="s">
        <v>2770</v>
      </c>
      <c r="E803" t="s">
        <v>4</v>
      </c>
      <c r="F803">
        <v>4.5</v>
      </c>
      <c r="G803">
        <v>16</v>
      </c>
      <c r="H803" t="s">
        <v>149</v>
      </c>
      <c r="I803" t="b">
        <v>0</v>
      </c>
      <c r="J803" t="s">
        <v>2771</v>
      </c>
    </row>
    <row r="804" spans="1:10" x14ac:dyDescent="0.2">
      <c r="A804" t="s">
        <v>2772</v>
      </c>
      <c r="B804" t="s">
        <v>2773</v>
      </c>
      <c r="C804" t="s">
        <v>2774</v>
      </c>
      <c r="D804" t="s">
        <v>2775</v>
      </c>
      <c r="E804" t="s">
        <v>74</v>
      </c>
      <c r="F804">
        <v>4.5</v>
      </c>
      <c r="G804">
        <v>89</v>
      </c>
      <c r="H804" t="s">
        <v>309</v>
      </c>
      <c r="I804" t="b">
        <v>0</v>
      </c>
      <c r="J804" t="s">
        <v>2776</v>
      </c>
    </row>
    <row r="805" spans="1:10" x14ac:dyDescent="0.2">
      <c r="A805" t="s">
        <v>2777</v>
      </c>
      <c r="B805" t="s">
        <v>2778</v>
      </c>
      <c r="C805" t="s">
        <v>2777</v>
      </c>
      <c r="D805" t="s">
        <v>2779</v>
      </c>
      <c r="E805" t="s">
        <v>30</v>
      </c>
      <c r="F805">
        <v>3.5</v>
      </c>
      <c r="G805">
        <v>669</v>
      </c>
      <c r="H805" t="s">
        <v>764</v>
      </c>
      <c r="I805" t="b">
        <v>0</v>
      </c>
      <c r="J805" t="s">
        <v>1519</v>
      </c>
    </row>
    <row r="806" spans="1:10" x14ac:dyDescent="0.2">
      <c r="A806" t="s">
        <v>2780</v>
      </c>
      <c r="B806" t="s">
        <v>2781</v>
      </c>
      <c r="C806" t="s">
        <v>2780</v>
      </c>
      <c r="D806" t="s">
        <v>2782</v>
      </c>
      <c r="E806" t="s">
        <v>4</v>
      </c>
      <c r="F806">
        <v>5</v>
      </c>
      <c r="G806">
        <v>36</v>
      </c>
      <c r="H806" t="s">
        <v>24</v>
      </c>
      <c r="I806" t="b">
        <v>0</v>
      </c>
      <c r="J806" t="s">
        <v>2783</v>
      </c>
    </row>
    <row r="807" spans="1:10" x14ac:dyDescent="0.2">
      <c r="A807" t="s">
        <v>2784</v>
      </c>
      <c r="B807" t="s">
        <v>2785</v>
      </c>
      <c r="C807" t="s">
        <v>2784</v>
      </c>
      <c r="D807" t="s">
        <v>2786</v>
      </c>
      <c r="E807" t="s">
        <v>74</v>
      </c>
      <c r="F807">
        <v>3.5</v>
      </c>
      <c r="G807">
        <v>320</v>
      </c>
      <c r="H807" t="s">
        <v>130</v>
      </c>
      <c r="I807" t="b">
        <v>0</v>
      </c>
      <c r="J807" t="s">
        <v>2787</v>
      </c>
    </row>
    <row r="808" spans="1:10" x14ac:dyDescent="0.2">
      <c r="A808" t="s">
        <v>2584</v>
      </c>
      <c r="B808" t="s">
        <v>2788</v>
      </c>
      <c r="C808" t="s">
        <v>2584</v>
      </c>
      <c r="D808" t="s">
        <v>2789</v>
      </c>
      <c r="E808" t="s">
        <v>74</v>
      </c>
      <c r="F808">
        <v>4</v>
      </c>
      <c r="G808">
        <v>245</v>
      </c>
      <c r="H808" t="s">
        <v>241</v>
      </c>
      <c r="I808" t="b">
        <v>0</v>
      </c>
      <c r="J808" t="s">
        <v>2788</v>
      </c>
    </row>
    <row r="809" spans="1:10" x14ac:dyDescent="0.2">
      <c r="A809" t="s">
        <v>2790</v>
      </c>
      <c r="B809" t="s">
        <v>2791</v>
      </c>
      <c r="C809" t="s">
        <v>2792</v>
      </c>
      <c r="D809" t="s">
        <v>2793</v>
      </c>
      <c r="E809" t="s">
        <v>30</v>
      </c>
      <c r="F809">
        <v>4.5</v>
      </c>
      <c r="G809">
        <v>42</v>
      </c>
      <c r="H809" t="s">
        <v>356</v>
      </c>
      <c r="I809" t="b">
        <v>0</v>
      </c>
      <c r="J809" t="s">
        <v>2791</v>
      </c>
    </row>
    <row r="810" spans="1:10" x14ac:dyDescent="0.2">
      <c r="A810" t="s">
        <v>2794</v>
      </c>
      <c r="B810" t="s">
        <v>2795</v>
      </c>
      <c r="C810" t="s">
        <v>1676</v>
      </c>
      <c r="D810" t="s">
        <v>1677</v>
      </c>
      <c r="E810" t="s">
        <v>30</v>
      </c>
      <c r="F810">
        <v>4.5</v>
      </c>
      <c r="G810">
        <v>286</v>
      </c>
      <c r="H810" t="s">
        <v>491</v>
      </c>
      <c r="I810" t="b">
        <v>0</v>
      </c>
      <c r="J810" t="s">
        <v>1675</v>
      </c>
    </row>
    <row r="811" spans="1:10" x14ac:dyDescent="0.2">
      <c r="A811" t="s">
        <v>2796</v>
      </c>
      <c r="B811" t="s">
        <v>2797</v>
      </c>
      <c r="C811" t="s">
        <v>4</v>
      </c>
      <c r="D811" t="s">
        <v>4</v>
      </c>
      <c r="E811" t="s">
        <v>4</v>
      </c>
      <c r="F811" t="s">
        <v>4</v>
      </c>
      <c r="G811" t="s">
        <v>4</v>
      </c>
      <c r="H811" t="s">
        <v>4</v>
      </c>
      <c r="I811" t="s">
        <v>4</v>
      </c>
      <c r="J811" t="s">
        <v>4</v>
      </c>
    </row>
    <row r="812" spans="1:10" x14ac:dyDescent="0.2">
      <c r="A812" t="s">
        <v>56</v>
      </c>
      <c r="B812" t="s">
        <v>2797</v>
      </c>
      <c r="C812" t="s">
        <v>4</v>
      </c>
      <c r="D812" t="s">
        <v>4</v>
      </c>
      <c r="E812" t="s">
        <v>4</v>
      </c>
      <c r="F812" t="s">
        <v>4</v>
      </c>
      <c r="G812" t="s">
        <v>4</v>
      </c>
      <c r="H812" t="s">
        <v>4</v>
      </c>
      <c r="I812" t="s">
        <v>4</v>
      </c>
      <c r="J812" t="s">
        <v>4</v>
      </c>
    </row>
    <row r="813" spans="1:10" x14ac:dyDescent="0.2">
      <c r="A813" t="s">
        <v>1725</v>
      </c>
      <c r="B813" t="s">
        <v>1728</v>
      </c>
      <c r="C813" t="s">
        <v>1725</v>
      </c>
      <c r="D813" t="s">
        <v>1727</v>
      </c>
      <c r="E813" t="s">
        <v>30</v>
      </c>
      <c r="F813">
        <v>4</v>
      </c>
      <c r="G813">
        <v>103</v>
      </c>
      <c r="H813" t="s">
        <v>643</v>
      </c>
      <c r="I813" t="b">
        <v>0</v>
      </c>
      <c r="J813" t="s">
        <v>1728</v>
      </c>
    </row>
    <row r="814" spans="1:10" x14ac:dyDescent="0.2">
      <c r="A814" t="s">
        <v>2798</v>
      </c>
      <c r="B814" t="s">
        <v>2799</v>
      </c>
      <c r="C814" t="s">
        <v>2798</v>
      </c>
      <c r="D814" t="s">
        <v>2800</v>
      </c>
      <c r="E814" t="s">
        <v>4</v>
      </c>
      <c r="F814">
        <v>4.5</v>
      </c>
      <c r="G814">
        <v>91</v>
      </c>
      <c r="H814" t="s">
        <v>471</v>
      </c>
      <c r="I814" t="b">
        <v>0</v>
      </c>
      <c r="J814" t="s">
        <v>2799</v>
      </c>
    </row>
    <row r="815" spans="1:10" x14ac:dyDescent="0.2">
      <c r="A815" t="s">
        <v>2801</v>
      </c>
      <c r="B815" t="s">
        <v>2481</v>
      </c>
      <c r="C815" t="s">
        <v>2801</v>
      </c>
      <c r="D815" t="s">
        <v>2802</v>
      </c>
      <c r="E815" t="s">
        <v>30</v>
      </c>
      <c r="F815">
        <v>4.5</v>
      </c>
      <c r="G815">
        <v>27</v>
      </c>
      <c r="H815" t="s">
        <v>24</v>
      </c>
      <c r="I815" t="b">
        <v>0</v>
      </c>
      <c r="J815" t="s">
        <v>2481</v>
      </c>
    </row>
    <row r="816" spans="1:10" x14ac:dyDescent="0.2">
      <c r="A816" t="s">
        <v>2803</v>
      </c>
      <c r="B816" t="s">
        <v>2804</v>
      </c>
      <c r="C816" t="s">
        <v>2805</v>
      </c>
      <c r="D816" t="s">
        <v>2806</v>
      </c>
      <c r="E816" t="s">
        <v>74</v>
      </c>
      <c r="F816">
        <v>4</v>
      </c>
      <c r="G816">
        <v>247</v>
      </c>
      <c r="H816" t="s">
        <v>417</v>
      </c>
      <c r="I816" t="b">
        <v>0</v>
      </c>
      <c r="J816" t="s">
        <v>2807</v>
      </c>
    </row>
    <row r="817" spans="1:10" x14ac:dyDescent="0.2">
      <c r="A817" t="s">
        <v>2808</v>
      </c>
      <c r="B817" t="s">
        <v>2809</v>
      </c>
      <c r="C817" t="s">
        <v>2808</v>
      </c>
      <c r="D817" t="s">
        <v>2810</v>
      </c>
      <c r="E817" t="s">
        <v>74</v>
      </c>
      <c r="F817">
        <v>2.5</v>
      </c>
      <c r="G817">
        <v>347</v>
      </c>
      <c r="H817" t="s">
        <v>764</v>
      </c>
      <c r="I817" t="b">
        <v>0</v>
      </c>
      <c r="J817" t="s">
        <v>2811</v>
      </c>
    </row>
    <row r="818" spans="1:10" x14ac:dyDescent="0.2">
      <c r="A818" t="s">
        <v>2808</v>
      </c>
      <c r="B818" t="s">
        <v>2809</v>
      </c>
      <c r="C818" t="s">
        <v>2808</v>
      </c>
      <c r="D818" t="s">
        <v>2810</v>
      </c>
      <c r="E818" t="s">
        <v>74</v>
      </c>
      <c r="F818">
        <v>2.5</v>
      </c>
      <c r="G818">
        <v>347</v>
      </c>
      <c r="H818" t="s">
        <v>764</v>
      </c>
      <c r="I818" t="b">
        <v>0</v>
      </c>
      <c r="J818" t="s">
        <v>2811</v>
      </c>
    </row>
    <row r="819" spans="1:10" x14ac:dyDescent="0.2">
      <c r="A819" t="s">
        <v>2812</v>
      </c>
      <c r="B819" t="s">
        <v>2813</v>
      </c>
      <c r="C819" t="s">
        <v>2814</v>
      </c>
      <c r="D819" t="s">
        <v>2815</v>
      </c>
      <c r="E819" t="s">
        <v>4</v>
      </c>
      <c r="F819">
        <v>4</v>
      </c>
      <c r="G819">
        <v>5</v>
      </c>
      <c r="H819" t="s">
        <v>1179</v>
      </c>
      <c r="I819" t="b">
        <v>0</v>
      </c>
      <c r="J819" t="s">
        <v>2816</v>
      </c>
    </row>
    <row r="820" spans="1:10" x14ac:dyDescent="0.2">
      <c r="A820" t="s">
        <v>2817</v>
      </c>
      <c r="B820" t="s">
        <v>2818</v>
      </c>
      <c r="C820" t="s">
        <v>2819</v>
      </c>
      <c r="D820" t="s">
        <v>2820</v>
      </c>
      <c r="E820" t="s">
        <v>30</v>
      </c>
      <c r="F820">
        <v>4.5</v>
      </c>
      <c r="G820">
        <v>45</v>
      </c>
      <c r="H820" t="s">
        <v>421</v>
      </c>
      <c r="I820" t="b">
        <v>0</v>
      </c>
      <c r="J820" t="s">
        <v>2821</v>
      </c>
    </row>
    <row r="821" spans="1:10" x14ac:dyDescent="0.2">
      <c r="A821" t="s">
        <v>2822</v>
      </c>
      <c r="B821" t="s">
        <v>2823</v>
      </c>
      <c r="C821" t="s">
        <v>2824</v>
      </c>
      <c r="D821" t="s">
        <v>2825</v>
      </c>
      <c r="E821" t="s">
        <v>17</v>
      </c>
      <c r="F821">
        <v>4.5</v>
      </c>
      <c r="G821">
        <v>100</v>
      </c>
      <c r="H821" t="s">
        <v>2826</v>
      </c>
      <c r="I821" t="b">
        <v>1</v>
      </c>
      <c r="J821" t="s">
        <v>2823</v>
      </c>
    </row>
    <row r="822" spans="1:10" x14ac:dyDescent="0.2">
      <c r="A822" t="s">
        <v>2827</v>
      </c>
      <c r="B822" t="s">
        <v>2828</v>
      </c>
      <c r="C822" t="s">
        <v>133</v>
      </c>
      <c r="D822" t="s">
        <v>134</v>
      </c>
      <c r="E822" t="s">
        <v>30</v>
      </c>
      <c r="F822">
        <v>4</v>
      </c>
      <c r="G822">
        <v>2792</v>
      </c>
      <c r="H822" t="s">
        <v>135</v>
      </c>
      <c r="I822" t="b">
        <v>0</v>
      </c>
      <c r="J822" t="s">
        <v>136</v>
      </c>
    </row>
    <row r="823" spans="1:10" x14ac:dyDescent="0.2">
      <c r="A823" t="s">
        <v>2829</v>
      </c>
      <c r="B823" t="s">
        <v>2830</v>
      </c>
      <c r="C823" t="s">
        <v>2831</v>
      </c>
      <c r="D823" t="s">
        <v>2832</v>
      </c>
      <c r="E823" t="s">
        <v>30</v>
      </c>
      <c r="F823">
        <v>4</v>
      </c>
      <c r="G823">
        <v>76</v>
      </c>
      <c r="H823" t="s">
        <v>215</v>
      </c>
      <c r="I823" t="b">
        <v>0</v>
      </c>
      <c r="J823" t="s">
        <v>2830</v>
      </c>
    </row>
    <row r="824" spans="1:10" x14ac:dyDescent="0.2">
      <c r="A824" t="s">
        <v>2833</v>
      </c>
      <c r="B824" t="s">
        <v>2834</v>
      </c>
      <c r="C824" t="s">
        <v>2835</v>
      </c>
      <c r="D824" t="s">
        <v>2836</v>
      </c>
      <c r="E824" t="s">
        <v>4</v>
      </c>
      <c r="F824">
        <v>3</v>
      </c>
      <c r="G824">
        <v>11</v>
      </c>
      <c r="H824" t="s">
        <v>2837</v>
      </c>
      <c r="I824" t="b">
        <v>0</v>
      </c>
      <c r="J824" t="s">
        <v>2838</v>
      </c>
    </row>
    <row r="825" spans="1:10" x14ac:dyDescent="0.2">
      <c r="A825" t="s">
        <v>2839</v>
      </c>
      <c r="B825" t="s">
        <v>2840</v>
      </c>
      <c r="C825" t="s">
        <v>2841</v>
      </c>
      <c r="D825" t="s">
        <v>2842</v>
      </c>
      <c r="E825" t="s">
        <v>30</v>
      </c>
      <c r="F825">
        <v>4.5</v>
      </c>
      <c r="G825">
        <v>155</v>
      </c>
      <c r="H825" t="s">
        <v>2843</v>
      </c>
      <c r="I825" t="b">
        <v>0</v>
      </c>
      <c r="J825" t="s">
        <v>2844</v>
      </c>
    </row>
    <row r="826" spans="1:10" x14ac:dyDescent="0.2">
      <c r="A826" t="s">
        <v>2845</v>
      </c>
      <c r="B826" t="s">
        <v>2846</v>
      </c>
      <c r="C826" t="s">
        <v>2847</v>
      </c>
      <c r="D826" t="s">
        <v>2848</v>
      </c>
      <c r="E826" t="s">
        <v>30</v>
      </c>
      <c r="F826">
        <v>3</v>
      </c>
      <c r="G826">
        <v>34</v>
      </c>
      <c r="H826" t="s">
        <v>850</v>
      </c>
      <c r="I826" t="b">
        <v>0</v>
      </c>
      <c r="J826" t="s">
        <v>2849</v>
      </c>
    </row>
    <row r="827" spans="1:10" x14ac:dyDescent="0.2">
      <c r="A827" t="s">
        <v>2850</v>
      </c>
      <c r="B827" t="s">
        <v>2851</v>
      </c>
      <c r="C827" t="s">
        <v>2852</v>
      </c>
      <c r="D827" t="s">
        <v>2853</v>
      </c>
      <c r="E827" t="s">
        <v>74</v>
      </c>
      <c r="F827">
        <v>4.5</v>
      </c>
      <c r="G827">
        <v>1288</v>
      </c>
      <c r="H827" t="s">
        <v>343</v>
      </c>
      <c r="I827" t="b">
        <v>0</v>
      </c>
      <c r="J827" t="s">
        <v>2811</v>
      </c>
    </row>
    <row r="828" spans="1:10" x14ac:dyDescent="0.2">
      <c r="A828" t="s">
        <v>2854</v>
      </c>
      <c r="B828" t="s">
        <v>2855</v>
      </c>
      <c r="C828" t="s">
        <v>2856</v>
      </c>
      <c r="D828" t="s">
        <v>2857</v>
      </c>
      <c r="E828" t="s">
        <v>4</v>
      </c>
      <c r="F828">
        <v>5</v>
      </c>
      <c r="G828">
        <v>93</v>
      </c>
      <c r="H828" t="s">
        <v>2858</v>
      </c>
      <c r="I828" t="b">
        <v>0</v>
      </c>
      <c r="J828" t="s">
        <v>1590</v>
      </c>
    </row>
    <row r="829" spans="1:10" x14ac:dyDescent="0.2">
      <c r="A829" t="s">
        <v>2854</v>
      </c>
      <c r="B829" t="s">
        <v>2859</v>
      </c>
      <c r="C829" t="s">
        <v>2856</v>
      </c>
      <c r="D829" t="s">
        <v>2857</v>
      </c>
      <c r="E829" t="s">
        <v>4</v>
      </c>
      <c r="F829">
        <v>5</v>
      </c>
      <c r="G829">
        <v>93</v>
      </c>
      <c r="H829" t="s">
        <v>2858</v>
      </c>
      <c r="I829" t="b">
        <v>0</v>
      </c>
      <c r="J829" t="s">
        <v>1590</v>
      </c>
    </row>
    <row r="830" spans="1:10" x14ac:dyDescent="0.2">
      <c r="A830" t="s">
        <v>2860</v>
      </c>
      <c r="B830" t="s">
        <v>2861</v>
      </c>
      <c r="C830" t="s">
        <v>2860</v>
      </c>
      <c r="D830" t="s">
        <v>2862</v>
      </c>
      <c r="E830" t="s">
        <v>74</v>
      </c>
      <c r="F830">
        <v>4</v>
      </c>
      <c r="G830">
        <v>75</v>
      </c>
      <c r="H830" t="s">
        <v>689</v>
      </c>
      <c r="I830" t="b">
        <v>0</v>
      </c>
      <c r="J830" t="s">
        <v>2861</v>
      </c>
    </row>
    <row r="831" spans="1:10" x14ac:dyDescent="0.2">
      <c r="A831" t="s">
        <v>2863</v>
      </c>
      <c r="B831" t="s">
        <v>2864</v>
      </c>
      <c r="C831" t="s">
        <v>2863</v>
      </c>
      <c r="D831" t="s">
        <v>2865</v>
      </c>
      <c r="E831" t="s">
        <v>74</v>
      </c>
      <c r="F831">
        <v>4.5</v>
      </c>
      <c r="G831">
        <v>108</v>
      </c>
      <c r="H831" t="s">
        <v>477</v>
      </c>
      <c r="I831" t="b">
        <v>0</v>
      </c>
      <c r="J831" t="s">
        <v>2864</v>
      </c>
    </row>
    <row r="832" spans="1:10" x14ac:dyDescent="0.2">
      <c r="A832" t="s">
        <v>2866</v>
      </c>
      <c r="B832" t="s">
        <v>2867</v>
      </c>
      <c r="C832" t="s">
        <v>2866</v>
      </c>
      <c r="D832" t="s">
        <v>2868</v>
      </c>
      <c r="E832" t="s">
        <v>17</v>
      </c>
      <c r="F832">
        <v>4</v>
      </c>
      <c r="G832">
        <v>290</v>
      </c>
      <c r="H832" t="s">
        <v>643</v>
      </c>
      <c r="I832" t="b">
        <v>0</v>
      </c>
      <c r="J832" t="s">
        <v>2867</v>
      </c>
    </row>
    <row r="833" spans="1:10" x14ac:dyDescent="0.2">
      <c r="A833" t="s">
        <v>2869</v>
      </c>
      <c r="B833" t="s">
        <v>2870</v>
      </c>
      <c r="C833" t="s">
        <v>2869</v>
      </c>
      <c r="D833" t="s">
        <v>2871</v>
      </c>
      <c r="E833" t="s">
        <v>4</v>
      </c>
      <c r="F833">
        <v>5</v>
      </c>
      <c r="G833">
        <v>1</v>
      </c>
      <c r="H833" t="s">
        <v>24</v>
      </c>
      <c r="I833" t="b">
        <v>0</v>
      </c>
      <c r="J833" t="s">
        <v>2260</v>
      </c>
    </row>
    <row r="834" spans="1:10" x14ac:dyDescent="0.2">
      <c r="A834" t="s">
        <v>2872</v>
      </c>
      <c r="B834" t="s">
        <v>2873</v>
      </c>
      <c r="C834" t="s">
        <v>2872</v>
      </c>
      <c r="D834" t="s">
        <v>2874</v>
      </c>
      <c r="E834" t="s">
        <v>74</v>
      </c>
      <c r="F834">
        <v>4.5</v>
      </c>
      <c r="G834">
        <v>33</v>
      </c>
      <c r="H834" t="s">
        <v>507</v>
      </c>
      <c r="I834" t="b">
        <v>0</v>
      </c>
      <c r="J834" t="s">
        <v>2873</v>
      </c>
    </row>
    <row r="835" spans="1:10" x14ac:dyDescent="0.2">
      <c r="A835" t="s">
        <v>748</v>
      </c>
      <c r="B835" t="s">
        <v>2875</v>
      </c>
      <c r="C835" t="s">
        <v>4</v>
      </c>
      <c r="D835" t="s">
        <v>4</v>
      </c>
      <c r="E835" t="s">
        <v>4</v>
      </c>
      <c r="F835" t="s">
        <v>4</v>
      </c>
      <c r="G835" t="s">
        <v>4</v>
      </c>
      <c r="H835" t="s">
        <v>4</v>
      </c>
      <c r="I835" t="s">
        <v>4</v>
      </c>
      <c r="J835" t="s">
        <v>4</v>
      </c>
    </row>
    <row r="836" spans="1:10" x14ac:dyDescent="0.2">
      <c r="A836" t="s">
        <v>2876</v>
      </c>
      <c r="B836" t="s">
        <v>2877</v>
      </c>
      <c r="C836" t="s">
        <v>2876</v>
      </c>
      <c r="D836" t="s">
        <v>2878</v>
      </c>
      <c r="E836" t="s">
        <v>74</v>
      </c>
      <c r="F836">
        <v>4</v>
      </c>
      <c r="G836">
        <v>476</v>
      </c>
      <c r="H836" t="s">
        <v>11</v>
      </c>
      <c r="I836" t="b">
        <v>0</v>
      </c>
      <c r="J836" t="s">
        <v>2877</v>
      </c>
    </row>
    <row r="837" spans="1:10" x14ac:dyDescent="0.2">
      <c r="A837" t="s">
        <v>819</v>
      </c>
      <c r="B837" t="s">
        <v>306</v>
      </c>
      <c r="C837" t="s">
        <v>819</v>
      </c>
      <c r="D837" t="s">
        <v>2879</v>
      </c>
      <c r="E837" t="s">
        <v>30</v>
      </c>
      <c r="F837">
        <v>4.5</v>
      </c>
      <c r="G837">
        <v>5</v>
      </c>
      <c r="H837" t="s">
        <v>681</v>
      </c>
      <c r="I837" t="b">
        <v>1</v>
      </c>
      <c r="J837" t="s">
        <v>1623</v>
      </c>
    </row>
    <row r="838" spans="1:10" x14ac:dyDescent="0.2">
      <c r="A838" t="s">
        <v>2880</v>
      </c>
      <c r="B838" t="s">
        <v>2881</v>
      </c>
      <c r="C838" t="s">
        <v>2880</v>
      </c>
      <c r="D838" t="s">
        <v>2882</v>
      </c>
      <c r="E838" t="s">
        <v>74</v>
      </c>
      <c r="F838">
        <v>3</v>
      </c>
      <c r="G838">
        <v>221</v>
      </c>
      <c r="H838" t="s">
        <v>2222</v>
      </c>
      <c r="I838" t="b">
        <v>0</v>
      </c>
      <c r="J838" t="s">
        <v>2883</v>
      </c>
    </row>
    <row r="839" spans="1:10" x14ac:dyDescent="0.2">
      <c r="A839" t="s">
        <v>2884</v>
      </c>
      <c r="B839" t="s">
        <v>1255</v>
      </c>
      <c r="C839" t="s">
        <v>4</v>
      </c>
      <c r="D839" t="s">
        <v>4</v>
      </c>
      <c r="E839" t="s">
        <v>4</v>
      </c>
      <c r="F839" t="s">
        <v>4</v>
      </c>
      <c r="G839" t="s">
        <v>4</v>
      </c>
      <c r="H839" t="s">
        <v>4</v>
      </c>
      <c r="I839" t="s">
        <v>4</v>
      </c>
      <c r="J839" t="s">
        <v>4</v>
      </c>
    </row>
    <row r="840" spans="1:10" x14ac:dyDescent="0.2">
      <c r="A840" t="s">
        <v>2884</v>
      </c>
      <c r="B840" t="s">
        <v>2438</v>
      </c>
      <c r="C840" t="s">
        <v>4</v>
      </c>
      <c r="D840" t="s">
        <v>4</v>
      </c>
      <c r="E840" t="s">
        <v>4</v>
      </c>
      <c r="F840" t="s">
        <v>4</v>
      </c>
      <c r="G840" t="s">
        <v>4</v>
      </c>
      <c r="H840" t="s">
        <v>4</v>
      </c>
      <c r="I840" t="s">
        <v>4</v>
      </c>
      <c r="J840" t="s">
        <v>4</v>
      </c>
    </row>
    <row r="841" spans="1:10" x14ac:dyDescent="0.2">
      <c r="A841" t="s">
        <v>2885</v>
      </c>
      <c r="B841" t="s">
        <v>2886</v>
      </c>
      <c r="C841" t="s">
        <v>4</v>
      </c>
      <c r="D841" t="s">
        <v>4</v>
      </c>
      <c r="E841" t="s">
        <v>4</v>
      </c>
      <c r="F841" t="s">
        <v>4</v>
      </c>
      <c r="G841" t="s">
        <v>4</v>
      </c>
      <c r="H841" t="s">
        <v>4</v>
      </c>
      <c r="I841" t="s">
        <v>4</v>
      </c>
      <c r="J841" t="s">
        <v>4</v>
      </c>
    </row>
    <row r="842" spans="1:10" x14ac:dyDescent="0.2">
      <c r="A842" t="s">
        <v>2887</v>
      </c>
      <c r="B842" t="s">
        <v>2888</v>
      </c>
      <c r="C842" t="s">
        <v>2889</v>
      </c>
      <c r="D842" t="s">
        <v>2890</v>
      </c>
      <c r="E842" t="s">
        <v>30</v>
      </c>
      <c r="F842">
        <v>3.5</v>
      </c>
      <c r="G842">
        <v>247</v>
      </c>
      <c r="H842" t="s">
        <v>2891</v>
      </c>
      <c r="I842" t="b">
        <v>0</v>
      </c>
      <c r="J842" t="s">
        <v>2892</v>
      </c>
    </row>
    <row r="843" spans="1:10" x14ac:dyDescent="0.2">
      <c r="A843" t="s">
        <v>2893</v>
      </c>
      <c r="B843" t="s">
        <v>2888</v>
      </c>
      <c r="C843" t="s">
        <v>2889</v>
      </c>
      <c r="D843" t="s">
        <v>2890</v>
      </c>
      <c r="E843" t="s">
        <v>30</v>
      </c>
      <c r="F843">
        <v>3.5</v>
      </c>
      <c r="G843">
        <v>247</v>
      </c>
      <c r="H843" t="s">
        <v>2891</v>
      </c>
      <c r="I843" t="b">
        <v>0</v>
      </c>
      <c r="J843" t="s">
        <v>2892</v>
      </c>
    </row>
    <row r="844" spans="1:10" x14ac:dyDescent="0.2">
      <c r="A844" t="s">
        <v>2894</v>
      </c>
      <c r="B844" t="s">
        <v>1892</v>
      </c>
      <c r="C844" t="s">
        <v>4</v>
      </c>
      <c r="D844" t="s">
        <v>4</v>
      </c>
      <c r="E844" t="s">
        <v>4</v>
      </c>
      <c r="F844" t="s">
        <v>4</v>
      </c>
      <c r="G844" t="s">
        <v>4</v>
      </c>
      <c r="H844" t="s">
        <v>4</v>
      </c>
      <c r="I844" t="s">
        <v>4</v>
      </c>
      <c r="J844" t="s">
        <v>4</v>
      </c>
    </row>
    <row r="845" spans="1:10" x14ac:dyDescent="0.2">
      <c r="A845" t="s">
        <v>2895</v>
      </c>
      <c r="B845" t="s">
        <v>2896</v>
      </c>
      <c r="C845" t="s">
        <v>2895</v>
      </c>
      <c r="D845" t="s">
        <v>2897</v>
      </c>
      <c r="E845" t="s">
        <v>4</v>
      </c>
      <c r="F845">
        <v>5</v>
      </c>
      <c r="G845">
        <v>4</v>
      </c>
      <c r="H845" t="s">
        <v>24</v>
      </c>
      <c r="I845" t="b">
        <v>0</v>
      </c>
      <c r="J845" t="s">
        <v>2898</v>
      </c>
    </row>
    <row r="846" spans="1:10" x14ac:dyDescent="0.2">
      <c r="A846" t="s">
        <v>2899</v>
      </c>
      <c r="B846" t="s">
        <v>2900</v>
      </c>
      <c r="C846" t="s">
        <v>2899</v>
      </c>
      <c r="D846" t="s">
        <v>2901</v>
      </c>
      <c r="E846" t="s">
        <v>30</v>
      </c>
      <c r="F846">
        <v>4.5</v>
      </c>
      <c r="G846">
        <v>40</v>
      </c>
      <c r="H846" t="s">
        <v>1280</v>
      </c>
      <c r="I846" t="b">
        <v>0</v>
      </c>
      <c r="J846" t="s">
        <v>2900</v>
      </c>
    </row>
    <row r="847" spans="1:10" x14ac:dyDescent="0.2">
      <c r="A847" t="s">
        <v>2325</v>
      </c>
      <c r="B847" t="s">
        <v>2902</v>
      </c>
      <c r="C847" t="s">
        <v>2327</v>
      </c>
      <c r="D847" t="s">
        <v>2328</v>
      </c>
      <c r="E847" t="s">
        <v>30</v>
      </c>
      <c r="F847">
        <v>4</v>
      </c>
      <c r="G847">
        <v>3323</v>
      </c>
      <c r="H847" t="s">
        <v>356</v>
      </c>
      <c r="I847" t="b">
        <v>0</v>
      </c>
      <c r="J847" t="s">
        <v>2329</v>
      </c>
    </row>
    <row r="848" spans="1:10" x14ac:dyDescent="0.2">
      <c r="A848" t="s">
        <v>2803</v>
      </c>
      <c r="B848" t="s">
        <v>2903</v>
      </c>
      <c r="C848" t="s">
        <v>2805</v>
      </c>
      <c r="D848" t="s">
        <v>2806</v>
      </c>
      <c r="E848" t="s">
        <v>74</v>
      </c>
      <c r="F848">
        <v>4</v>
      </c>
      <c r="G848">
        <v>247</v>
      </c>
      <c r="H848" t="s">
        <v>417</v>
      </c>
      <c r="I848" t="b">
        <v>0</v>
      </c>
      <c r="J848" t="s">
        <v>2807</v>
      </c>
    </row>
    <row r="849" spans="1:10" x14ac:dyDescent="0.2">
      <c r="A849" t="s">
        <v>2904</v>
      </c>
      <c r="B849" t="s">
        <v>668</v>
      </c>
      <c r="C849" t="s">
        <v>2905</v>
      </c>
      <c r="D849" t="s">
        <v>2906</v>
      </c>
      <c r="E849" t="s">
        <v>30</v>
      </c>
      <c r="F849">
        <v>4.5</v>
      </c>
      <c r="G849">
        <v>1490</v>
      </c>
      <c r="H849" t="s">
        <v>681</v>
      </c>
      <c r="I849" t="b">
        <v>0</v>
      </c>
      <c r="J849" t="s">
        <v>2907</v>
      </c>
    </row>
    <row r="850" spans="1:10" x14ac:dyDescent="0.2">
      <c r="A850" t="s">
        <v>2908</v>
      </c>
      <c r="B850" t="s">
        <v>2909</v>
      </c>
      <c r="C850" t="s">
        <v>2910</v>
      </c>
      <c r="D850" t="s">
        <v>2911</v>
      </c>
      <c r="E850" t="s">
        <v>30</v>
      </c>
      <c r="F850">
        <v>3</v>
      </c>
      <c r="G850">
        <v>3217</v>
      </c>
      <c r="H850" t="s">
        <v>764</v>
      </c>
      <c r="I850" t="b">
        <v>0</v>
      </c>
      <c r="J850" t="s">
        <v>2912</v>
      </c>
    </row>
    <row r="851" spans="1:10" x14ac:dyDescent="0.2">
      <c r="A851" t="s">
        <v>2913</v>
      </c>
      <c r="B851" t="s">
        <v>2914</v>
      </c>
      <c r="C851" t="s">
        <v>4</v>
      </c>
      <c r="D851" t="s">
        <v>4</v>
      </c>
      <c r="E851" t="s">
        <v>4</v>
      </c>
      <c r="F851" t="s">
        <v>4</v>
      </c>
      <c r="G851" t="s">
        <v>4</v>
      </c>
      <c r="H851" t="s">
        <v>4</v>
      </c>
      <c r="I851" t="s">
        <v>4</v>
      </c>
      <c r="J851" t="s">
        <v>4</v>
      </c>
    </row>
    <row r="852" spans="1:10" x14ac:dyDescent="0.2">
      <c r="A852" t="s">
        <v>2915</v>
      </c>
      <c r="B852" t="s">
        <v>2916</v>
      </c>
      <c r="C852" t="s">
        <v>2917</v>
      </c>
      <c r="D852" t="s">
        <v>2918</v>
      </c>
      <c r="E852" t="s">
        <v>74</v>
      </c>
      <c r="F852">
        <v>4</v>
      </c>
      <c r="G852">
        <v>357</v>
      </c>
      <c r="H852" t="s">
        <v>104</v>
      </c>
      <c r="I852" t="b">
        <v>0</v>
      </c>
      <c r="J852" t="s">
        <v>2919</v>
      </c>
    </row>
    <row r="853" spans="1:10" x14ac:dyDescent="0.2">
      <c r="A853" t="s">
        <v>2920</v>
      </c>
      <c r="B853" t="s">
        <v>2921</v>
      </c>
      <c r="C853" t="s">
        <v>2922</v>
      </c>
      <c r="D853" t="s">
        <v>2923</v>
      </c>
      <c r="E853" t="s">
        <v>30</v>
      </c>
      <c r="F853">
        <v>4</v>
      </c>
      <c r="G853">
        <v>57</v>
      </c>
      <c r="H853" t="s">
        <v>104</v>
      </c>
      <c r="I853" t="b">
        <v>0</v>
      </c>
      <c r="J853" t="s">
        <v>2924</v>
      </c>
    </row>
    <row r="854" spans="1:10" x14ac:dyDescent="0.2">
      <c r="A854" t="s">
        <v>2925</v>
      </c>
      <c r="B854" t="s">
        <v>2926</v>
      </c>
      <c r="C854" t="s">
        <v>2927</v>
      </c>
      <c r="D854" t="s">
        <v>2928</v>
      </c>
      <c r="E854" t="s">
        <v>30</v>
      </c>
      <c r="F854">
        <v>3.5</v>
      </c>
      <c r="G854">
        <v>1526</v>
      </c>
      <c r="H854" t="s">
        <v>491</v>
      </c>
      <c r="I854" t="b">
        <v>0</v>
      </c>
      <c r="J854" t="s">
        <v>2929</v>
      </c>
    </row>
    <row r="855" spans="1:10" x14ac:dyDescent="0.2">
      <c r="A855" t="s">
        <v>2930</v>
      </c>
      <c r="B855" t="s">
        <v>2931</v>
      </c>
      <c r="C855" t="s">
        <v>2932</v>
      </c>
      <c r="D855" t="s">
        <v>2933</v>
      </c>
      <c r="E855" t="s">
        <v>30</v>
      </c>
      <c r="F855">
        <v>2</v>
      </c>
      <c r="G855">
        <v>32</v>
      </c>
      <c r="H855" t="s">
        <v>95</v>
      </c>
      <c r="I855" t="b">
        <v>0</v>
      </c>
      <c r="J855" t="s">
        <v>2931</v>
      </c>
    </row>
    <row r="856" spans="1:10" x14ac:dyDescent="0.2">
      <c r="A856" t="s">
        <v>2934</v>
      </c>
      <c r="B856" t="s">
        <v>668</v>
      </c>
      <c r="C856" t="s">
        <v>1721</v>
      </c>
      <c r="D856" t="s">
        <v>1723</v>
      </c>
      <c r="E856" t="s">
        <v>74</v>
      </c>
      <c r="F856">
        <v>4</v>
      </c>
      <c r="G856">
        <v>3359</v>
      </c>
      <c r="H856" t="s">
        <v>343</v>
      </c>
      <c r="I856" t="b">
        <v>0</v>
      </c>
      <c r="J856" t="s">
        <v>1724</v>
      </c>
    </row>
    <row r="857" spans="1:10" x14ac:dyDescent="0.2">
      <c r="A857" t="s">
        <v>2935</v>
      </c>
      <c r="B857" t="s">
        <v>2909</v>
      </c>
      <c r="C857" t="s">
        <v>2936</v>
      </c>
      <c r="D857" t="s">
        <v>2937</v>
      </c>
      <c r="E857" t="s">
        <v>30</v>
      </c>
      <c r="F857">
        <v>4</v>
      </c>
      <c r="G857">
        <v>545</v>
      </c>
      <c r="H857" t="s">
        <v>343</v>
      </c>
      <c r="I857" t="b">
        <v>0</v>
      </c>
      <c r="J857" t="s">
        <v>2938</v>
      </c>
    </row>
    <row r="858" spans="1:10" x14ac:dyDescent="0.2">
      <c r="A858" t="s">
        <v>2939</v>
      </c>
      <c r="B858" t="s">
        <v>2940</v>
      </c>
      <c r="C858" t="s">
        <v>2939</v>
      </c>
      <c r="D858" t="s">
        <v>2941</v>
      </c>
      <c r="E858" t="s">
        <v>4</v>
      </c>
      <c r="F858">
        <v>5</v>
      </c>
      <c r="G858">
        <v>4</v>
      </c>
      <c r="H858" t="s">
        <v>356</v>
      </c>
      <c r="I858" t="b">
        <v>0</v>
      </c>
      <c r="J858" t="s">
        <v>2940</v>
      </c>
    </row>
    <row r="859" spans="1:10" x14ac:dyDescent="0.2">
      <c r="A859" t="s">
        <v>2942</v>
      </c>
      <c r="B859" t="s">
        <v>573</v>
      </c>
      <c r="C859" t="s">
        <v>2942</v>
      </c>
      <c r="D859" t="s">
        <v>2943</v>
      </c>
      <c r="E859" t="s">
        <v>74</v>
      </c>
      <c r="F859">
        <v>2.5</v>
      </c>
      <c r="G859">
        <v>160</v>
      </c>
      <c r="H859" t="s">
        <v>689</v>
      </c>
      <c r="I859" t="b">
        <v>1</v>
      </c>
      <c r="J859" t="s">
        <v>573</v>
      </c>
    </row>
    <row r="860" spans="1:10" x14ac:dyDescent="0.2">
      <c r="A860" t="s">
        <v>2944</v>
      </c>
      <c r="B860" t="s">
        <v>2945</v>
      </c>
      <c r="C860" t="s">
        <v>2944</v>
      </c>
      <c r="D860" t="s">
        <v>2946</v>
      </c>
      <c r="E860" t="s">
        <v>30</v>
      </c>
      <c r="F860">
        <v>4.5</v>
      </c>
      <c r="G860">
        <v>176</v>
      </c>
      <c r="H860" t="s">
        <v>11</v>
      </c>
      <c r="I860" t="b">
        <v>0</v>
      </c>
      <c r="J860" t="s">
        <v>2947</v>
      </c>
    </row>
    <row r="861" spans="1:10" x14ac:dyDescent="0.2">
      <c r="A861" t="s">
        <v>2948</v>
      </c>
      <c r="B861" t="s">
        <v>2949</v>
      </c>
      <c r="C861" t="s">
        <v>2948</v>
      </c>
      <c r="D861" t="s">
        <v>2950</v>
      </c>
      <c r="E861" t="s">
        <v>74</v>
      </c>
      <c r="F861">
        <v>4</v>
      </c>
      <c r="G861">
        <v>77</v>
      </c>
      <c r="H861" t="s">
        <v>119</v>
      </c>
      <c r="I861" t="b">
        <v>0</v>
      </c>
      <c r="J861" t="s">
        <v>2949</v>
      </c>
    </row>
    <row r="862" spans="1:10" x14ac:dyDescent="0.2">
      <c r="A862" t="s">
        <v>2951</v>
      </c>
      <c r="B862" t="s">
        <v>243</v>
      </c>
      <c r="C862" t="s">
        <v>4</v>
      </c>
      <c r="D862" t="s">
        <v>4</v>
      </c>
      <c r="E862" t="s">
        <v>4</v>
      </c>
      <c r="F862" t="s">
        <v>4</v>
      </c>
      <c r="G862" t="s">
        <v>4</v>
      </c>
      <c r="H862" t="s">
        <v>4</v>
      </c>
      <c r="I862" t="s">
        <v>4</v>
      </c>
      <c r="J862" t="s">
        <v>4</v>
      </c>
    </row>
    <row r="863" spans="1:10" x14ac:dyDescent="0.2">
      <c r="A863" t="s">
        <v>2952</v>
      </c>
      <c r="B863" t="s">
        <v>2953</v>
      </c>
      <c r="C863" t="s">
        <v>2952</v>
      </c>
      <c r="D863" t="s">
        <v>2954</v>
      </c>
      <c r="E863" t="s">
        <v>30</v>
      </c>
      <c r="F863">
        <v>4</v>
      </c>
      <c r="G863">
        <v>181</v>
      </c>
      <c r="H863" t="s">
        <v>1085</v>
      </c>
      <c r="I863" t="b">
        <v>0</v>
      </c>
      <c r="J863" t="s">
        <v>2953</v>
      </c>
    </row>
    <row r="864" spans="1:10" x14ac:dyDescent="0.2">
      <c r="A864" t="s">
        <v>2955</v>
      </c>
      <c r="B864" t="s">
        <v>2956</v>
      </c>
      <c r="C864" t="s">
        <v>2957</v>
      </c>
      <c r="D864" t="s">
        <v>2958</v>
      </c>
      <c r="E864" t="s">
        <v>30</v>
      </c>
      <c r="F864">
        <v>4</v>
      </c>
      <c r="G864">
        <v>64</v>
      </c>
      <c r="H864" t="s">
        <v>343</v>
      </c>
      <c r="I864" t="b">
        <v>0</v>
      </c>
      <c r="J864" t="s">
        <v>2959</v>
      </c>
    </row>
    <row r="865" spans="1:10" x14ac:dyDescent="0.2">
      <c r="A865" t="s">
        <v>2960</v>
      </c>
      <c r="B865" t="s">
        <v>2961</v>
      </c>
      <c r="C865" t="s">
        <v>2962</v>
      </c>
      <c r="D865" t="s">
        <v>2963</v>
      </c>
      <c r="E865" t="s">
        <v>30</v>
      </c>
      <c r="F865">
        <v>4</v>
      </c>
      <c r="G865">
        <v>58</v>
      </c>
      <c r="H865" t="s">
        <v>477</v>
      </c>
      <c r="I865" t="b">
        <v>0</v>
      </c>
      <c r="J865" t="s">
        <v>2961</v>
      </c>
    </row>
    <row r="866" spans="1:10" x14ac:dyDescent="0.2">
      <c r="A866" t="s">
        <v>2964</v>
      </c>
      <c r="B866" t="s">
        <v>2965</v>
      </c>
      <c r="C866" t="s">
        <v>2966</v>
      </c>
      <c r="D866" t="s">
        <v>2967</v>
      </c>
      <c r="E866" t="s">
        <v>74</v>
      </c>
      <c r="F866">
        <v>2.5</v>
      </c>
      <c r="G866">
        <v>74</v>
      </c>
      <c r="H866" t="s">
        <v>11</v>
      </c>
      <c r="I866" t="b">
        <v>0</v>
      </c>
      <c r="J866" t="s">
        <v>2965</v>
      </c>
    </row>
    <row r="867" spans="1:10" x14ac:dyDescent="0.2">
      <c r="A867" t="s">
        <v>2968</v>
      </c>
      <c r="B867" t="s">
        <v>2969</v>
      </c>
      <c r="C867" t="s">
        <v>2968</v>
      </c>
      <c r="D867" t="s">
        <v>2970</v>
      </c>
      <c r="E867" t="s">
        <v>74</v>
      </c>
      <c r="F867">
        <v>4.5</v>
      </c>
      <c r="G867">
        <v>106</v>
      </c>
      <c r="H867" t="s">
        <v>104</v>
      </c>
      <c r="I867" t="b">
        <v>0</v>
      </c>
      <c r="J867" t="s">
        <v>2971</v>
      </c>
    </row>
    <row r="868" spans="1:10" x14ac:dyDescent="0.2">
      <c r="A868" t="s">
        <v>741</v>
      </c>
      <c r="B868" t="s">
        <v>2972</v>
      </c>
      <c r="C868" t="s">
        <v>741</v>
      </c>
      <c r="D868" t="s">
        <v>2973</v>
      </c>
      <c r="E868" t="s">
        <v>74</v>
      </c>
      <c r="F868">
        <v>4</v>
      </c>
      <c r="G868">
        <v>106</v>
      </c>
      <c r="H868" t="s">
        <v>689</v>
      </c>
      <c r="I868" t="b">
        <v>0</v>
      </c>
      <c r="J868" t="s">
        <v>2972</v>
      </c>
    </row>
    <row r="869" spans="1:10" x14ac:dyDescent="0.2">
      <c r="A869" t="s">
        <v>2974</v>
      </c>
      <c r="B869" t="s">
        <v>2975</v>
      </c>
      <c r="C869" t="s">
        <v>2976</v>
      </c>
      <c r="D869" t="s">
        <v>2977</v>
      </c>
      <c r="E869" t="s">
        <v>30</v>
      </c>
      <c r="F869">
        <v>4.5</v>
      </c>
      <c r="G869">
        <v>42</v>
      </c>
      <c r="H869" t="s">
        <v>1499</v>
      </c>
      <c r="I869" t="b">
        <v>0</v>
      </c>
      <c r="J869" t="s">
        <v>2978</v>
      </c>
    </row>
    <row r="870" spans="1:10" x14ac:dyDescent="0.2">
      <c r="A870" t="s">
        <v>2979</v>
      </c>
      <c r="B870" t="s">
        <v>2447</v>
      </c>
      <c r="C870" t="s">
        <v>2980</v>
      </c>
      <c r="D870" t="s">
        <v>2981</v>
      </c>
      <c r="E870" t="s">
        <v>4</v>
      </c>
      <c r="F870">
        <v>5</v>
      </c>
      <c r="G870">
        <v>2</v>
      </c>
      <c r="H870" t="s">
        <v>764</v>
      </c>
      <c r="I870" t="b">
        <v>0</v>
      </c>
      <c r="J870" t="s">
        <v>2982</v>
      </c>
    </row>
    <row r="871" spans="1:10" x14ac:dyDescent="0.2">
      <c r="A871" t="s">
        <v>2983</v>
      </c>
      <c r="B871" t="s">
        <v>2984</v>
      </c>
      <c r="C871" t="s">
        <v>2985</v>
      </c>
      <c r="D871" t="s">
        <v>2986</v>
      </c>
      <c r="E871" t="s">
        <v>17</v>
      </c>
      <c r="F871">
        <v>4.5</v>
      </c>
      <c r="G871">
        <v>79</v>
      </c>
      <c r="H871" t="s">
        <v>643</v>
      </c>
      <c r="I871" t="b">
        <v>0</v>
      </c>
      <c r="J871" t="s">
        <v>2987</v>
      </c>
    </row>
    <row r="872" spans="1:10" x14ac:dyDescent="0.2">
      <c r="A872" t="s">
        <v>2988</v>
      </c>
      <c r="B872" t="s">
        <v>2989</v>
      </c>
      <c r="C872" t="s">
        <v>2990</v>
      </c>
      <c r="D872" t="s">
        <v>2991</v>
      </c>
      <c r="E872" t="s">
        <v>594</v>
      </c>
      <c r="F872">
        <v>4</v>
      </c>
      <c r="G872">
        <v>1707</v>
      </c>
      <c r="H872" t="s">
        <v>868</v>
      </c>
      <c r="I872" t="b">
        <v>0</v>
      </c>
      <c r="J872" t="s">
        <v>2992</v>
      </c>
    </row>
    <row r="873" spans="1:10" x14ac:dyDescent="0.2">
      <c r="A873" t="s">
        <v>2993</v>
      </c>
      <c r="B873" t="s">
        <v>2994</v>
      </c>
      <c r="C873" t="s">
        <v>2995</v>
      </c>
      <c r="D873" t="s">
        <v>2996</v>
      </c>
      <c r="E873" t="s">
        <v>30</v>
      </c>
      <c r="F873">
        <v>4.5</v>
      </c>
      <c r="G873">
        <v>24</v>
      </c>
      <c r="H873" t="s">
        <v>982</v>
      </c>
      <c r="I873" t="b">
        <v>0</v>
      </c>
      <c r="J873" t="s">
        <v>2994</v>
      </c>
    </row>
    <row r="874" spans="1:10" x14ac:dyDescent="0.2">
      <c r="A874" t="s">
        <v>2997</v>
      </c>
      <c r="B874" t="s">
        <v>2998</v>
      </c>
      <c r="C874" t="s">
        <v>4</v>
      </c>
      <c r="D874" t="s">
        <v>4</v>
      </c>
      <c r="E874" t="s">
        <v>4</v>
      </c>
      <c r="F874" t="s">
        <v>4</v>
      </c>
      <c r="G874" t="s">
        <v>4</v>
      </c>
      <c r="H874" t="s">
        <v>4</v>
      </c>
      <c r="I874" t="s">
        <v>4</v>
      </c>
      <c r="J874" t="s">
        <v>4</v>
      </c>
    </row>
    <row r="875" spans="1:10" x14ac:dyDescent="0.2">
      <c r="A875" t="s">
        <v>2999</v>
      </c>
      <c r="B875" t="s">
        <v>3000</v>
      </c>
      <c r="C875" t="s">
        <v>3001</v>
      </c>
      <c r="D875" t="s">
        <v>3002</v>
      </c>
      <c r="E875" t="s">
        <v>30</v>
      </c>
      <c r="F875">
        <v>4.5</v>
      </c>
      <c r="G875">
        <v>5958</v>
      </c>
      <c r="H875" t="s">
        <v>135</v>
      </c>
      <c r="I875" t="b">
        <v>0</v>
      </c>
      <c r="J875" t="s">
        <v>3003</v>
      </c>
    </row>
    <row r="876" spans="1:10" x14ac:dyDescent="0.2">
      <c r="A876" t="s">
        <v>3004</v>
      </c>
      <c r="B876" t="s">
        <v>3005</v>
      </c>
      <c r="C876" t="s">
        <v>3006</v>
      </c>
      <c r="D876" t="s">
        <v>3007</v>
      </c>
      <c r="E876" t="s">
        <v>4</v>
      </c>
      <c r="F876">
        <v>5</v>
      </c>
      <c r="G876">
        <v>17</v>
      </c>
      <c r="H876" t="s">
        <v>24</v>
      </c>
      <c r="I876" t="b">
        <v>0</v>
      </c>
      <c r="J876" t="s">
        <v>3008</v>
      </c>
    </row>
    <row r="877" spans="1:10" x14ac:dyDescent="0.2">
      <c r="A877" t="s">
        <v>3009</v>
      </c>
      <c r="B877" t="s">
        <v>3010</v>
      </c>
      <c r="C877" t="s">
        <v>3009</v>
      </c>
      <c r="D877" t="s">
        <v>3011</v>
      </c>
      <c r="E877" t="s">
        <v>30</v>
      </c>
      <c r="F877">
        <v>3.5</v>
      </c>
      <c r="G877">
        <v>514</v>
      </c>
      <c r="H877" t="s">
        <v>1468</v>
      </c>
      <c r="I877" t="b">
        <v>0</v>
      </c>
      <c r="J877" t="s">
        <v>3012</v>
      </c>
    </row>
    <row r="878" spans="1:10" x14ac:dyDescent="0.2">
      <c r="A878" t="s">
        <v>3013</v>
      </c>
      <c r="B878" t="s">
        <v>3014</v>
      </c>
      <c r="C878" t="s">
        <v>3015</v>
      </c>
      <c r="D878" t="s">
        <v>3016</v>
      </c>
      <c r="E878" t="s">
        <v>30</v>
      </c>
      <c r="F878">
        <v>4</v>
      </c>
      <c r="G878">
        <v>833</v>
      </c>
      <c r="H878" t="s">
        <v>3017</v>
      </c>
      <c r="I878" t="b">
        <v>0</v>
      </c>
      <c r="J878" t="s">
        <v>3018</v>
      </c>
    </row>
    <row r="879" spans="1:10" x14ac:dyDescent="0.2">
      <c r="A879" t="s">
        <v>3019</v>
      </c>
      <c r="B879" t="s">
        <v>3020</v>
      </c>
      <c r="C879" t="s">
        <v>3021</v>
      </c>
      <c r="D879" t="s">
        <v>3022</v>
      </c>
      <c r="E879" t="s">
        <v>30</v>
      </c>
      <c r="F879">
        <v>4</v>
      </c>
      <c r="G879">
        <v>433</v>
      </c>
      <c r="H879" t="s">
        <v>417</v>
      </c>
      <c r="I879" t="b">
        <v>0</v>
      </c>
      <c r="J879" t="s">
        <v>3023</v>
      </c>
    </row>
    <row r="880" spans="1:10" x14ac:dyDescent="0.2">
      <c r="A880" t="s">
        <v>1911</v>
      </c>
      <c r="B880" t="s">
        <v>3024</v>
      </c>
      <c r="C880" t="s">
        <v>4</v>
      </c>
      <c r="D880" t="s">
        <v>4</v>
      </c>
      <c r="E880" t="s">
        <v>4</v>
      </c>
      <c r="F880" t="s">
        <v>4</v>
      </c>
      <c r="G880" t="s">
        <v>4</v>
      </c>
      <c r="H880" t="s">
        <v>4</v>
      </c>
      <c r="I880" t="s">
        <v>4</v>
      </c>
      <c r="J880" t="s">
        <v>4</v>
      </c>
    </row>
    <row r="881" spans="1:10" x14ac:dyDescent="0.2">
      <c r="A881" t="s">
        <v>754</v>
      </c>
      <c r="B881" t="s">
        <v>3025</v>
      </c>
      <c r="C881" t="s">
        <v>754</v>
      </c>
      <c r="D881" t="s">
        <v>3026</v>
      </c>
      <c r="E881" t="s">
        <v>30</v>
      </c>
      <c r="F881">
        <v>4</v>
      </c>
      <c r="G881">
        <v>235</v>
      </c>
      <c r="H881" t="s">
        <v>3027</v>
      </c>
      <c r="I881" t="b">
        <v>1</v>
      </c>
      <c r="J881" t="s">
        <v>3025</v>
      </c>
    </row>
    <row r="882" spans="1:10" x14ac:dyDescent="0.2">
      <c r="A882" t="s">
        <v>754</v>
      </c>
      <c r="B882" t="s">
        <v>3028</v>
      </c>
      <c r="C882" t="s">
        <v>754</v>
      </c>
      <c r="D882" t="s">
        <v>3026</v>
      </c>
      <c r="E882" t="s">
        <v>30</v>
      </c>
      <c r="F882">
        <v>4</v>
      </c>
      <c r="G882">
        <v>235</v>
      </c>
      <c r="H882" t="s">
        <v>3027</v>
      </c>
      <c r="I882" t="b">
        <v>1</v>
      </c>
      <c r="J882" t="s">
        <v>3025</v>
      </c>
    </row>
    <row r="883" spans="1:10" x14ac:dyDescent="0.2">
      <c r="A883" t="s">
        <v>754</v>
      </c>
      <c r="B883" t="s">
        <v>3029</v>
      </c>
      <c r="C883" t="s">
        <v>754</v>
      </c>
      <c r="D883" t="s">
        <v>3026</v>
      </c>
      <c r="E883" t="s">
        <v>30</v>
      </c>
      <c r="F883">
        <v>4</v>
      </c>
      <c r="G883">
        <v>235</v>
      </c>
      <c r="H883" t="s">
        <v>3027</v>
      </c>
      <c r="I883" t="b">
        <v>1</v>
      </c>
      <c r="J883" t="s">
        <v>3025</v>
      </c>
    </row>
    <row r="884" spans="1:10" x14ac:dyDescent="0.2">
      <c r="A884" t="s">
        <v>3030</v>
      </c>
      <c r="B884" t="s">
        <v>3031</v>
      </c>
      <c r="C884" t="s">
        <v>3032</v>
      </c>
      <c r="D884" t="s">
        <v>3033</v>
      </c>
      <c r="E884" t="s">
        <v>74</v>
      </c>
      <c r="F884">
        <v>3.5</v>
      </c>
      <c r="G884">
        <v>39</v>
      </c>
      <c r="H884" t="s">
        <v>61</v>
      </c>
      <c r="I884" t="b">
        <v>0</v>
      </c>
      <c r="J884" t="s">
        <v>3031</v>
      </c>
    </row>
    <row r="885" spans="1:10" x14ac:dyDescent="0.2">
      <c r="A885" t="s">
        <v>3034</v>
      </c>
      <c r="B885" t="s">
        <v>3035</v>
      </c>
      <c r="C885" t="s">
        <v>3034</v>
      </c>
      <c r="D885" t="s">
        <v>3036</v>
      </c>
      <c r="E885" t="s">
        <v>74</v>
      </c>
      <c r="F885">
        <v>3</v>
      </c>
      <c r="G885">
        <v>53</v>
      </c>
      <c r="H885" t="s">
        <v>689</v>
      </c>
      <c r="I885" t="b">
        <v>1</v>
      </c>
      <c r="J885" t="s">
        <v>3037</v>
      </c>
    </row>
    <row r="886" spans="1:10" x14ac:dyDescent="0.2">
      <c r="A886" t="s">
        <v>1979</v>
      </c>
      <c r="B886" t="s">
        <v>3038</v>
      </c>
      <c r="C886" t="s">
        <v>4</v>
      </c>
      <c r="D886" t="s">
        <v>4</v>
      </c>
      <c r="E886" t="s">
        <v>4</v>
      </c>
      <c r="F886" t="s">
        <v>4</v>
      </c>
      <c r="G886" t="s">
        <v>4</v>
      </c>
      <c r="H886" t="s">
        <v>4</v>
      </c>
      <c r="I886" t="s">
        <v>4</v>
      </c>
      <c r="J886" t="s">
        <v>4</v>
      </c>
    </row>
    <row r="887" spans="1:10" x14ac:dyDescent="0.2">
      <c r="A887" t="s">
        <v>2997</v>
      </c>
      <c r="B887" t="s">
        <v>3039</v>
      </c>
      <c r="C887" t="s">
        <v>4</v>
      </c>
      <c r="D887" t="s">
        <v>4</v>
      </c>
      <c r="E887" t="s">
        <v>4</v>
      </c>
      <c r="F887" t="s">
        <v>4</v>
      </c>
      <c r="G887" t="s">
        <v>4</v>
      </c>
      <c r="H887" t="s">
        <v>4</v>
      </c>
      <c r="I887" t="s">
        <v>4</v>
      </c>
      <c r="J887" t="s">
        <v>4</v>
      </c>
    </row>
    <row r="888" spans="1:10" x14ac:dyDescent="0.2">
      <c r="A888" t="s">
        <v>3040</v>
      </c>
      <c r="B888" t="s">
        <v>3041</v>
      </c>
      <c r="C888" t="s">
        <v>3042</v>
      </c>
      <c r="D888" t="s">
        <v>3043</v>
      </c>
      <c r="E888" t="s">
        <v>30</v>
      </c>
      <c r="F888">
        <v>3</v>
      </c>
      <c r="G888">
        <v>29</v>
      </c>
      <c r="H888" t="s">
        <v>681</v>
      </c>
      <c r="I888" t="b">
        <v>0</v>
      </c>
      <c r="J888" t="s">
        <v>3044</v>
      </c>
    </row>
    <row r="889" spans="1:10" x14ac:dyDescent="0.2">
      <c r="A889" t="s">
        <v>2762</v>
      </c>
      <c r="B889" t="s">
        <v>3045</v>
      </c>
      <c r="C889" t="s">
        <v>3046</v>
      </c>
      <c r="D889" t="s">
        <v>3047</v>
      </c>
      <c r="E889" t="s">
        <v>30</v>
      </c>
      <c r="F889">
        <v>4</v>
      </c>
      <c r="G889">
        <v>743</v>
      </c>
      <c r="H889" t="s">
        <v>779</v>
      </c>
      <c r="I889" t="b">
        <v>0</v>
      </c>
      <c r="J889" t="s">
        <v>3048</v>
      </c>
    </row>
    <row r="890" spans="1:10" x14ac:dyDescent="0.2">
      <c r="A890" t="s">
        <v>3049</v>
      </c>
      <c r="B890" t="s">
        <v>3050</v>
      </c>
      <c r="C890" t="s">
        <v>4</v>
      </c>
      <c r="D890" t="s">
        <v>4</v>
      </c>
      <c r="E890" t="s">
        <v>4</v>
      </c>
      <c r="F890" t="s">
        <v>4</v>
      </c>
      <c r="G890" t="s">
        <v>4</v>
      </c>
      <c r="H890" t="s">
        <v>4</v>
      </c>
      <c r="I890" t="s">
        <v>4</v>
      </c>
      <c r="J890" t="s">
        <v>4</v>
      </c>
    </row>
    <row r="891" spans="1:10" x14ac:dyDescent="0.2">
      <c r="A891" t="s">
        <v>3051</v>
      </c>
      <c r="B891" t="s">
        <v>3052</v>
      </c>
      <c r="C891" t="s">
        <v>3053</v>
      </c>
      <c r="D891" t="s">
        <v>3054</v>
      </c>
      <c r="E891" t="s">
        <v>30</v>
      </c>
      <c r="F891">
        <v>4</v>
      </c>
      <c r="G891">
        <v>1341</v>
      </c>
      <c r="H891" t="s">
        <v>894</v>
      </c>
      <c r="I891" t="b">
        <v>0</v>
      </c>
      <c r="J891" t="s">
        <v>3055</v>
      </c>
    </row>
    <row r="892" spans="1:10" x14ac:dyDescent="0.2">
      <c r="A892" t="s">
        <v>3056</v>
      </c>
      <c r="B892" t="s">
        <v>3057</v>
      </c>
      <c r="C892" t="s">
        <v>3056</v>
      </c>
      <c r="D892" t="s">
        <v>3058</v>
      </c>
      <c r="E892" t="s">
        <v>30</v>
      </c>
      <c r="F892">
        <v>5</v>
      </c>
      <c r="G892">
        <v>18</v>
      </c>
      <c r="H892" t="s">
        <v>104</v>
      </c>
      <c r="I892" t="b">
        <v>0</v>
      </c>
      <c r="J892" t="s">
        <v>3057</v>
      </c>
    </row>
    <row r="893" spans="1:10" x14ac:dyDescent="0.2">
      <c r="A893" t="s">
        <v>3059</v>
      </c>
      <c r="B893" t="s">
        <v>3060</v>
      </c>
      <c r="C893" t="s">
        <v>3059</v>
      </c>
      <c r="D893" t="s">
        <v>3061</v>
      </c>
      <c r="E893" t="s">
        <v>4</v>
      </c>
      <c r="F893">
        <v>5</v>
      </c>
      <c r="G893">
        <v>2</v>
      </c>
      <c r="H893" t="s">
        <v>104</v>
      </c>
      <c r="I893" t="b">
        <v>0</v>
      </c>
      <c r="J893" t="s">
        <v>3062</v>
      </c>
    </row>
    <row r="894" spans="1:10" x14ac:dyDescent="0.2">
      <c r="A894" t="s">
        <v>2435</v>
      </c>
      <c r="B894" t="s">
        <v>2438</v>
      </c>
      <c r="C894" t="s">
        <v>2435</v>
      </c>
      <c r="D894" t="s">
        <v>2437</v>
      </c>
      <c r="E894" t="s">
        <v>30</v>
      </c>
      <c r="F894">
        <v>4</v>
      </c>
      <c r="G894">
        <v>179</v>
      </c>
      <c r="H894" t="s">
        <v>850</v>
      </c>
      <c r="I894" t="b">
        <v>0</v>
      </c>
      <c r="J894" t="s">
        <v>2438</v>
      </c>
    </row>
    <row r="895" spans="1:10" x14ac:dyDescent="0.2">
      <c r="A895" t="s">
        <v>3063</v>
      </c>
      <c r="B895" t="s">
        <v>3064</v>
      </c>
      <c r="C895" t="s">
        <v>1854</v>
      </c>
      <c r="D895" t="s">
        <v>1856</v>
      </c>
      <c r="E895" t="s">
        <v>30</v>
      </c>
      <c r="F895">
        <v>4.5</v>
      </c>
      <c r="G895">
        <v>154</v>
      </c>
      <c r="H895" t="s">
        <v>764</v>
      </c>
      <c r="I895" t="b">
        <v>0</v>
      </c>
      <c r="J895" t="s">
        <v>1855</v>
      </c>
    </row>
    <row r="896" spans="1:10" x14ac:dyDescent="0.2">
      <c r="A896" t="s">
        <v>3065</v>
      </c>
      <c r="B896" t="s">
        <v>3066</v>
      </c>
      <c r="C896" t="s">
        <v>4</v>
      </c>
      <c r="D896" t="s">
        <v>4</v>
      </c>
      <c r="E896" t="s">
        <v>4</v>
      </c>
      <c r="F896" t="s">
        <v>4</v>
      </c>
      <c r="G896" t="s">
        <v>4</v>
      </c>
      <c r="H896" t="s">
        <v>4</v>
      </c>
      <c r="I896" t="s">
        <v>4</v>
      </c>
      <c r="J896" t="s">
        <v>4</v>
      </c>
    </row>
    <row r="897" spans="1:10" x14ac:dyDescent="0.2">
      <c r="A897" t="s">
        <v>3067</v>
      </c>
      <c r="B897" t="s">
        <v>3068</v>
      </c>
      <c r="C897" t="s">
        <v>3067</v>
      </c>
      <c r="D897" t="s">
        <v>3069</v>
      </c>
      <c r="E897" t="s">
        <v>30</v>
      </c>
      <c r="F897">
        <v>3</v>
      </c>
      <c r="G897">
        <v>579</v>
      </c>
      <c r="H897" t="s">
        <v>68</v>
      </c>
      <c r="I897" t="b">
        <v>0</v>
      </c>
      <c r="J897" t="s">
        <v>2811</v>
      </c>
    </row>
    <row r="898" spans="1:10" x14ac:dyDescent="0.2">
      <c r="A898" t="s">
        <v>626</v>
      </c>
      <c r="B898" t="s">
        <v>3070</v>
      </c>
      <c r="C898" t="s">
        <v>627</v>
      </c>
      <c r="D898" t="s">
        <v>628</v>
      </c>
      <c r="E898" t="s">
        <v>4</v>
      </c>
      <c r="F898">
        <v>4.5</v>
      </c>
      <c r="G898">
        <v>46</v>
      </c>
      <c r="H898" t="s">
        <v>629</v>
      </c>
      <c r="I898" t="b">
        <v>0</v>
      </c>
      <c r="J898" t="s">
        <v>630</v>
      </c>
    </row>
    <row r="899" spans="1:10" x14ac:dyDescent="0.2">
      <c r="A899" t="s">
        <v>1755</v>
      </c>
      <c r="B899" t="s">
        <v>3071</v>
      </c>
      <c r="C899" t="s">
        <v>1757</v>
      </c>
      <c r="D899" t="s">
        <v>1758</v>
      </c>
      <c r="E899" t="s">
        <v>30</v>
      </c>
      <c r="F899">
        <v>3.5</v>
      </c>
      <c r="G899">
        <v>376</v>
      </c>
      <c r="H899" t="s">
        <v>427</v>
      </c>
      <c r="I899" t="b">
        <v>0</v>
      </c>
      <c r="J899" t="s">
        <v>1759</v>
      </c>
    </row>
    <row r="900" spans="1:10" x14ac:dyDescent="0.2">
      <c r="A900" t="s">
        <v>3072</v>
      </c>
      <c r="B900" t="s">
        <v>2280</v>
      </c>
      <c r="C900" t="s">
        <v>4</v>
      </c>
      <c r="D900" t="s">
        <v>4</v>
      </c>
      <c r="E900" t="s">
        <v>4</v>
      </c>
      <c r="F900" t="s">
        <v>4</v>
      </c>
      <c r="G900" t="s">
        <v>4</v>
      </c>
      <c r="H900" t="s">
        <v>4</v>
      </c>
      <c r="I900" t="s">
        <v>4</v>
      </c>
      <c r="J900" t="s">
        <v>4</v>
      </c>
    </row>
    <row r="901" spans="1:10" x14ac:dyDescent="0.2">
      <c r="A901" t="s">
        <v>3073</v>
      </c>
      <c r="B901" t="s">
        <v>3074</v>
      </c>
      <c r="C901" t="s">
        <v>3073</v>
      </c>
      <c r="D901" t="s">
        <v>3075</v>
      </c>
      <c r="E901" t="s">
        <v>4</v>
      </c>
      <c r="F901">
        <v>4.5</v>
      </c>
      <c r="G901">
        <v>11</v>
      </c>
      <c r="H901" t="s">
        <v>192</v>
      </c>
      <c r="I901" t="b">
        <v>0</v>
      </c>
      <c r="J901" t="s">
        <v>3074</v>
      </c>
    </row>
    <row r="902" spans="1:10" x14ac:dyDescent="0.2">
      <c r="A902" t="s">
        <v>3076</v>
      </c>
      <c r="B902" t="s">
        <v>1110</v>
      </c>
      <c r="C902" t="s">
        <v>4</v>
      </c>
      <c r="D902" t="s">
        <v>4</v>
      </c>
      <c r="E902" t="s">
        <v>4</v>
      </c>
      <c r="F902" t="s">
        <v>4</v>
      </c>
      <c r="G902" t="s">
        <v>4</v>
      </c>
      <c r="H902" t="s">
        <v>4</v>
      </c>
      <c r="I902" t="s">
        <v>4</v>
      </c>
      <c r="J902" t="s">
        <v>4</v>
      </c>
    </row>
    <row r="903" spans="1:10" x14ac:dyDescent="0.2">
      <c r="A903" t="s">
        <v>3077</v>
      </c>
      <c r="B903" t="s">
        <v>3078</v>
      </c>
      <c r="C903" t="s">
        <v>3077</v>
      </c>
      <c r="D903" t="s">
        <v>3079</v>
      </c>
      <c r="E903" t="s">
        <v>74</v>
      </c>
      <c r="F903">
        <v>4</v>
      </c>
      <c r="G903">
        <v>23</v>
      </c>
      <c r="H903" t="s">
        <v>220</v>
      </c>
      <c r="I903" t="b">
        <v>0</v>
      </c>
      <c r="J903" t="s">
        <v>3080</v>
      </c>
    </row>
    <row r="904" spans="1:10" x14ac:dyDescent="0.2">
      <c r="A904" t="s">
        <v>3081</v>
      </c>
      <c r="B904" t="s">
        <v>3082</v>
      </c>
      <c r="C904" t="s">
        <v>3083</v>
      </c>
      <c r="D904" t="s">
        <v>3084</v>
      </c>
      <c r="E904" t="s">
        <v>74</v>
      </c>
      <c r="F904">
        <v>4</v>
      </c>
      <c r="G904">
        <v>1242</v>
      </c>
      <c r="H904" t="s">
        <v>149</v>
      </c>
      <c r="I904" t="b">
        <v>0</v>
      </c>
      <c r="J904" t="s">
        <v>3082</v>
      </c>
    </row>
    <row r="905" spans="1:10" x14ac:dyDescent="0.2">
      <c r="A905" t="s">
        <v>3085</v>
      </c>
      <c r="B905" t="s">
        <v>3086</v>
      </c>
      <c r="C905" t="s">
        <v>3085</v>
      </c>
      <c r="D905" t="s">
        <v>3087</v>
      </c>
      <c r="E905" t="s">
        <v>30</v>
      </c>
      <c r="F905">
        <v>4.5</v>
      </c>
      <c r="G905">
        <v>173</v>
      </c>
      <c r="H905" t="s">
        <v>471</v>
      </c>
      <c r="I905" t="b">
        <v>0</v>
      </c>
      <c r="J905" t="s">
        <v>3086</v>
      </c>
    </row>
    <row r="906" spans="1:10" x14ac:dyDescent="0.2">
      <c r="A906" t="s">
        <v>3088</v>
      </c>
      <c r="B906" t="s">
        <v>3089</v>
      </c>
      <c r="C906" t="s">
        <v>4</v>
      </c>
      <c r="D906" t="s">
        <v>4</v>
      </c>
      <c r="E906" t="s">
        <v>4</v>
      </c>
      <c r="F906" t="s">
        <v>4</v>
      </c>
      <c r="G906" t="s">
        <v>4</v>
      </c>
      <c r="H906" t="s">
        <v>4</v>
      </c>
      <c r="I906" t="s">
        <v>4</v>
      </c>
      <c r="J906" t="s">
        <v>4</v>
      </c>
    </row>
    <row r="907" spans="1:10" x14ac:dyDescent="0.2">
      <c r="A907" t="s">
        <v>1360</v>
      </c>
      <c r="B907" t="s">
        <v>3090</v>
      </c>
      <c r="C907" t="s">
        <v>1362</v>
      </c>
      <c r="D907" t="s">
        <v>1363</v>
      </c>
      <c r="E907" t="s">
        <v>4</v>
      </c>
      <c r="F907">
        <v>5</v>
      </c>
      <c r="G907">
        <v>3</v>
      </c>
      <c r="H907" t="s">
        <v>1364</v>
      </c>
      <c r="I907" t="b">
        <v>0</v>
      </c>
      <c r="J907" t="s">
        <v>1365</v>
      </c>
    </row>
    <row r="908" spans="1:10" x14ac:dyDescent="0.2">
      <c r="A908" t="s">
        <v>3091</v>
      </c>
      <c r="B908" t="s">
        <v>3092</v>
      </c>
      <c r="C908" t="s">
        <v>3093</v>
      </c>
      <c r="D908" t="s">
        <v>3094</v>
      </c>
      <c r="E908" t="s">
        <v>30</v>
      </c>
      <c r="F908">
        <v>4</v>
      </c>
      <c r="G908">
        <v>3273</v>
      </c>
      <c r="H908" t="s">
        <v>417</v>
      </c>
      <c r="I908" t="b">
        <v>0</v>
      </c>
      <c r="J908" t="s">
        <v>3095</v>
      </c>
    </row>
    <row r="909" spans="1:10" x14ac:dyDescent="0.2">
      <c r="A909" t="s">
        <v>3096</v>
      </c>
      <c r="B909" t="s">
        <v>3097</v>
      </c>
      <c r="C909" t="s">
        <v>102</v>
      </c>
      <c r="D909" t="s">
        <v>103</v>
      </c>
      <c r="E909" t="s">
        <v>30</v>
      </c>
      <c r="F909">
        <v>4</v>
      </c>
      <c r="G909">
        <v>741</v>
      </c>
      <c r="H909" t="s">
        <v>104</v>
      </c>
      <c r="I909" t="b">
        <v>0</v>
      </c>
      <c r="J909" t="s">
        <v>105</v>
      </c>
    </row>
    <row r="910" spans="1:10" x14ac:dyDescent="0.2">
      <c r="A910" t="s">
        <v>2406</v>
      </c>
      <c r="B910" t="s">
        <v>2450</v>
      </c>
      <c r="C910" t="s">
        <v>3098</v>
      </c>
      <c r="D910" t="s">
        <v>3099</v>
      </c>
      <c r="E910" t="s">
        <v>30</v>
      </c>
      <c r="F910">
        <v>4</v>
      </c>
      <c r="G910">
        <v>745</v>
      </c>
      <c r="H910" t="s">
        <v>3100</v>
      </c>
      <c r="I910" t="b">
        <v>0</v>
      </c>
      <c r="J910" t="s">
        <v>3101</v>
      </c>
    </row>
    <row r="911" spans="1:10" x14ac:dyDescent="0.2">
      <c r="A911" t="s">
        <v>2448</v>
      </c>
      <c r="B911" t="s">
        <v>2450</v>
      </c>
      <c r="C911" t="s">
        <v>3102</v>
      </c>
      <c r="D911" t="s">
        <v>3103</v>
      </c>
      <c r="E911" t="s">
        <v>30</v>
      </c>
      <c r="F911">
        <v>4</v>
      </c>
      <c r="G911">
        <v>1807</v>
      </c>
      <c r="H911" t="s">
        <v>215</v>
      </c>
      <c r="I911" t="b">
        <v>0</v>
      </c>
      <c r="J911" t="s">
        <v>3104</v>
      </c>
    </row>
    <row r="912" spans="1:10" x14ac:dyDescent="0.2">
      <c r="A912" t="s">
        <v>3105</v>
      </c>
      <c r="B912" t="s">
        <v>3106</v>
      </c>
      <c r="C912" t="s">
        <v>3105</v>
      </c>
      <c r="D912" t="s">
        <v>3107</v>
      </c>
      <c r="E912" t="s">
        <v>74</v>
      </c>
      <c r="F912">
        <v>4.5</v>
      </c>
      <c r="G912">
        <v>48</v>
      </c>
      <c r="H912" t="s">
        <v>104</v>
      </c>
      <c r="I912" t="b">
        <v>1</v>
      </c>
      <c r="J912" t="s">
        <v>3106</v>
      </c>
    </row>
    <row r="913" spans="1:10" x14ac:dyDescent="0.2">
      <c r="A913" t="s">
        <v>3034</v>
      </c>
      <c r="B913" t="s">
        <v>3037</v>
      </c>
      <c r="C913" t="s">
        <v>3034</v>
      </c>
      <c r="D913" t="s">
        <v>3036</v>
      </c>
      <c r="E913" t="s">
        <v>74</v>
      </c>
      <c r="F913">
        <v>3</v>
      </c>
      <c r="G913">
        <v>53</v>
      </c>
      <c r="H913" t="s">
        <v>689</v>
      </c>
      <c r="I913" t="b">
        <v>1</v>
      </c>
      <c r="J913" t="s">
        <v>3037</v>
      </c>
    </row>
    <row r="914" spans="1:10" x14ac:dyDescent="0.2">
      <c r="A914" t="s">
        <v>3108</v>
      </c>
      <c r="B914" t="s">
        <v>3109</v>
      </c>
      <c r="C914" t="s">
        <v>4</v>
      </c>
      <c r="D914" t="s">
        <v>4</v>
      </c>
      <c r="E914" t="s">
        <v>4</v>
      </c>
      <c r="F914" t="s">
        <v>4</v>
      </c>
      <c r="G914" t="s">
        <v>4</v>
      </c>
      <c r="H914" t="s">
        <v>4</v>
      </c>
      <c r="I914" t="s">
        <v>4</v>
      </c>
      <c r="J914" t="s">
        <v>4</v>
      </c>
    </row>
    <row r="915" spans="1:10" x14ac:dyDescent="0.2">
      <c r="A915" t="s">
        <v>3110</v>
      </c>
      <c r="B915" t="s">
        <v>3111</v>
      </c>
      <c r="C915" t="s">
        <v>4</v>
      </c>
      <c r="D915" t="s">
        <v>4</v>
      </c>
      <c r="E915" t="s">
        <v>4</v>
      </c>
      <c r="F915" t="s">
        <v>4</v>
      </c>
      <c r="G915" t="s">
        <v>4</v>
      </c>
      <c r="H915" t="s">
        <v>4</v>
      </c>
      <c r="I915" t="s">
        <v>4</v>
      </c>
      <c r="J915" t="s">
        <v>4</v>
      </c>
    </row>
    <row r="916" spans="1:10" x14ac:dyDescent="0.2">
      <c r="A916" t="s">
        <v>3112</v>
      </c>
      <c r="B916" t="s">
        <v>3111</v>
      </c>
      <c r="C916" t="s">
        <v>4</v>
      </c>
      <c r="D916" t="s">
        <v>4</v>
      </c>
      <c r="E916" t="s">
        <v>4</v>
      </c>
      <c r="F916" t="s">
        <v>4</v>
      </c>
      <c r="G916" t="s">
        <v>4</v>
      </c>
      <c r="H916" t="s">
        <v>4</v>
      </c>
      <c r="I916" t="s">
        <v>4</v>
      </c>
      <c r="J916" t="s">
        <v>4</v>
      </c>
    </row>
    <row r="917" spans="1:10" x14ac:dyDescent="0.2">
      <c r="A917" t="s">
        <v>3113</v>
      </c>
      <c r="B917" t="s">
        <v>3111</v>
      </c>
      <c r="C917" t="s">
        <v>3114</v>
      </c>
      <c r="D917" t="s">
        <v>3115</v>
      </c>
      <c r="E917" t="s">
        <v>74</v>
      </c>
      <c r="F917">
        <v>3.5</v>
      </c>
      <c r="G917">
        <v>73</v>
      </c>
      <c r="H917" t="s">
        <v>11</v>
      </c>
      <c r="I917" t="b">
        <v>0</v>
      </c>
      <c r="J917" t="s">
        <v>3111</v>
      </c>
    </row>
    <row r="918" spans="1:10" x14ac:dyDescent="0.2">
      <c r="A918" t="s">
        <v>3116</v>
      </c>
      <c r="B918" t="s">
        <v>3117</v>
      </c>
      <c r="C918" t="s">
        <v>3116</v>
      </c>
      <c r="D918" t="s">
        <v>3118</v>
      </c>
      <c r="E918" t="s">
        <v>74</v>
      </c>
      <c r="F918">
        <v>3.5</v>
      </c>
      <c r="G918">
        <v>39</v>
      </c>
      <c r="H918" t="s">
        <v>689</v>
      </c>
      <c r="I918" t="b">
        <v>0</v>
      </c>
      <c r="J918" t="s">
        <v>3119</v>
      </c>
    </row>
    <row r="919" spans="1:10" x14ac:dyDescent="0.2">
      <c r="A919" t="s">
        <v>3120</v>
      </c>
      <c r="B919" t="s">
        <v>3121</v>
      </c>
      <c r="C919" t="s">
        <v>3120</v>
      </c>
      <c r="D919" t="s">
        <v>3122</v>
      </c>
      <c r="E919" t="s">
        <v>30</v>
      </c>
      <c r="F919">
        <v>3.5</v>
      </c>
      <c r="G919">
        <v>117</v>
      </c>
      <c r="H919" t="s">
        <v>140</v>
      </c>
      <c r="I919" t="b">
        <v>0</v>
      </c>
      <c r="J919" t="s">
        <v>3121</v>
      </c>
    </row>
    <row r="920" spans="1:10" x14ac:dyDescent="0.2">
      <c r="A920" t="s">
        <v>3123</v>
      </c>
      <c r="B920" t="s">
        <v>3124</v>
      </c>
      <c r="C920" t="s">
        <v>3125</v>
      </c>
      <c r="D920" t="s">
        <v>3126</v>
      </c>
      <c r="E920" t="s">
        <v>74</v>
      </c>
      <c r="F920">
        <v>4.5</v>
      </c>
      <c r="G920">
        <v>6</v>
      </c>
      <c r="H920" t="s">
        <v>326</v>
      </c>
      <c r="I920" t="b">
        <v>0</v>
      </c>
      <c r="J920" t="s">
        <v>3127</v>
      </c>
    </row>
    <row r="921" spans="1:10" x14ac:dyDescent="0.2">
      <c r="A921" t="s">
        <v>3128</v>
      </c>
      <c r="B921" t="s">
        <v>3129</v>
      </c>
      <c r="C921" t="s">
        <v>3130</v>
      </c>
      <c r="D921" t="s">
        <v>3131</v>
      </c>
      <c r="E921" t="s">
        <v>594</v>
      </c>
      <c r="F921">
        <v>4</v>
      </c>
      <c r="G921">
        <v>2815</v>
      </c>
      <c r="H921" t="s">
        <v>643</v>
      </c>
      <c r="I921" t="b">
        <v>0</v>
      </c>
      <c r="J921" t="s">
        <v>3132</v>
      </c>
    </row>
    <row r="922" spans="1:10" x14ac:dyDescent="0.2">
      <c r="A922" t="s">
        <v>3133</v>
      </c>
      <c r="B922" t="s">
        <v>3134</v>
      </c>
      <c r="C922" t="s">
        <v>4</v>
      </c>
      <c r="D922" t="s">
        <v>4</v>
      </c>
      <c r="E922" t="s">
        <v>4</v>
      </c>
      <c r="F922" t="s">
        <v>4</v>
      </c>
      <c r="G922" t="s">
        <v>4</v>
      </c>
      <c r="H922" t="s">
        <v>4</v>
      </c>
      <c r="I922" t="s">
        <v>4</v>
      </c>
      <c r="J922" t="s">
        <v>4</v>
      </c>
    </row>
    <row r="923" spans="1:10" x14ac:dyDescent="0.2">
      <c r="A923" t="s">
        <v>3135</v>
      </c>
      <c r="B923" t="s">
        <v>3136</v>
      </c>
      <c r="C923" t="s">
        <v>4</v>
      </c>
      <c r="D923" t="s">
        <v>4</v>
      </c>
      <c r="E923" t="s">
        <v>4</v>
      </c>
      <c r="F923" t="s">
        <v>4</v>
      </c>
      <c r="G923" t="s">
        <v>4</v>
      </c>
      <c r="H923" t="s">
        <v>4</v>
      </c>
      <c r="I923" t="s">
        <v>4</v>
      </c>
      <c r="J923" t="s">
        <v>4</v>
      </c>
    </row>
    <row r="924" spans="1:10" x14ac:dyDescent="0.2">
      <c r="A924" t="s">
        <v>3137</v>
      </c>
      <c r="B924" t="s">
        <v>3138</v>
      </c>
      <c r="C924" t="s">
        <v>3137</v>
      </c>
      <c r="D924" t="s">
        <v>3139</v>
      </c>
      <c r="E924" t="s">
        <v>74</v>
      </c>
      <c r="F924">
        <v>4.5</v>
      </c>
      <c r="G924">
        <v>147</v>
      </c>
      <c r="H924" t="s">
        <v>220</v>
      </c>
      <c r="I924" t="b">
        <v>0</v>
      </c>
      <c r="J924" t="s">
        <v>3138</v>
      </c>
    </row>
    <row r="925" spans="1:10" x14ac:dyDescent="0.2">
      <c r="A925" t="s">
        <v>3140</v>
      </c>
      <c r="B925" t="s">
        <v>3141</v>
      </c>
      <c r="C925" t="s">
        <v>4</v>
      </c>
      <c r="D925" t="s">
        <v>4</v>
      </c>
      <c r="E925" t="s">
        <v>4</v>
      </c>
      <c r="F925" t="s">
        <v>4</v>
      </c>
      <c r="G925" t="s">
        <v>4</v>
      </c>
      <c r="H925" t="s">
        <v>4</v>
      </c>
      <c r="I925" t="s">
        <v>4</v>
      </c>
      <c r="J925" t="s">
        <v>4</v>
      </c>
    </row>
    <row r="926" spans="1:10" x14ac:dyDescent="0.2">
      <c r="A926" t="s">
        <v>3142</v>
      </c>
      <c r="B926" t="s">
        <v>3143</v>
      </c>
      <c r="C926" t="s">
        <v>4</v>
      </c>
      <c r="D926" t="s">
        <v>4</v>
      </c>
      <c r="E926" t="s">
        <v>4</v>
      </c>
      <c r="F926" t="s">
        <v>4</v>
      </c>
      <c r="G926" t="s">
        <v>4</v>
      </c>
      <c r="H926" t="s">
        <v>4</v>
      </c>
      <c r="I926" t="s">
        <v>4</v>
      </c>
      <c r="J926" t="s">
        <v>4</v>
      </c>
    </row>
    <row r="927" spans="1:10" x14ac:dyDescent="0.2">
      <c r="A927" t="s">
        <v>3144</v>
      </c>
      <c r="B927" t="s">
        <v>3145</v>
      </c>
      <c r="C927" t="s">
        <v>3144</v>
      </c>
      <c r="D927" t="s">
        <v>3146</v>
      </c>
      <c r="E927" t="s">
        <v>30</v>
      </c>
      <c r="F927">
        <v>3.5</v>
      </c>
      <c r="G927">
        <v>341</v>
      </c>
      <c r="H927" t="s">
        <v>326</v>
      </c>
      <c r="I927" t="b">
        <v>0</v>
      </c>
      <c r="J927" t="s">
        <v>3145</v>
      </c>
    </row>
    <row r="928" spans="1:10" x14ac:dyDescent="0.2">
      <c r="A928" t="s">
        <v>3147</v>
      </c>
      <c r="B928" t="s">
        <v>3148</v>
      </c>
      <c r="C928" t="s">
        <v>4</v>
      </c>
      <c r="D928" t="s">
        <v>4</v>
      </c>
      <c r="E928" t="s">
        <v>4</v>
      </c>
      <c r="F928" t="s">
        <v>4</v>
      </c>
      <c r="G928" t="s">
        <v>4</v>
      </c>
      <c r="H928" t="s">
        <v>4</v>
      </c>
      <c r="I928" t="s">
        <v>4</v>
      </c>
      <c r="J928" t="s">
        <v>4</v>
      </c>
    </row>
    <row r="929" spans="1:10" x14ac:dyDescent="0.2">
      <c r="A929" t="s">
        <v>3149</v>
      </c>
      <c r="B929" t="s">
        <v>3150</v>
      </c>
      <c r="C929" t="s">
        <v>3151</v>
      </c>
      <c r="D929" t="s">
        <v>3152</v>
      </c>
      <c r="E929" t="s">
        <v>74</v>
      </c>
      <c r="F929">
        <v>3.5</v>
      </c>
      <c r="G929">
        <v>52</v>
      </c>
      <c r="H929" t="s">
        <v>3153</v>
      </c>
      <c r="I929" t="b">
        <v>0</v>
      </c>
      <c r="J929" t="s">
        <v>2438</v>
      </c>
    </row>
    <row r="930" spans="1:10" x14ac:dyDescent="0.2">
      <c r="A930" t="s">
        <v>3154</v>
      </c>
      <c r="B930" t="s">
        <v>3155</v>
      </c>
      <c r="C930" t="s">
        <v>3156</v>
      </c>
      <c r="D930" t="s">
        <v>3157</v>
      </c>
      <c r="E930" t="s">
        <v>4</v>
      </c>
      <c r="F930">
        <v>4</v>
      </c>
      <c r="G930">
        <v>223</v>
      </c>
      <c r="H930" t="s">
        <v>3158</v>
      </c>
      <c r="I930" t="b">
        <v>0</v>
      </c>
      <c r="J930" t="s">
        <v>3159</v>
      </c>
    </row>
    <row r="931" spans="1:10" x14ac:dyDescent="0.2">
      <c r="A931" t="s">
        <v>3135</v>
      </c>
      <c r="B931" t="s">
        <v>3160</v>
      </c>
      <c r="C931" t="s">
        <v>3161</v>
      </c>
      <c r="D931" t="s">
        <v>3162</v>
      </c>
      <c r="E931" t="s">
        <v>30</v>
      </c>
      <c r="F931">
        <v>4</v>
      </c>
      <c r="G931">
        <v>564</v>
      </c>
      <c r="H931" t="s">
        <v>326</v>
      </c>
      <c r="I931" t="b">
        <v>0</v>
      </c>
      <c r="J931" t="s">
        <v>3163</v>
      </c>
    </row>
    <row r="932" spans="1:10" x14ac:dyDescent="0.2">
      <c r="A932" t="s">
        <v>3164</v>
      </c>
      <c r="B932" t="s">
        <v>3165</v>
      </c>
      <c r="C932" t="s">
        <v>3166</v>
      </c>
      <c r="D932" t="s">
        <v>3167</v>
      </c>
      <c r="E932" t="s">
        <v>30</v>
      </c>
      <c r="F932">
        <v>3.5</v>
      </c>
      <c r="G932">
        <v>590</v>
      </c>
      <c r="H932" t="s">
        <v>427</v>
      </c>
      <c r="I932" t="b">
        <v>0</v>
      </c>
      <c r="J932" t="s">
        <v>3168</v>
      </c>
    </row>
    <row r="933" spans="1:10" x14ac:dyDescent="0.2">
      <c r="A933" t="s">
        <v>3169</v>
      </c>
      <c r="B933" t="s">
        <v>3170</v>
      </c>
      <c r="C933" t="s">
        <v>3169</v>
      </c>
      <c r="D933" t="s">
        <v>3171</v>
      </c>
      <c r="E933" t="s">
        <v>30</v>
      </c>
      <c r="F933">
        <v>4</v>
      </c>
      <c r="G933">
        <v>740</v>
      </c>
      <c r="H933" t="s">
        <v>681</v>
      </c>
      <c r="I933" t="b">
        <v>0</v>
      </c>
      <c r="J933" t="s">
        <v>3170</v>
      </c>
    </row>
    <row r="934" spans="1:10" x14ac:dyDescent="0.2">
      <c r="A934" t="s">
        <v>3172</v>
      </c>
      <c r="B934" t="s">
        <v>3173</v>
      </c>
      <c r="C934" t="s">
        <v>3174</v>
      </c>
      <c r="D934" t="s">
        <v>3175</v>
      </c>
      <c r="E934" t="s">
        <v>4</v>
      </c>
      <c r="F934">
        <v>4.5</v>
      </c>
      <c r="G934">
        <v>3020</v>
      </c>
      <c r="H934" t="s">
        <v>3176</v>
      </c>
      <c r="I934" t="b">
        <v>0</v>
      </c>
      <c r="J934" t="s">
        <v>2382</v>
      </c>
    </row>
    <row r="935" spans="1:10" x14ac:dyDescent="0.2">
      <c r="A935" t="s">
        <v>3040</v>
      </c>
      <c r="B935" t="s">
        <v>573</v>
      </c>
      <c r="C935" t="s">
        <v>3040</v>
      </c>
      <c r="D935" t="s">
        <v>3177</v>
      </c>
      <c r="E935" t="s">
        <v>4</v>
      </c>
      <c r="F935">
        <v>5</v>
      </c>
      <c r="G935">
        <v>1</v>
      </c>
      <c r="H935" t="s">
        <v>11</v>
      </c>
      <c r="I935" t="b">
        <v>0</v>
      </c>
      <c r="J935" t="s">
        <v>3178</v>
      </c>
    </row>
    <row r="936" spans="1:10" x14ac:dyDescent="0.2">
      <c r="A936" t="s">
        <v>3179</v>
      </c>
      <c r="B936" t="s">
        <v>21</v>
      </c>
      <c r="C936" t="s">
        <v>3180</v>
      </c>
      <c r="D936" t="s">
        <v>3181</v>
      </c>
      <c r="E936" t="s">
        <v>30</v>
      </c>
      <c r="F936">
        <v>4.5</v>
      </c>
      <c r="G936">
        <v>13</v>
      </c>
      <c r="H936" t="s">
        <v>764</v>
      </c>
      <c r="I936" t="b">
        <v>0</v>
      </c>
      <c r="J936" t="s">
        <v>3182</v>
      </c>
    </row>
    <row r="937" spans="1:10" x14ac:dyDescent="0.2">
      <c r="A937" t="s">
        <v>3183</v>
      </c>
      <c r="B937" t="s">
        <v>3184</v>
      </c>
      <c r="C937" t="s">
        <v>3185</v>
      </c>
      <c r="D937" t="s">
        <v>3186</v>
      </c>
      <c r="E937" t="s">
        <v>30</v>
      </c>
      <c r="F937">
        <v>4</v>
      </c>
      <c r="G937">
        <v>285</v>
      </c>
      <c r="H937" t="s">
        <v>3187</v>
      </c>
      <c r="I937" t="b">
        <v>0</v>
      </c>
      <c r="J937" t="s">
        <v>3184</v>
      </c>
    </row>
    <row r="938" spans="1:10" x14ac:dyDescent="0.2">
      <c r="A938" t="s">
        <v>3188</v>
      </c>
      <c r="B938" t="s">
        <v>3189</v>
      </c>
      <c r="C938" t="s">
        <v>3190</v>
      </c>
      <c r="D938" t="s">
        <v>3191</v>
      </c>
      <c r="E938" t="s">
        <v>74</v>
      </c>
      <c r="F938">
        <v>4</v>
      </c>
      <c r="G938">
        <v>271</v>
      </c>
      <c r="H938" t="s">
        <v>343</v>
      </c>
      <c r="I938" t="b">
        <v>0</v>
      </c>
      <c r="J938" t="s">
        <v>3192</v>
      </c>
    </row>
    <row r="939" spans="1:10" x14ac:dyDescent="0.2">
      <c r="A939" t="s">
        <v>3193</v>
      </c>
      <c r="B939" t="s">
        <v>2989</v>
      </c>
      <c r="C939" t="s">
        <v>3194</v>
      </c>
      <c r="D939" t="s">
        <v>3195</v>
      </c>
      <c r="E939" t="s">
        <v>30</v>
      </c>
      <c r="F939">
        <v>5</v>
      </c>
      <c r="G939">
        <v>729</v>
      </c>
      <c r="H939" t="s">
        <v>2891</v>
      </c>
      <c r="I939" t="b">
        <v>0</v>
      </c>
      <c r="J939" t="s">
        <v>3196</v>
      </c>
    </row>
    <row r="940" spans="1:10" x14ac:dyDescent="0.2">
      <c r="A940" t="s">
        <v>3197</v>
      </c>
      <c r="B940" t="s">
        <v>3198</v>
      </c>
      <c r="C940" t="s">
        <v>3199</v>
      </c>
      <c r="D940" t="s">
        <v>3200</v>
      </c>
      <c r="E940" t="s">
        <v>4</v>
      </c>
      <c r="F940">
        <v>5</v>
      </c>
      <c r="G940">
        <v>41</v>
      </c>
      <c r="H940" t="s">
        <v>24</v>
      </c>
      <c r="I940" t="b">
        <v>0</v>
      </c>
      <c r="J940" t="s">
        <v>3201</v>
      </c>
    </row>
    <row r="941" spans="1:10" x14ac:dyDescent="0.2">
      <c r="A941" t="s">
        <v>3202</v>
      </c>
      <c r="B941" t="s">
        <v>3203</v>
      </c>
      <c r="C941" t="s">
        <v>3202</v>
      </c>
      <c r="D941" t="s">
        <v>3204</v>
      </c>
      <c r="E941" t="s">
        <v>30</v>
      </c>
      <c r="F941">
        <v>4.5</v>
      </c>
      <c r="G941">
        <v>685</v>
      </c>
      <c r="H941" t="s">
        <v>779</v>
      </c>
      <c r="I941" t="b">
        <v>0</v>
      </c>
      <c r="J941" t="s">
        <v>3205</v>
      </c>
    </row>
    <row r="942" spans="1:10" x14ac:dyDescent="0.2">
      <c r="A942" t="s">
        <v>3206</v>
      </c>
      <c r="B942" t="s">
        <v>3207</v>
      </c>
      <c r="C942" t="s">
        <v>3208</v>
      </c>
      <c r="D942" t="s">
        <v>3209</v>
      </c>
      <c r="E942" t="s">
        <v>4</v>
      </c>
      <c r="F942">
        <v>5</v>
      </c>
      <c r="G942">
        <v>20</v>
      </c>
      <c r="H942" t="s">
        <v>24</v>
      </c>
      <c r="I942" t="b">
        <v>0</v>
      </c>
      <c r="J942" t="s">
        <v>3210</v>
      </c>
    </row>
    <row r="943" spans="1:10" x14ac:dyDescent="0.2">
      <c r="A943" t="s">
        <v>3211</v>
      </c>
      <c r="B943" t="s">
        <v>3212</v>
      </c>
      <c r="C943" t="s">
        <v>3211</v>
      </c>
      <c r="D943" t="s">
        <v>3213</v>
      </c>
      <c r="E943" t="s">
        <v>30</v>
      </c>
      <c r="F943">
        <v>4</v>
      </c>
      <c r="G943">
        <v>243</v>
      </c>
      <c r="H943" t="s">
        <v>114</v>
      </c>
      <c r="I943" t="b">
        <v>0</v>
      </c>
      <c r="J943" t="s">
        <v>3214</v>
      </c>
    </row>
    <row r="944" spans="1:10" x14ac:dyDescent="0.2">
      <c r="A944" t="s">
        <v>3215</v>
      </c>
      <c r="B944" t="s">
        <v>3216</v>
      </c>
      <c r="C944" t="s">
        <v>4</v>
      </c>
      <c r="D944" t="s">
        <v>4</v>
      </c>
      <c r="E944" t="s">
        <v>4</v>
      </c>
      <c r="F944" t="s">
        <v>4</v>
      </c>
      <c r="G944" t="s">
        <v>4</v>
      </c>
      <c r="H944" t="s">
        <v>4</v>
      </c>
      <c r="I944" t="s">
        <v>4</v>
      </c>
      <c r="J944" t="s">
        <v>4</v>
      </c>
    </row>
    <row r="945" spans="1:10" x14ac:dyDescent="0.2">
      <c r="A945" t="s">
        <v>1273</v>
      </c>
      <c r="B945" t="s">
        <v>21</v>
      </c>
      <c r="C945" t="s">
        <v>3217</v>
      </c>
      <c r="D945" t="s">
        <v>3218</v>
      </c>
      <c r="E945" t="s">
        <v>30</v>
      </c>
      <c r="F945">
        <v>3.5</v>
      </c>
      <c r="G945">
        <v>268</v>
      </c>
      <c r="H945" t="s">
        <v>530</v>
      </c>
      <c r="I945" t="b">
        <v>0</v>
      </c>
      <c r="J945" t="s">
        <v>3219</v>
      </c>
    </row>
    <row r="946" spans="1:10" x14ac:dyDescent="0.2">
      <c r="A946" t="s">
        <v>2794</v>
      </c>
      <c r="B946" t="s">
        <v>3220</v>
      </c>
      <c r="C946" t="s">
        <v>1676</v>
      </c>
      <c r="D946" t="s">
        <v>1677</v>
      </c>
      <c r="E946" t="s">
        <v>30</v>
      </c>
      <c r="F946">
        <v>4.5</v>
      </c>
      <c r="G946">
        <v>286</v>
      </c>
      <c r="H946" t="s">
        <v>491</v>
      </c>
      <c r="I946" t="b">
        <v>0</v>
      </c>
      <c r="J946" t="s">
        <v>1675</v>
      </c>
    </row>
    <row r="947" spans="1:10" x14ac:dyDescent="0.2">
      <c r="A947" t="s">
        <v>3221</v>
      </c>
      <c r="B947" t="s">
        <v>3222</v>
      </c>
      <c r="C947" t="s">
        <v>3221</v>
      </c>
      <c r="D947" t="s">
        <v>3223</v>
      </c>
      <c r="E947" t="s">
        <v>4</v>
      </c>
      <c r="F947">
        <v>4.5</v>
      </c>
      <c r="G947">
        <v>92</v>
      </c>
      <c r="H947" t="s">
        <v>104</v>
      </c>
      <c r="I947" t="b">
        <v>0</v>
      </c>
      <c r="J947" t="s">
        <v>3222</v>
      </c>
    </row>
    <row r="948" spans="1:10" x14ac:dyDescent="0.2">
      <c r="A948" t="s">
        <v>3224</v>
      </c>
      <c r="B948" t="s">
        <v>3225</v>
      </c>
      <c r="C948" t="s">
        <v>3224</v>
      </c>
      <c r="D948" t="s">
        <v>3226</v>
      </c>
      <c r="E948" t="s">
        <v>4</v>
      </c>
      <c r="F948">
        <v>5</v>
      </c>
      <c r="G948">
        <v>28</v>
      </c>
      <c r="H948" t="s">
        <v>220</v>
      </c>
      <c r="I948" t="b">
        <v>0</v>
      </c>
      <c r="J948" t="s">
        <v>3225</v>
      </c>
    </row>
    <row r="949" spans="1:10" x14ac:dyDescent="0.2">
      <c r="A949" t="s">
        <v>3227</v>
      </c>
      <c r="B949" t="s">
        <v>3228</v>
      </c>
      <c r="C949" t="s">
        <v>3227</v>
      </c>
      <c r="D949" t="s">
        <v>3229</v>
      </c>
      <c r="E949" t="s">
        <v>30</v>
      </c>
      <c r="F949">
        <v>4.5</v>
      </c>
      <c r="G949">
        <v>371</v>
      </c>
      <c r="H949" t="s">
        <v>471</v>
      </c>
      <c r="I949" t="b">
        <v>0</v>
      </c>
      <c r="J949" t="s">
        <v>1980</v>
      </c>
    </row>
    <row r="950" spans="1:10" x14ac:dyDescent="0.2">
      <c r="A950" t="s">
        <v>3230</v>
      </c>
      <c r="B950" t="s">
        <v>3231</v>
      </c>
      <c r="C950" t="s">
        <v>4</v>
      </c>
      <c r="D950" t="s">
        <v>4</v>
      </c>
      <c r="E950" t="s">
        <v>4</v>
      </c>
      <c r="F950" t="s">
        <v>4</v>
      </c>
      <c r="G950" t="s">
        <v>4</v>
      </c>
      <c r="H950" t="s">
        <v>4</v>
      </c>
      <c r="I950" t="s">
        <v>4</v>
      </c>
      <c r="J950" t="s">
        <v>4</v>
      </c>
    </row>
    <row r="951" spans="1:10" x14ac:dyDescent="0.2">
      <c r="A951" t="s">
        <v>3232</v>
      </c>
      <c r="B951" t="s">
        <v>3233</v>
      </c>
      <c r="C951" t="s">
        <v>3234</v>
      </c>
      <c r="D951" t="s">
        <v>3235</v>
      </c>
      <c r="E951" t="s">
        <v>74</v>
      </c>
      <c r="F951">
        <v>4.5</v>
      </c>
      <c r="G951">
        <v>409</v>
      </c>
      <c r="H951" t="s">
        <v>1479</v>
      </c>
      <c r="I951" t="b">
        <v>0</v>
      </c>
      <c r="J951" t="s">
        <v>3236</v>
      </c>
    </row>
    <row r="952" spans="1:10" x14ac:dyDescent="0.2">
      <c r="A952" t="s">
        <v>3237</v>
      </c>
      <c r="B952" t="s">
        <v>3238</v>
      </c>
      <c r="C952" t="s">
        <v>3237</v>
      </c>
      <c r="D952" t="s">
        <v>3239</v>
      </c>
      <c r="E952" t="s">
        <v>4</v>
      </c>
      <c r="F952">
        <v>3.5</v>
      </c>
      <c r="G952">
        <v>137</v>
      </c>
      <c r="H952" t="s">
        <v>689</v>
      </c>
      <c r="I952" t="b">
        <v>0</v>
      </c>
      <c r="J952" t="s">
        <v>3240</v>
      </c>
    </row>
    <row r="953" spans="1:10" x14ac:dyDescent="0.2">
      <c r="A953" t="s">
        <v>194</v>
      </c>
      <c r="B953" t="s">
        <v>3241</v>
      </c>
      <c r="C953" t="s">
        <v>196</v>
      </c>
      <c r="D953" t="s">
        <v>293</v>
      </c>
      <c r="E953" t="s">
        <v>30</v>
      </c>
      <c r="F953">
        <v>3.5</v>
      </c>
      <c r="G953">
        <v>216</v>
      </c>
      <c r="H953" t="s">
        <v>104</v>
      </c>
      <c r="I953" t="b">
        <v>0</v>
      </c>
      <c r="J953" t="s">
        <v>294</v>
      </c>
    </row>
    <row r="954" spans="1:10" x14ac:dyDescent="0.2">
      <c r="A954" t="s">
        <v>3242</v>
      </c>
      <c r="B954" t="s">
        <v>3243</v>
      </c>
      <c r="C954" t="s">
        <v>3242</v>
      </c>
      <c r="D954" t="s">
        <v>3244</v>
      </c>
      <c r="E954" t="s">
        <v>17</v>
      </c>
      <c r="F954">
        <v>3.5</v>
      </c>
      <c r="G954">
        <v>533</v>
      </c>
      <c r="H954" t="s">
        <v>215</v>
      </c>
      <c r="I954" t="b">
        <v>1</v>
      </c>
      <c r="J954" t="s">
        <v>3245</v>
      </c>
    </row>
    <row r="955" spans="1:10" x14ac:dyDescent="0.2">
      <c r="A955" t="s">
        <v>3246</v>
      </c>
      <c r="B955" t="s">
        <v>3247</v>
      </c>
      <c r="C955" t="s">
        <v>3248</v>
      </c>
      <c r="D955" t="s">
        <v>3249</v>
      </c>
      <c r="E955" t="s">
        <v>74</v>
      </c>
      <c r="F955">
        <v>2.5</v>
      </c>
      <c r="G955">
        <v>23</v>
      </c>
      <c r="H955" t="s">
        <v>764</v>
      </c>
      <c r="I955" t="b">
        <v>0</v>
      </c>
      <c r="J955" t="s">
        <v>3250</v>
      </c>
    </row>
    <row r="956" spans="1:10" x14ac:dyDescent="0.2">
      <c r="A956" t="s">
        <v>3251</v>
      </c>
      <c r="B956" t="s">
        <v>1340</v>
      </c>
      <c r="C956" t="s">
        <v>3251</v>
      </c>
      <c r="D956" t="s">
        <v>3252</v>
      </c>
      <c r="E956" t="s">
        <v>30</v>
      </c>
      <c r="F956">
        <v>4.5</v>
      </c>
      <c r="G956">
        <v>375</v>
      </c>
      <c r="H956" t="s">
        <v>3253</v>
      </c>
      <c r="I956" t="b">
        <v>0</v>
      </c>
      <c r="J956" t="s">
        <v>1340</v>
      </c>
    </row>
    <row r="957" spans="1:10" x14ac:dyDescent="0.2">
      <c r="A957" t="s">
        <v>3254</v>
      </c>
      <c r="B957" t="s">
        <v>3255</v>
      </c>
      <c r="C957" t="s">
        <v>803</v>
      </c>
      <c r="D957" t="s">
        <v>3256</v>
      </c>
      <c r="E957" t="s">
        <v>30</v>
      </c>
      <c r="F957">
        <v>3.5</v>
      </c>
      <c r="G957">
        <v>586</v>
      </c>
      <c r="H957" t="s">
        <v>421</v>
      </c>
      <c r="I957" t="b">
        <v>0</v>
      </c>
      <c r="J957" t="s">
        <v>3257</v>
      </c>
    </row>
    <row r="958" spans="1:10" x14ac:dyDescent="0.2">
      <c r="A958" t="s">
        <v>3258</v>
      </c>
      <c r="B958" t="s">
        <v>3259</v>
      </c>
      <c r="C958" t="s">
        <v>3260</v>
      </c>
      <c r="D958" t="s">
        <v>3261</v>
      </c>
      <c r="E958" t="s">
        <v>4</v>
      </c>
      <c r="F958">
        <v>5</v>
      </c>
      <c r="G958">
        <v>1</v>
      </c>
      <c r="H958" t="s">
        <v>417</v>
      </c>
      <c r="I958" t="b">
        <v>0</v>
      </c>
      <c r="J958" t="s">
        <v>3262</v>
      </c>
    </row>
    <row r="959" spans="1:10" x14ac:dyDescent="0.2">
      <c r="A959" t="s">
        <v>3263</v>
      </c>
      <c r="B959" t="s">
        <v>3264</v>
      </c>
      <c r="C959" t="s">
        <v>4</v>
      </c>
      <c r="D959" t="s">
        <v>4</v>
      </c>
      <c r="E959" t="s">
        <v>4</v>
      </c>
      <c r="F959" t="s">
        <v>4</v>
      </c>
      <c r="G959" t="s">
        <v>4</v>
      </c>
      <c r="H959" t="s">
        <v>4</v>
      </c>
      <c r="I959" t="s">
        <v>4</v>
      </c>
      <c r="J959" t="s">
        <v>4</v>
      </c>
    </row>
    <row r="960" spans="1:10" x14ac:dyDescent="0.2">
      <c r="A960" t="s">
        <v>3265</v>
      </c>
      <c r="B960" t="s">
        <v>3266</v>
      </c>
      <c r="C960" t="s">
        <v>3265</v>
      </c>
      <c r="D960" t="s">
        <v>3267</v>
      </c>
      <c r="E960" t="s">
        <v>30</v>
      </c>
      <c r="F960">
        <v>4.5</v>
      </c>
      <c r="G960">
        <v>234</v>
      </c>
      <c r="H960" t="s">
        <v>421</v>
      </c>
      <c r="I960" t="b">
        <v>0</v>
      </c>
      <c r="J960" t="s">
        <v>2145</v>
      </c>
    </row>
    <row r="961" spans="1:10" x14ac:dyDescent="0.2">
      <c r="A961" t="s">
        <v>3268</v>
      </c>
      <c r="B961" t="s">
        <v>3269</v>
      </c>
      <c r="C961" t="s">
        <v>4</v>
      </c>
      <c r="D961" t="s">
        <v>4</v>
      </c>
      <c r="E961" t="s">
        <v>4</v>
      </c>
      <c r="F961" t="s">
        <v>4</v>
      </c>
      <c r="G961" t="s">
        <v>4</v>
      </c>
      <c r="H961" t="s">
        <v>4</v>
      </c>
      <c r="I961" t="s">
        <v>4</v>
      </c>
      <c r="J961" t="s">
        <v>4</v>
      </c>
    </row>
    <row r="962" spans="1:10" x14ac:dyDescent="0.2">
      <c r="A962" t="s">
        <v>3265</v>
      </c>
      <c r="B962" t="s">
        <v>3270</v>
      </c>
      <c r="C962" t="s">
        <v>3265</v>
      </c>
      <c r="D962" t="s">
        <v>3267</v>
      </c>
      <c r="E962" t="s">
        <v>30</v>
      </c>
      <c r="F962">
        <v>4.5</v>
      </c>
      <c r="G962">
        <v>234</v>
      </c>
      <c r="H962" t="s">
        <v>421</v>
      </c>
      <c r="I962" t="b">
        <v>0</v>
      </c>
      <c r="J962" t="s">
        <v>2145</v>
      </c>
    </row>
    <row r="963" spans="1:10" x14ac:dyDescent="0.2">
      <c r="A963" t="s">
        <v>3230</v>
      </c>
      <c r="B963" t="s">
        <v>3271</v>
      </c>
      <c r="C963" t="s">
        <v>4</v>
      </c>
      <c r="D963" t="s">
        <v>4</v>
      </c>
      <c r="E963" t="s">
        <v>4</v>
      </c>
      <c r="F963" t="s">
        <v>4</v>
      </c>
      <c r="G963" t="s">
        <v>4</v>
      </c>
      <c r="H963" t="s">
        <v>4</v>
      </c>
      <c r="I963" t="s">
        <v>4</v>
      </c>
      <c r="J963" t="s">
        <v>4</v>
      </c>
    </row>
    <row r="964" spans="1:10" x14ac:dyDescent="0.2">
      <c r="A964" t="s">
        <v>3272</v>
      </c>
      <c r="B964" t="s">
        <v>2283</v>
      </c>
      <c r="C964" t="s">
        <v>2281</v>
      </c>
      <c r="D964" t="s">
        <v>2282</v>
      </c>
      <c r="E964" t="s">
        <v>30</v>
      </c>
      <c r="F964">
        <v>4.5</v>
      </c>
      <c r="G964">
        <v>144</v>
      </c>
      <c r="H964" t="s">
        <v>427</v>
      </c>
      <c r="I964" t="b">
        <v>0</v>
      </c>
      <c r="J964" t="s">
        <v>2283</v>
      </c>
    </row>
    <row r="965" spans="1:10" x14ac:dyDescent="0.2">
      <c r="A965" t="s">
        <v>3273</v>
      </c>
      <c r="B965" t="s">
        <v>3274</v>
      </c>
      <c r="C965" t="s">
        <v>3275</v>
      </c>
      <c r="D965" t="s">
        <v>3276</v>
      </c>
      <c r="E965" t="s">
        <v>74</v>
      </c>
      <c r="F965">
        <v>3</v>
      </c>
      <c r="G965">
        <v>181</v>
      </c>
      <c r="H965" t="s">
        <v>75</v>
      </c>
      <c r="I965" t="b">
        <v>0</v>
      </c>
      <c r="J965" t="s">
        <v>3274</v>
      </c>
    </row>
    <row r="966" spans="1:10" x14ac:dyDescent="0.2">
      <c r="A966" t="s">
        <v>3277</v>
      </c>
      <c r="B966" t="s">
        <v>3278</v>
      </c>
      <c r="C966" t="s">
        <v>4</v>
      </c>
      <c r="D966" t="s">
        <v>4</v>
      </c>
      <c r="E966" t="s">
        <v>4</v>
      </c>
      <c r="F966" t="s">
        <v>4</v>
      </c>
      <c r="G966" t="s">
        <v>4</v>
      </c>
      <c r="H966" t="s">
        <v>4</v>
      </c>
      <c r="I966" t="s">
        <v>4</v>
      </c>
      <c r="J966" t="s">
        <v>4</v>
      </c>
    </row>
    <row r="967" spans="1:10" x14ac:dyDescent="0.2">
      <c r="A967" t="s">
        <v>3206</v>
      </c>
      <c r="B967" t="s">
        <v>3279</v>
      </c>
      <c r="C967" t="s">
        <v>3208</v>
      </c>
      <c r="D967" t="s">
        <v>3209</v>
      </c>
      <c r="E967" t="s">
        <v>4</v>
      </c>
      <c r="F967">
        <v>5</v>
      </c>
      <c r="G967">
        <v>20</v>
      </c>
      <c r="H967" t="s">
        <v>24</v>
      </c>
      <c r="I967" t="b">
        <v>0</v>
      </c>
      <c r="J967" t="s">
        <v>3210</v>
      </c>
    </row>
    <row r="968" spans="1:10" x14ac:dyDescent="0.2">
      <c r="A968" t="s">
        <v>3280</v>
      </c>
      <c r="B968" t="s">
        <v>3281</v>
      </c>
      <c r="C968" t="s">
        <v>4</v>
      </c>
      <c r="D968" t="s">
        <v>4</v>
      </c>
      <c r="E968" t="s">
        <v>4</v>
      </c>
      <c r="F968" t="s">
        <v>4</v>
      </c>
      <c r="G968" t="s">
        <v>4</v>
      </c>
      <c r="H968" t="s">
        <v>4</v>
      </c>
      <c r="I968" t="s">
        <v>4</v>
      </c>
      <c r="J968" t="s">
        <v>4</v>
      </c>
    </row>
    <row r="969" spans="1:10" x14ac:dyDescent="0.2">
      <c r="A969" t="s">
        <v>3282</v>
      </c>
      <c r="B969" t="s">
        <v>2989</v>
      </c>
      <c r="C969" t="s">
        <v>3283</v>
      </c>
      <c r="D969" t="s">
        <v>3284</v>
      </c>
      <c r="E969" t="s">
        <v>4</v>
      </c>
      <c r="F969">
        <v>3.5</v>
      </c>
      <c r="G969">
        <v>155</v>
      </c>
      <c r="H969" t="s">
        <v>643</v>
      </c>
      <c r="I969" t="b">
        <v>0</v>
      </c>
      <c r="J969" t="s">
        <v>2989</v>
      </c>
    </row>
    <row r="970" spans="1:10" x14ac:dyDescent="0.2">
      <c r="A970" t="s">
        <v>3285</v>
      </c>
      <c r="B970" t="s">
        <v>1481</v>
      </c>
      <c r="C970" t="s">
        <v>4</v>
      </c>
      <c r="D970" t="s">
        <v>4</v>
      </c>
      <c r="E970" t="s">
        <v>4</v>
      </c>
      <c r="F970" t="s">
        <v>4</v>
      </c>
      <c r="G970" t="s">
        <v>4</v>
      </c>
      <c r="H970" t="s">
        <v>4</v>
      </c>
      <c r="I970" t="s">
        <v>4</v>
      </c>
      <c r="J970" t="s">
        <v>4</v>
      </c>
    </row>
    <row r="971" spans="1:10" x14ac:dyDescent="0.2">
      <c r="A971" t="s">
        <v>3286</v>
      </c>
      <c r="B971" t="s">
        <v>3287</v>
      </c>
      <c r="C971" t="s">
        <v>4</v>
      </c>
      <c r="D971" t="s">
        <v>4</v>
      </c>
      <c r="E971" t="s">
        <v>4</v>
      </c>
      <c r="F971" t="s">
        <v>4</v>
      </c>
      <c r="G971" t="s">
        <v>4</v>
      </c>
      <c r="H971" t="s">
        <v>4</v>
      </c>
      <c r="I971" t="s">
        <v>4</v>
      </c>
      <c r="J971" t="s">
        <v>4</v>
      </c>
    </row>
    <row r="972" spans="1:10" x14ac:dyDescent="0.2">
      <c r="A972" t="s">
        <v>3288</v>
      </c>
      <c r="B972" t="s">
        <v>3289</v>
      </c>
      <c r="C972" t="s">
        <v>3288</v>
      </c>
      <c r="D972" t="s">
        <v>3290</v>
      </c>
      <c r="E972" t="s">
        <v>4</v>
      </c>
      <c r="F972">
        <v>4.5</v>
      </c>
      <c r="G972">
        <v>25</v>
      </c>
      <c r="H972" t="s">
        <v>3291</v>
      </c>
      <c r="I972" t="b">
        <v>0</v>
      </c>
      <c r="J972" t="s">
        <v>3292</v>
      </c>
    </row>
    <row r="973" spans="1:10" x14ac:dyDescent="0.2">
      <c r="A973" t="s">
        <v>3293</v>
      </c>
      <c r="B973" t="s">
        <v>3294</v>
      </c>
      <c r="C973" t="s">
        <v>3293</v>
      </c>
      <c r="D973" t="s">
        <v>3295</v>
      </c>
      <c r="E973" t="s">
        <v>30</v>
      </c>
      <c r="F973">
        <v>4</v>
      </c>
      <c r="G973">
        <v>202</v>
      </c>
      <c r="H973" t="s">
        <v>417</v>
      </c>
      <c r="I973" t="b">
        <v>0</v>
      </c>
      <c r="J973" t="s">
        <v>3294</v>
      </c>
    </row>
    <row r="974" spans="1:10" x14ac:dyDescent="0.2">
      <c r="A974" t="s">
        <v>3296</v>
      </c>
      <c r="B974" t="s">
        <v>3297</v>
      </c>
      <c r="C974" t="s">
        <v>3298</v>
      </c>
      <c r="D974" t="s">
        <v>3299</v>
      </c>
      <c r="E974" t="s">
        <v>4</v>
      </c>
      <c r="F974">
        <v>4.5</v>
      </c>
      <c r="G974">
        <v>16</v>
      </c>
      <c r="H974" t="s">
        <v>54</v>
      </c>
      <c r="I974" t="b">
        <v>0</v>
      </c>
      <c r="J974" t="s">
        <v>3300</v>
      </c>
    </row>
    <row r="975" spans="1:10" x14ac:dyDescent="0.2">
      <c r="A975" t="s">
        <v>2792</v>
      </c>
      <c r="B975" t="s">
        <v>2791</v>
      </c>
      <c r="C975" t="s">
        <v>2792</v>
      </c>
      <c r="D975" t="s">
        <v>2793</v>
      </c>
      <c r="E975" t="s">
        <v>30</v>
      </c>
      <c r="F975">
        <v>4.5</v>
      </c>
      <c r="G975">
        <v>42</v>
      </c>
      <c r="H975" t="s">
        <v>356</v>
      </c>
      <c r="I975" t="b">
        <v>0</v>
      </c>
      <c r="J975" t="s">
        <v>2791</v>
      </c>
    </row>
    <row r="976" spans="1:10" x14ac:dyDescent="0.2">
      <c r="A976" t="s">
        <v>3301</v>
      </c>
      <c r="B976" t="s">
        <v>3302</v>
      </c>
      <c r="C976" t="s">
        <v>4</v>
      </c>
      <c r="D976" t="s">
        <v>4</v>
      </c>
      <c r="E976" t="s">
        <v>4</v>
      </c>
      <c r="F976" t="s">
        <v>4</v>
      </c>
      <c r="G976" t="s">
        <v>4</v>
      </c>
      <c r="H976" t="s">
        <v>4</v>
      </c>
      <c r="I976" t="s">
        <v>4</v>
      </c>
      <c r="J976" t="s">
        <v>4</v>
      </c>
    </row>
    <row r="977" spans="1:10" x14ac:dyDescent="0.2">
      <c r="A977" t="s">
        <v>3303</v>
      </c>
      <c r="B977" t="s">
        <v>3304</v>
      </c>
      <c r="C977" t="s">
        <v>3305</v>
      </c>
      <c r="D977" t="s">
        <v>3306</v>
      </c>
      <c r="E977" t="s">
        <v>4</v>
      </c>
      <c r="F977">
        <v>5</v>
      </c>
      <c r="G977">
        <v>6</v>
      </c>
      <c r="H977" t="s">
        <v>417</v>
      </c>
      <c r="I977" t="b">
        <v>0</v>
      </c>
      <c r="J977" t="s">
        <v>3307</v>
      </c>
    </row>
    <row r="978" spans="1:10" x14ac:dyDescent="0.2">
      <c r="A978" t="s">
        <v>3308</v>
      </c>
      <c r="B978" t="s">
        <v>3309</v>
      </c>
      <c r="C978" t="s">
        <v>3310</v>
      </c>
      <c r="D978" t="s">
        <v>3311</v>
      </c>
      <c r="E978" t="s">
        <v>30</v>
      </c>
      <c r="F978">
        <v>4.5</v>
      </c>
      <c r="G978">
        <v>46</v>
      </c>
      <c r="H978" t="s">
        <v>104</v>
      </c>
      <c r="I978" t="b">
        <v>0</v>
      </c>
      <c r="J978" t="s">
        <v>3312</v>
      </c>
    </row>
    <row r="979" spans="1:10" x14ac:dyDescent="0.2">
      <c r="A979" t="s">
        <v>3308</v>
      </c>
      <c r="B979" t="s">
        <v>3313</v>
      </c>
      <c r="C979" t="s">
        <v>3314</v>
      </c>
      <c r="D979" t="s">
        <v>3315</v>
      </c>
      <c r="E979" t="s">
        <v>74</v>
      </c>
      <c r="F979">
        <v>3.5</v>
      </c>
      <c r="G979">
        <v>140</v>
      </c>
      <c r="H979" t="s">
        <v>689</v>
      </c>
      <c r="I979" t="b">
        <v>0</v>
      </c>
      <c r="J979" t="s">
        <v>3316</v>
      </c>
    </row>
    <row r="980" spans="1:10" x14ac:dyDescent="0.2">
      <c r="A980" t="s">
        <v>3317</v>
      </c>
      <c r="B980" t="s">
        <v>3318</v>
      </c>
      <c r="C980" t="s">
        <v>3317</v>
      </c>
      <c r="D980" t="s">
        <v>3319</v>
      </c>
      <c r="E980" t="s">
        <v>30</v>
      </c>
      <c r="F980">
        <v>4.5</v>
      </c>
      <c r="G980">
        <v>260</v>
      </c>
      <c r="H980" t="s">
        <v>417</v>
      </c>
      <c r="I980" t="b">
        <v>0</v>
      </c>
      <c r="J980" t="s">
        <v>3318</v>
      </c>
    </row>
    <row r="981" spans="1:10" x14ac:dyDescent="0.2">
      <c r="A981" t="s">
        <v>3320</v>
      </c>
      <c r="B981" t="s">
        <v>3321</v>
      </c>
      <c r="C981" t="s">
        <v>4</v>
      </c>
      <c r="D981" t="s">
        <v>4</v>
      </c>
      <c r="E981" t="s">
        <v>4</v>
      </c>
      <c r="F981" t="s">
        <v>4</v>
      </c>
      <c r="G981" t="s">
        <v>4</v>
      </c>
      <c r="H981" t="s">
        <v>4</v>
      </c>
      <c r="I981" t="s">
        <v>4</v>
      </c>
      <c r="J981" t="s">
        <v>4</v>
      </c>
    </row>
    <row r="982" spans="1:10" x14ac:dyDescent="0.2">
      <c r="A982" t="s">
        <v>3322</v>
      </c>
      <c r="B982" t="s">
        <v>3323</v>
      </c>
      <c r="C982" t="s">
        <v>3322</v>
      </c>
      <c r="D982" t="s">
        <v>3324</v>
      </c>
      <c r="E982" t="s">
        <v>30</v>
      </c>
      <c r="F982">
        <v>3.5</v>
      </c>
      <c r="G982">
        <v>302</v>
      </c>
      <c r="H982" t="s">
        <v>417</v>
      </c>
      <c r="I982" t="b">
        <v>0</v>
      </c>
      <c r="J982" t="s">
        <v>3325</v>
      </c>
    </row>
    <row r="983" spans="1:10" x14ac:dyDescent="0.2">
      <c r="A983" t="s">
        <v>3322</v>
      </c>
      <c r="B983" t="s">
        <v>3325</v>
      </c>
      <c r="C983" t="s">
        <v>3322</v>
      </c>
      <c r="D983" t="s">
        <v>3324</v>
      </c>
      <c r="E983" t="s">
        <v>30</v>
      </c>
      <c r="F983">
        <v>3.5</v>
      </c>
      <c r="G983">
        <v>302</v>
      </c>
      <c r="H983" t="s">
        <v>417</v>
      </c>
      <c r="I983" t="b">
        <v>0</v>
      </c>
      <c r="J983" t="s">
        <v>3325</v>
      </c>
    </row>
    <row r="984" spans="1:10" x14ac:dyDescent="0.2">
      <c r="A984" t="s">
        <v>3326</v>
      </c>
      <c r="B984" t="s">
        <v>3327</v>
      </c>
      <c r="C984" t="s">
        <v>3328</v>
      </c>
      <c r="D984" t="s">
        <v>3329</v>
      </c>
      <c r="E984" t="s">
        <v>74</v>
      </c>
      <c r="F984">
        <v>3</v>
      </c>
      <c r="G984">
        <v>229</v>
      </c>
      <c r="H984" t="s">
        <v>356</v>
      </c>
      <c r="I984" t="b">
        <v>0</v>
      </c>
      <c r="J984" t="s">
        <v>3330</v>
      </c>
    </row>
    <row r="985" spans="1:10" x14ac:dyDescent="0.2">
      <c r="A985" t="s">
        <v>3331</v>
      </c>
      <c r="B985" t="s">
        <v>3332</v>
      </c>
      <c r="C985" t="s">
        <v>3331</v>
      </c>
      <c r="D985" t="s">
        <v>3333</v>
      </c>
      <c r="E985" t="s">
        <v>30</v>
      </c>
      <c r="F985">
        <v>4.5</v>
      </c>
      <c r="G985">
        <v>44</v>
      </c>
      <c r="H985" t="s">
        <v>760</v>
      </c>
      <c r="I985" t="b">
        <v>0</v>
      </c>
      <c r="J985" t="s">
        <v>3334</v>
      </c>
    </row>
    <row r="986" spans="1:10" x14ac:dyDescent="0.2">
      <c r="A986" t="s">
        <v>3335</v>
      </c>
      <c r="B986" t="s">
        <v>3336</v>
      </c>
      <c r="C986" t="s">
        <v>3337</v>
      </c>
      <c r="D986" t="s">
        <v>3338</v>
      </c>
      <c r="E986" t="s">
        <v>74</v>
      </c>
      <c r="F986">
        <v>4.5</v>
      </c>
      <c r="G986">
        <v>76</v>
      </c>
      <c r="H986" t="s">
        <v>477</v>
      </c>
      <c r="I986" t="b">
        <v>0</v>
      </c>
      <c r="J986" t="s">
        <v>3336</v>
      </c>
    </row>
    <row r="987" spans="1:10" x14ac:dyDescent="0.2">
      <c r="A987" t="s">
        <v>3339</v>
      </c>
      <c r="B987" t="s">
        <v>3340</v>
      </c>
      <c r="C987" t="s">
        <v>3341</v>
      </c>
      <c r="D987" t="s">
        <v>3342</v>
      </c>
      <c r="E987" t="s">
        <v>30</v>
      </c>
      <c r="F987">
        <v>4</v>
      </c>
      <c r="G987">
        <v>28</v>
      </c>
      <c r="H987" t="s">
        <v>356</v>
      </c>
      <c r="I987" t="b">
        <v>0</v>
      </c>
      <c r="J987" t="s">
        <v>1269</v>
      </c>
    </row>
    <row r="988" spans="1:10" x14ac:dyDescent="0.2">
      <c r="A988" t="s">
        <v>3343</v>
      </c>
      <c r="B988" t="s">
        <v>3344</v>
      </c>
      <c r="C988" t="s">
        <v>3345</v>
      </c>
      <c r="D988" t="s">
        <v>3346</v>
      </c>
      <c r="E988" t="s">
        <v>74</v>
      </c>
      <c r="F988">
        <v>4</v>
      </c>
      <c r="G988">
        <v>217</v>
      </c>
      <c r="H988" t="s">
        <v>104</v>
      </c>
      <c r="I988" t="b">
        <v>0</v>
      </c>
      <c r="J988" t="s">
        <v>3344</v>
      </c>
    </row>
    <row r="989" spans="1:10" x14ac:dyDescent="0.2">
      <c r="A989" t="s">
        <v>3347</v>
      </c>
      <c r="B989" t="s">
        <v>3348</v>
      </c>
      <c r="C989" t="s">
        <v>3349</v>
      </c>
      <c r="D989" t="s">
        <v>3350</v>
      </c>
      <c r="E989" t="s">
        <v>74</v>
      </c>
      <c r="F989">
        <v>4.5</v>
      </c>
      <c r="G989">
        <v>71</v>
      </c>
      <c r="H989" t="s">
        <v>477</v>
      </c>
      <c r="I989" t="b">
        <v>1</v>
      </c>
      <c r="J989" t="s">
        <v>3348</v>
      </c>
    </row>
    <row r="990" spans="1:10" x14ac:dyDescent="0.2">
      <c r="A990" t="s">
        <v>3351</v>
      </c>
      <c r="B990" t="s">
        <v>3352</v>
      </c>
      <c r="C990" t="s">
        <v>4</v>
      </c>
      <c r="D990" t="s">
        <v>4</v>
      </c>
      <c r="E990" t="s">
        <v>4</v>
      </c>
      <c r="F990" t="s">
        <v>4</v>
      </c>
      <c r="G990" t="s">
        <v>4</v>
      </c>
      <c r="H990" t="s">
        <v>4</v>
      </c>
      <c r="I990" t="s">
        <v>4</v>
      </c>
      <c r="J990" t="s">
        <v>4</v>
      </c>
    </row>
    <row r="991" spans="1:10" x14ac:dyDescent="0.2">
      <c r="A991" t="s">
        <v>3353</v>
      </c>
      <c r="B991" t="s">
        <v>348</v>
      </c>
      <c r="C991" t="s">
        <v>4</v>
      </c>
      <c r="D991" t="s">
        <v>4</v>
      </c>
      <c r="E991" t="s">
        <v>4</v>
      </c>
      <c r="F991" t="s">
        <v>4</v>
      </c>
      <c r="G991" t="s">
        <v>4</v>
      </c>
      <c r="H991" t="s">
        <v>4</v>
      </c>
      <c r="I991" t="s">
        <v>4</v>
      </c>
      <c r="J991" t="s">
        <v>4</v>
      </c>
    </row>
    <row r="992" spans="1:10" x14ac:dyDescent="0.2">
      <c r="A992" t="s">
        <v>3354</v>
      </c>
      <c r="B992" t="s">
        <v>101</v>
      </c>
      <c r="C992" t="s">
        <v>3354</v>
      </c>
      <c r="D992" t="s">
        <v>3355</v>
      </c>
      <c r="E992" t="s">
        <v>30</v>
      </c>
      <c r="F992">
        <v>4.5</v>
      </c>
      <c r="G992">
        <v>60</v>
      </c>
      <c r="H992" t="s">
        <v>104</v>
      </c>
      <c r="I992" t="b">
        <v>0</v>
      </c>
      <c r="J992" t="s">
        <v>101</v>
      </c>
    </row>
    <row r="993" spans="1:10" x14ac:dyDescent="0.2">
      <c r="A993" t="s">
        <v>3356</v>
      </c>
      <c r="B993" t="s">
        <v>8</v>
      </c>
      <c r="C993" t="s">
        <v>4</v>
      </c>
      <c r="D993" t="s">
        <v>4</v>
      </c>
      <c r="E993" t="s">
        <v>4</v>
      </c>
      <c r="F993" t="s">
        <v>4</v>
      </c>
      <c r="G993" t="s">
        <v>4</v>
      </c>
      <c r="H993" t="s">
        <v>4</v>
      </c>
      <c r="I993" t="s">
        <v>4</v>
      </c>
      <c r="J993" t="s">
        <v>4</v>
      </c>
    </row>
    <row r="994" spans="1:10" x14ac:dyDescent="0.2">
      <c r="A994" t="s">
        <v>3357</v>
      </c>
      <c r="B994" t="s">
        <v>3358</v>
      </c>
      <c r="C994" t="s">
        <v>3357</v>
      </c>
      <c r="D994" t="s">
        <v>3359</v>
      </c>
      <c r="E994" t="s">
        <v>74</v>
      </c>
      <c r="F994">
        <v>4.5</v>
      </c>
      <c r="G994">
        <v>12</v>
      </c>
      <c r="H994" t="s">
        <v>850</v>
      </c>
      <c r="I994" t="b">
        <v>0</v>
      </c>
      <c r="J994" t="s">
        <v>3360</v>
      </c>
    </row>
    <row r="995" spans="1:10" x14ac:dyDescent="0.2">
      <c r="A995" t="s">
        <v>3361</v>
      </c>
      <c r="B995" t="s">
        <v>3362</v>
      </c>
      <c r="C995" t="s">
        <v>3361</v>
      </c>
      <c r="D995" t="s">
        <v>3363</v>
      </c>
      <c r="E995" t="s">
        <v>74</v>
      </c>
      <c r="F995">
        <v>4.5</v>
      </c>
      <c r="G995">
        <v>519</v>
      </c>
      <c r="H995" t="s">
        <v>689</v>
      </c>
      <c r="I995" t="b">
        <v>0</v>
      </c>
      <c r="J995" t="s">
        <v>3362</v>
      </c>
    </row>
    <row r="996" spans="1:10" x14ac:dyDescent="0.2">
      <c r="A996" t="s">
        <v>3364</v>
      </c>
      <c r="B996" t="s">
        <v>3365</v>
      </c>
      <c r="C996" t="s">
        <v>3366</v>
      </c>
      <c r="D996" t="s">
        <v>3367</v>
      </c>
      <c r="E996" t="s">
        <v>4</v>
      </c>
      <c r="F996">
        <v>5</v>
      </c>
      <c r="G996">
        <v>2</v>
      </c>
      <c r="H996" t="s">
        <v>3368</v>
      </c>
      <c r="I996" t="b">
        <v>0</v>
      </c>
      <c r="J996" t="s">
        <v>3369</v>
      </c>
    </row>
    <row r="997" spans="1:10" x14ac:dyDescent="0.2">
      <c r="A997" t="s">
        <v>3370</v>
      </c>
      <c r="B997" t="s">
        <v>3371</v>
      </c>
      <c r="C997" t="s">
        <v>3372</v>
      </c>
      <c r="D997" t="s">
        <v>3373</v>
      </c>
      <c r="E997" t="s">
        <v>4</v>
      </c>
      <c r="F997">
        <v>5</v>
      </c>
      <c r="G997">
        <v>60</v>
      </c>
      <c r="H997" t="s">
        <v>326</v>
      </c>
      <c r="I997" t="b">
        <v>0</v>
      </c>
      <c r="J997" t="s">
        <v>3371</v>
      </c>
    </row>
    <row r="998" spans="1:10" x14ac:dyDescent="0.2">
      <c r="A998" t="s">
        <v>3374</v>
      </c>
      <c r="B998" t="s">
        <v>3375</v>
      </c>
      <c r="C998" t="s">
        <v>3376</v>
      </c>
      <c r="D998" t="s">
        <v>3377</v>
      </c>
      <c r="E998" t="s">
        <v>74</v>
      </c>
      <c r="F998">
        <v>4</v>
      </c>
      <c r="G998">
        <v>947</v>
      </c>
      <c r="H998" t="s">
        <v>2222</v>
      </c>
      <c r="I998" t="b">
        <v>0</v>
      </c>
      <c r="J998" t="s">
        <v>3375</v>
      </c>
    </row>
    <row r="999" spans="1:10" x14ac:dyDescent="0.2">
      <c r="A999" t="s">
        <v>3378</v>
      </c>
      <c r="B999" t="s">
        <v>3365</v>
      </c>
      <c r="C999" t="s">
        <v>3379</v>
      </c>
      <c r="D999" t="s">
        <v>3380</v>
      </c>
      <c r="E999" t="s">
        <v>30</v>
      </c>
      <c r="F999">
        <v>4</v>
      </c>
      <c r="G999">
        <v>235</v>
      </c>
      <c r="H999" t="s">
        <v>530</v>
      </c>
      <c r="I999" t="b">
        <v>0</v>
      </c>
      <c r="J999" t="s">
        <v>3381</v>
      </c>
    </row>
    <row r="1000" spans="1:10" x14ac:dyDescent="0.2">
      <c r="A1000" t="s">
        <v>3382</v>
      </c>
      <c r="B1000" t="s">
        <v>3383</v>
      </c>
      <c r="C1000" t="s">
        <v>4</v>
      </c>
      <c r="D1000" t="s">
        <v>4</v>
      </c>
      <c r="E1000" t="s">
        <v>4</v>
      </c>
      <c r="F1000" t="s">
        <v>4</v>
      </c>
      <c r="G1000" t="s">
        <v>4</v>
      </c>
      <c r="H1000" t="s">
        <v>4</v>
      </c>
      <c r="I1000" t="s">
        <v>4</v>
      </c>
      <c r="J1000" t="s">
        <v>4</v>
      </c>
    </row>
    <row r="1001" spans="1:10" x14ac:dyDescent="0.2">
      <c r="A1001" t="s">
        <v>3382</v>
      </c>
      <c r="B1001" t="s">
        <v>3384</v>
      </c>
      <c r="C1001" t="s">
        <v>4</v>
      </c>
      <c r="D1001" t="s">
        <v>4</v>
      </c>
      <c r="E1001" t="s">
        <v>4</v>
      </c>
      <c r="F1001" t="s">
        <v>4</v>
      </c>
      <c r="G1001" t="s">
        <v>4</v>
      </c>
      <c r="H1001" t="s">
        <v>4</v>
      </c>
      <c r="I1001" t="s">
        <v>4</v>
      </c>
      <c r="J1001" t="s">
        <v>4</v>
      </c>
    </row>
    <row r="1002" spans="1:10" x14ac:dyDescent="0.2">
      <c r="A1002" t="s">
        <v>3385</v>
      </c>
      <c r="B1002" t="s">
        <v>3386</v>
      </c>
      <c r="C1002" t="s">
        <v>3385</v>
      </c>
      <c r="D1002" t="s">
        <v>3387</v>
      </c>
      <c r="E1002" t="s">
        <v>4</v>
      </c>
      <c r="F1002">
        <v>3</v>
      </c>
      <c r="G1002">
        <v>3</v>
      </c>
      <c r="H1002" t="s">
        <v>356</v>
      </c>
      <c r="I1002" t="b">
        <v>0</v>
      </c>
      <c r="J1002" t="s">
        <v>1028</v>
      </c>
    </row>
    <row r="1003" spans="1:10" x14ac:dyDescent="0.2">
      <c r="A1003" t="s">
        <v>3388</v>
      </c>
      <c r="B1003" t="s">
        <v>3389</v>
      </c>
      <c r="C1003" t="s">
        <v>3390</v>
      </c>
      <c r="D1003" t="s">
        <v>3391</v>
      </c>
      <c r="E1003" t="s">
        <v>74</v>
      </c>
      <c r="F1003">
        <v>4</v>
      </c>
      <c r="G1003">
        <v>432</v>
      </c>
      <c r="H1003" t="s">
        <v>104</v>
      </c>
      <c r="I1003" t="b">
        <v>0</v>
      </c>
      <c r="J1003" t="s">
        <v>3392</v>
      </c>
    </row>
    <row r="1004" spans="1:10" x14ac:dyDescent="0.2">
      <c r="A1004" t="s">
        <v>3393</v>
      </c>
      <c r="B1004" t="s">
        <v>3394</v>
      </c>
      <c r="C1004" t="s">
        <v>3395</v>
      </c>
      <c r="D1004" t="s">
        <v>3396</v>
      </c>
      <c r="E1004" t="s">
        <v>74</v>
      </c>
      <c r="F1004">
        <v>4</v>
      </c>
      <c r="G1004">
        <v>1257</v>
      </c>
      <c r="H1004" t="s">
        <v>799</v>
      </c>
      <c r="I1004" t="b">
        <v>0</v>
      </c>
      <c r="J1004" t="s">
        <v>3397</v>
      </c>
    </row>
    <row r="1005" spans="1:10" x14ac:dyDescent="0.2">
      <c r="A1005" t="s">
        <v>3398</v>
      </c>
      <c r="B1005" t="s">
        <v>3399</v>
      </c>
      <c r="C1005" t="s">
        <v>4</v>
      </c>
      <c r="D1005" t="s">
        <v>4</v>
      </c>
      <c r="E1005" t="s">
        <v>4</v>
      </c>
      <c r="F1005" t="s">
        <v>4</v>
      </c>
      <c r="G1005" t="s">
        <v>4</v>
      </c>
      <c r="H1005" t="s">
        <v>4</v>
      </c>
      <c r="I1005" t="s">
        <v>4</v>
      </c>
      <c r="J1005" t="s">
        <v>4</v>
      </c>
    </row>
    <row r="1006" spans="1:10" x14ac:dyDescent="0.2">
      <c r="A1006" t="s">
        <v>3400</v>
      </c>
      <c r="B1006" t="s">
        <v>3401</v>
      </c>
      <c r="C1006" t="s">
        <v>3400</v>
      </c>
      <c r="D1006" t="s">
        <v>3402</v>
      </c>
      <c r="E1006" t="s">
        <v>74</v>
      </c>
      <c r="F1006">
        <v>3.5</v>
      </c>
      <c r="G1006">
        <v>119</v>
      </c>
      <c r="H1006" t="s">
        <v>220</v>
      </c>
      <c r="I1006" t="b">
        <v>0</v>
      </c>
      <c r="J1006" t="s">
        <v>3403</v>
      </c>
    </row>
    <row r="1007" spans="1:10" x14ac:dyDescent="0.2">
      <c r="A1007" t="s">
        <v>3404</v>
      </c>
      <c r="B1007" t="s">
        <v>3405</v>
      </c>
      <c r="C1007" t="s">
        <v>3406</v>
      </c>
      <c r="D1007" t="s">
        <v>3407</v>
      </c>
      <c r="E1007" t="s">
        <v>17</v>
      </c>
      <c r="F1007">
        <v>5</v>
      </c>
      <c r="G1007">
        <v>12</v>
      </c>
      <c r="H1007" t="s">
        <v>3408</v>
      </c>
      <c r="I1007" t="b">
        <v>0</v>
      </c>
      <c r="J1007" t="s">
        <v>3409</v>
      </c>
    </row>
    <row r="1008" spans="1:10" x14ac:dyDescent="0.2">
      <c r="A1008" t="s">
        <v>3410</v>
      </c>
      <c r="B1008" t="s">
        <v>3411</v>
      </c>
      <c r="C1008" t="s">
        <v>3410</v>
      </c>
      <c r="D1008" t="s">
        <v>3412</v>
      </c>
      <c r="E1008" t="s">
        <v>4</v>
      </c>
      <c r="F1008">
        <v>4.5</v>
      </c>
      <c r="G1008">
        <v>61</v>
      </c>
      <c r="H1008" t="s">
        <v>54</v>
      </c>
      <c r="I1008" t="b">
        <v>0</v>
      </c>
      <c r="J1008" t="s">
        <v>3411</v>
      </c>
    </row>
    <row r="1009" spans="1:10" x14ac:dyDescent="0.2">
      <c r="A1009" t="s">
        <v>3215</v>
      </c>
      <c r="B1009" t="s">
        <v>21</v>
      </c>
      <c r="C1009" t="s">
        <v>4</v>
      </c>
      <c r="D1009" t="s">
        <v>4</v>
      </c>
      <c r="E1009" t="s">
        <v>4</v>
      </c>
      <c r="F1009" t="s">
        <v>4</v>
      </c>
      <c r="G1009" t="s">
        <v>4</v>
      </c>
      <c r="H1009" t="s">
        <v>4</v>
      </c>
      <c r="I1009" t="s">
        <v>4</v>
      </c>
      <c r="J100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 Reiss</dc:creator>
  <cp:lastModifiedBy>Maya Reiss</cp:lastModifiedBy>
  <dcterms:created xsi:type="dcterms:W3CDTF">2020-01-07T02:32:48Z</dcterms:created>
  <dcterms:modified xsi:type="dcterms:W3CDTF">2020-01-07T02:33:35Z</dcterms:modified>
</cp:coreProperties>
</file>