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E:\data analysis projects\excel\"/>
    </mc:Choice>
  </mc:AlternateContent>
  <xr:revisionPtr revIDLastSave="0" documentId="13_ncr:1_{26340171-410A-49A6-B091-521613BE7AF0}" xr6:coauthVersionLast="47" xr6:coauthVersionMax="47" xr10:uidLastSave="{00000000-0000-0000-0000-000000000000}"/>
  <bookViews>
    <workbookView xWindow="-120" yWindow="-120" windowWidth="20730" windowHeight="11160" firstSheet="1" activeTab="4" xr2:uid="{00000000-000D-0000-FFFF-FFFF00000000}"/>
  </bookViews>
  <sheets>
    <sheet name="TotalSales" sheetId="18" r:id="rId1"/>
    <sheet name="Country chart" sheetId="19" r:id="rId2"/>
    <sheet name="Coffee types chart" sheetId="24" r:id="rId3"/>
    <sheet name="Top Customers" sheetId="22" r:id="rId4"/>
    <sheet name="Dashboard" sheetId="23"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7" l="1"/>
  <c r="J4" i="17"/>
  <c r="J5" i="17"/>
  <c r="J6" i="17"/>
  <c r="O6" i="17" s="1"/>
  <c r="J7" i="17"/>
  <c r="J8" i="17"/>
  <c r="J9" i="17"/>
  <c r="J10" i="17"/>
  <c r="O10" i="17" s="1"/>
  <c r="J11" i="17"/>
  <c r="J12" i="17"/>
  <c r="J13" i="17"/>
  <c r="J14" i="17"/>
  <c r="O14" i="17" s="1"/>
  <c r="J15" i="17"/>
  <c r="J16" i="17"/>
  <c r="J17" i="17"/>
  <c r="J18" i="17"/>
  <c r="O18" i="17" s="1"/>
  <c r="J19" i="17"/>
  <c r="J20" i="17"/>
  <c r="J21" i="17"/>
  <c r="J22" i="17"/>
  <c r="O22" i="17" s="1"/>
  <c r="J23" i="17"/>
  <c r="J24" i="17"/>
  <c r="J25" i="17"/>
  <c r="J26" i="17"/>
  <c r="O26" i="17" s="1"/>
  <c r="J27" i="17"/>
  <c r="J28" i="17"/>
  <c r="J29" i="17"/>
  <c r="J30" i="17"/>
  <c r="O30" i="17" s="1"/>
  <c r="J31" i="17"/>
  <c r="J32" i="17"/>
  <c r="J33" i="17"/>
  <c r="J34" i="17"/>
  <c r="O34" i="17" s="1"/>
  <c r="J35" i="17"/>
  <c r="J36" i="17"/>
  <c r="J37" i="17"/>
  <c r="J38" i="17"/>
  <c r="O38" i="17" s="1"/>
  <c r="J39" i="17"/>
  <c r="J40" i="17"/>
  <c r="J41" i="17"/>
  <c r="J42" i="17"/>
  <c r="O42" i="17" s="1"/>
  <c r="J43" i="17"/>
  <c r="J44" i="17"/>
  <c r="J45" i="17"/>
  <c r="J46" i="17"/>
  <c r="O46" i="17" s="1"/>
  <c r="J47" i="17"/>
  <c r="J48" i="17"/>
  <c r="J49" i="17"/>
  <c r="J50" i="17"/>
  <c r="O50" i="17" s="1"/>
  <c r="J51" i="17"/>
  <c r="J52" i="17"/>
  <c r="J53" i="17"/>
  <c r="J54" i="17"/>
  <c r="O54" i="17" s="1"/>
  <c r="J55" i="17"/>
  <c r="J56" i="17"/>
  <c r="J57" i="17"/>
  <c r="J58" i="17"/>
  <c r="O58" i="17" s="1"/>
  <c r="J59" i="17"/>
  <c r="J60" i="17"/>
  <c r="J61" i="17"/>
  <c r="J62" i="17"/>
  <c r="O62" i="17" s="1"/>
  <c r="J63" i="17"/>
  <c r="J64" i="17"/>
  <c r="J65" i="17"/>
  <c r="J66" i="17"/>
  <c r="O66" i="17" s="1"/>
  <c r="J67" i="17"/>
  <c r="J68" i="17"/>
  <c r="J69" i="17"/>
  <c r="J70" i="17"/>
  <c r="O70" i="17" s="1"/>
  <c r="J71" i="17"/>
  <c r="J72" i="17"/>
  <c r="J73" i="17"/>
  <c r="J74" i="17"/>
  <c r="O74" i="17" s="1"/>
  <c r="J75" i="17"/>
  <c r="J76" i="17"/>
  <c r="J77" i="17"/>
  <c r="J78" i="17"/>
  <c r="O78" i="17" s="1"/>
  <c r="J79" i="17"/>
  <c r="J80" i="17"/>
  <c r="J81" i="17"/>
  <c r="J82" i="17"/>
  <c r="O82" i="17" s="1"/>
  <c r="J83" i="17"/>
  <c r="J84" i="17"/>
  <c r="J85" i="17"/>
  <c r="J86" i="17"/>
  <c r="O86" i="17" s="1"/>
  <c r="J87" i="17"/>
  <c r="J88" i="17"/>
  <c r="J89" i="17"/>
  <c r="J90" i="17"/>
  <c r="O90" i="17" s="1"/>
  <c r="J91" i="17"/>
  <c r="J92" i="17"/>
  <c r="J93" i="17"/>
  <c r="J94" i="17"/>
  <c r="O94" i="17" s="1"/>
  <c r="J95" i="17"/>
  <c r="J96" i="17"/>
  <c r="J97" i="17"/>
  <c r="J98" i="17"/>
  <c r="O98" i="17" s="1"/>
  <c r="J99" i="17"/>
  <c r="J100" i="17"/>
  <c r="J101" i="17"/>
  <c r="J102" i="17"/>
  <c r="O102" i="17" s="1"/>
  <c r="J103" i="17"/>
  <c r="J104" i="17"/>
  <c r="J105" i="17"/>
  <c r="J106" i="17"/>
  <c r="O106" i="17" s="1"/>
  <c r="J107" i="17"/>
  <c r="J108" i="17"/>
  <c r="J109" i="17"/>
  <c r="J110" i="17"/>
  <c r="O110" i="17" s="1"/>
  <c r="J111" i="17"/>
  <c r="J112" i="17"/>
  <c r="J113" i="17"/>
  <c r="J114" i="17"/>
  <c r="O114" i="17" s="1"/>
  <c r="J115" i="17"/>
  <c r="J116" i="17"/>
  <c r="J117" i="17"/>
  <c r="J118" i="17"/>
  <c r="O118" i="17" s="1"/>
  <c r="J119" i="17"/>
  <c r="J120" i="17"/>
  <c r="J121" i="17"/>
  <c r="J122" i="17"/>
  <c r="O122" i="17" s="1"/>
  <c r="J123" i="17"/>
  <c r="J124" i="17"/>
  <c r="J125" i="17"/>
  <c r="J126" i="17"/>
  <c r="O126" i="17" s="1"/>
  <c r="J127" i="17"/>
  <c r="J128" i="17"/>
  <c r="J129" i="17"/>
  <c r="J130" i="17"/>
  <c r="O130" i="17" s="1"/>
  <c r="J131" i="17"/>
  <c r="J132" i="17"/>
  <c r="J133" i="17"/>
  <c r="J134" i="17"/>
  <c r="O134" i="17" s="1"/>
  <c r="J135" i="17"/>
  <c r="J136" i="17"/>
  <c r="J137" i="17"/>
  <c r="J138" i="17"/>
  <c r="O138" i="17" s="1"/>
  <c r="J139" i="17"/>
  <c r="J140" i="17"/>
  <c r="J141" i="17"/>
  <c r="J142" i="17"/>
  <c r="O142" i="17" s="1"/>
  <c r="J143" i="17"/>
  <c r="J144" i="17"/>
  <c r="J145" i="17"/>
  <c r="J146" i="17"/>
  <c r="O146" i="17" s="1"/>
  <c r="J147" i="17"/>
  <c r="J148" i="17"/>
  <c r="J149" i="17"/>
  <c r="J150" i="17"/>
  <c r="O150" i="17" s="1"/>
  <c r="J151" i="17"/>
  <c r="J152" i="17"/>
  <c r="J153" i="17"/>
  <c r="J154" i="17"/>
  <c r="O154" i="17" s="1"/>
  <c r="J155" i="17"/>
  <c r="J156" i="17"/>
  <c r="J157" i="17"/>
  <c r="J158" i="17"/>
  <c r="O158" i="17" s="1"/>
  <c r="J159" i="17"/>
  <c r="J160" i="17"/>
  <c r="J161" i="17"/>
  <c r="J162" i="17"/>
  <c r="O162" i="17" s="1"/>
  <c r="J163" i="17"/>
  <c r="J164" i="17"/>
  <c r="J165" i="17"/>
  <c r="J166" i="17"/>
  <c r="O166" i="17" s="1"/>
  <c r="J167" i="17"/>
  <c r="J168" i="17"/>
  <c r="J169" i="17"/>
  <c r="J170" i="17"/>
  <c r="O170" i="17" s="1"/>
  <c r="J171" i="17"/>
  <c r="J172" i="17"/>
  <c r="J173" i="17"/>
  <c r="J174" i="17"/>
  <c r="O174" i="17" s="1"/>
  <c r="J175" i="17"/>
  <c r="J176" i="17"/>
  <c r="J177" i="17"/>
  <c r="J178" i="17"/>
  <c r="O178" i="17" s="1"/>
  <c r="J179" i="17"/>
  <c r="J180" i="17"/>
  <c r="J181" i="17"/>
  <c r="J182" i="17"/>
  <c r="O182" i="17" s="1"/>
  <c r="J183" i="17"/>
  <c r="J184" i="17"/>
  <c r="J185" i="17"/>
  <c r="J186" i="17"/>
  <c r="O186" i="17" s="1"/>
  <c r="J187" i="17"/>
  <c r="J188" i="17"/>
  <c r="J189" i="17"/>
  <c r="J190" i="17"/>
  <c r="O190" i="17" s="1"/>
  <c r="J191" i="17"/>
  <c r="J192" i="17"/>
  <c r="J193" i="17"/>
  <c r="J194" i="17"/>
  <c r="O194" i="17" s="1"/>
  <c r="J195" i="17"/>
  <c r="J196" i="17"/>
  <c r="J197" i="17"/>
  <c r="J198" i="17"/>
  <c r="O198" i="17" s="1"/>
  <c r="J199" i="17"/>
  <c r="J200" i="17"/>
  <c r="J201" i="17"/>
  <c r="J202" i="17"/>
  <c r="O202" i="17" s="1"/>
  <c r="J203" i="17"/>
  <c r="J204" i="17"/>
  <c r="J205" i="17"/>
  <c r="J206" i="17"/>
  <c r="O206" i="17" s="1"/>
  <c r="J207" i="17"/>
  <c r="J208" i="17"/>
  <c r="J209" i="17"/>
  <c r="J210" i="17"/>
  <c r="O210" i="17" s="1"/>
  <c r="J211" i="17"/>
  <c r="J212" i="17"/>
  <c r="J213" i="17"/>
  <c r="J214" i="17"/>
  <c r="O214" i="17" s="1"/>
  <c r="J215" i="17"/>
  <c r="J216" i="17"/>
  <c r="J217" i="17"/>
  <c r="J218" i="17"/>
  <c r="O218" i="17" s="1"/>
  <c r="J219" i="17"/>
  <c r="J220" i="17"/>
  <c r="J221" i="17"/>
  <c r="J222" i="17"/>
  <c r="O222" i="17" s="1"/>
  <c r="J223" i="17"/>
  <c r="J224" i="17"/>
  <c r="J225" i="17"/>
  <c r="J226" i="17"/>
  <c r="O226" i="17" s="1"/>
  <c r="J227" i="17"/>
  <c r="J228" i="17"/>
  <c r="J229" i="17"/>
  <c r="J230" i="17"/>
  <c r="O230" i="17" s="1"/>
  <c r="J231" i="17"/>
  <c r="J232" i="17"/>
  <c r="J233" i="17"/>
  <c r="J234" i="17"/>
  <c r="O234" i="17" s="1"/>
  <c r="J235" i="17"/>
  <c r="J236" i="17"/>
  <c r="J237" i="17"/>
  <c r="J238" i="17"/>
  <c r="O238" i="17" s="1"/>
  <c r="J239" i="17"/>
  <c r="J240" i="17"/>
  <c r="J241" i="17"/>
  <c r="J242" i="17"/>
  <c r="O242" i="17" s="1"/>
  <c r="J243" i="17"/>
  <c r="J244" i="17"/>
  <c r="J245" i="17"/>
  <c r="J246" i="17"/>
  <c r="O246" i="17" s="1"/>
  <c r="J247" i="17"/>
  <c r="J248" i="17"/>
  <c r="J249" i="17"/>
  <c r="J250" i="17"/>
  <c r="O250" i="17" s="1"/>
  <c r="J251" i="17"/>
  <c r="J252" i="17"/>
  <c r="J253" i="17"/>
  <c r="J254" i="17"/>
  <c r="O254" i="17" s="1"/>
  <c r="J255" i="17"/>
  <c r="J256" i="17"/>
  <c r="J257" i="17"/>
  <c r="J258" i="17"/>
  <c r="O258" i="17" s="1"/>
  <c r="J259" i="17"/>
  <c r="J260" i="17"/>
  <c r="J261" i="17"/>
  <c r="J262" i="17"/>
  <c r="O262" i="17" s="1"/>
  <c r="J263" i="17"/>
  <c r="J264" i="17"/>
  <c r="J265" i="17"/>
  <c r="J266" i="17"/>
  <c r="O266" i="17" s="1"/>
  <c r="J267" i="17"/>
  <c r="J268" i="17"/>
  <c r="J269" i="17"/>
  <c r="J270" i="17"/>
  <c r="O270" i="17" s="1"/>
  <c r="J271" i="17"/>
  <c r="J272" i="17"/>
  <c r="J273" i="17"/>
  <c r="J274" i="17"/>
  <c r="O274" i="17" s="1"/>
  <c r="J275" i="17"/>
  <c r="J276" i="17"/>
  <c r="J277" i="17"/>
  <c r="J278" i="17"/>
  <c r="O278" i="17" s="1"/>
  <c r="J279" i="17"/>
  <c r="J280" i="17"/>
  <c r="J281" i="17"/>
  <c r="J282" i="17"/>
  <c r="O282" i="17" s="1"/>
  <c r="J283" i="17"/>
  <c r="J284" i="17"/>
  <c r="J285" i="17"/>
  <c r="J286" i="17"/>
  <c r="O286" i="17" s="1"/>
  <c r="J287" i="17"/>
  <c r="J288" i="17"/>
  <c r="J289" i="17"/>
  <c r="J290" i="17"/>
  <c r="O290" i="17" s="1"/>
  <c r="J291" i="17"/>
  <c r="J292" i="17"/>
  <c r="J293" i="17"/>
  <c r="J294" i="17"/>
  <c r="O294" i="17" s="1"/>
  <c r="J295" i="17"/>
  <c r="J296" i="17"/>
  <c r="J297" i="17"/>
  <c r="J298" i="17"/>
  <c r="O298" i="17" s="1"/>
  <c r="J299" i="17"/>
  <c r="J300" i="17"/>
  <c r="J301" i="17"/>
  <c r="J302" i="17"/>
  <c r="O302" i="17" s="1"/>
  <c r="J303" i="17"/>
  <c r="J304" i="17"/>
  <c r="J305" i="17"/>
  <c r="J306" i="17"/>
  <c r="O306" i="17" s="1"/>
  <c r="J307" i="17"/>
  <c r="J308" i="17"/>
  <c r="J309" i="17"/>
  <c r="J310" i="17"/>
  <c r="O310" i="17" s="1"/>
  <c r="J311" i="17"/>
  <c r="J312" i="17"/>
  <c r="J313" i="17"/>
  <c r="J314" i="17"/>
  <c r="O314" i="17" s="1"/>
  <c r="J315" i="17"/>
  <c r="J316" i="17"/>
  <c r="J317" i="17"/>
  <c r="J318" i="17"/>
  <c r="O318" i="17" s="1"/>
  <c r="J319" i="17"/>
  <c r="J320" i="17"/>
  <c r="J321" i="17"/>
  <c r="J322" i="17"/>
  <c r="O322" i="17" s="1"/>
  <c r="J323" i="17"/>
  <c r="J324" i="17"/>
  <c r="J325" i="17"/>
  <c r="J326" i="17"/>
  <c r="O326" i="17" s="1"/>
  <c r="J327" i="17"/>
  <c r="J328" i="17"/>
  <c r="J329" i="17"/>
  <c r="J330" i="17"/>
  <c r="O330" i="17" s="1"/>
  <c r="J331" i="17"/>
  <c r="J332" i="17"/>
  <c r="J333" i="17"/>
  <c r="J334" i="17"/>
  <c r="O334" i="17" s="1"/>
  <c r="J335" i="17"/>
  <c r="J336" i="17"/>
  <c r="J337" i="17"/>
  <c r="J338" i="17"/>
  <c r="O338" i="17" s="1"/>
  <c r="J339" i="17"/>
  <c r="J340" i="17"/>
  <c r="J341" i="17"/>
  <c r="J342" i="17"/>
  <c r="O342" i="17" s="1"/>
  <c r="J343" i="17"/>
  <c r="J344" i="17"/>
  <c r="J345" i="17"/>
  <c r="J346" i="17"/>
  <c r="O346" i="17" s="1"/>
  <c r="J347" i="17"/>
  <c r="J348" i="17"/>
  <c r="J349" i="17"/>
  <c r="J350" i="17"/>
  <c r="O350" i="17" s="1"/>
  <c r="J351" i="17"/>
  <c r="J352" i="17"/>
  <c r="J353" i="17"/>
  <c r="J354" i="17"/>
  <c r="O354" i="17" s="1"/>
  <c r="J355" i="17"/>
  <c r="J356" i="17"/>
  <c r="J357" i="17"/>
  <c r="J358" i="17"/>
  <c r="O358" i="17" s="1"/>
  <c r="J359" i="17"/>
  <c r="J360" i="17"/>
  <c r="J361" i="17"/>
  <c r="J362" i="17"/>
  <c r="O362" i="17" s="1"/>
  <c r="J363" i="17"/>
  <c r="J364" i="17"/>
  <c r="J365" i="17"/>
  <c r="J366" i="17"/>
  <c r="O366" i="17" s="1"/>
  <c r="J367" i="17"/>
  <c r="J368" i="17"/>
  <c r="J369" i="17"/>
  <c r="J370" i="17"/>
  <c r="O370" i="17" s="1"/>
  <c r="J371" i="17"/>
  <c r="J372" i="17"/>
  <c r="J373" i="17"/>
  <c r="J374" i="17"/>
  <c r="O374" i="17" s="1"/>
  <c r="J375" i="17"/>
  <c r="J376" i="17"/>
  <c r="J377" i="17"/>
  <c r="J378" i="17"/>
  <c r="O378" i="17" s="1"/>
  <c r="J379" i="17"/>
  <c r="J380" i="17"/>
  <c r="J381" i="17"/>
  <c r="J382" i="17"/>
  <c r="O382" i="17" s="1"/>
  <c r="J383" i="17"/>
  <c r="J384" i="17"/>
  <c r="J385" i="17"/>
  <c r="J386" i="17"/>
  <c r="O386" i="17" s="1"/>
  <c r="J387" i="17"/>
  <c r="J388" i="17"/>
  <c r="J389" i="17"/>
  <c r="J390" i="17"/>
  <c r="O390" i="17" s="1"/>
  <c r="J391" i="17"/>
  <c r="J392" i="17"/>
  <c r="J393" i="17"/>
  <c r="J394" i="17"/>
  <c r="O394" i="17" s="1"/>
  <c r="J395" i="17"/>
  <c r="J396" i="17"/>
  <c r="J397" i="17"/>
  <c r="J398" i="17"/>
  <c r="O398" i="17" s="1"/>
  <c r="J399" i="17"/>
  <c r="J400" i="17"/>
  <c r="J401" i="17"/>
  <c r="J402" i="17"/>
  <c r="O402" i="17" s="1"/>
  <c r="J403" i="17"/>
  <c r="J404" i="17"/>
  <c r="J405" i="17"/>
  <c r="J406" i="17"/>
  <c r="O406" i="17" s="1"/>
  <c r="J407" i="17"/>
  <c r="J408" i="17"/>
  <c r="J409" i="17"/>
  <c r="J410" i="17"/>
  <c r="O410" i="17" s="1"/>
  <c r="J411" i="17"/>
  <c r="J412" i="17"/>
  <c r="J413" i="17"/>
  <c r="J414" i="17"/>
  <c r="O414" i="17" s="1"/>
  <c r="J415" i="17"/>
  <c r="J416" i="17"/>
  <c r="J417" i="17"/>
  <c r="J418" i="17"/>
  <c r="O418" i="17" s="1"/>
  <c r="J419" i="17"/>
  <c r="J420" i="17"/>
  <c r="J421" i="17"/>
  <c r="J422" i="17"/>
  <c r="O422" i="17" s="1"/>
  <c r="J423" i="17"/>
  <c r="J424" i="17"/>
  <c r="J425" i="17"/>
  <c r="J426" i="17"/>
  <c r="O426" i="17" s="1"/>
  <c r="J427" i="17"/>
  <c r="J428" i="17"/>
  <c r="J429" i="17"/>
  <c r="J430" i="17"/>
  <c r="O430" i="17" s="1"/>
  <c r="J431" i="17"/>
  <c r="J432" i="17"/>
  <c r="J433" i="17"/>
  <c r="J434" i="17"/>
  <c r="O434" i="17" s="1"/>
  <c r="J435" i="17"/>
  <c r="J436" i="17"/>
  <c r="J437" i="17"/>
  <c r="J438" i="17"/>
  <c r="O438" i="17" s="1"/>
  <c r="J439" i="17"/>
  <c r="J440" i="17"/>
  <c r="J441" i="17"/>
  <c r="J442" i="17"/>
  <c r="O442" i="17" s="1"/>
  <c r="J443" i="17"/>
  <c r="J444" i="17"/>
  <c r="J445" i="17"/>
  <c r="J446" i="17"/>
  <c r="O446" i="17" s="1"/>
  <c r="J447" i="17"/>
  <c r="J448" i="17"/>
  <c r="J449" i="17"/>
  <c r="J450" i="17"/>
  <c r="O450" i="17" s="1"/>
  <c r="J451" i="17"/>
  <c r="J452" i="17"/>
  <c r="J453" i="17"/>
  <c r="J454" i="17"/>
  <c r="O454" i="17" s="1"/>
  <c r="J455" i="17"/>
  <c r="J456" i="17"/>
  <c r="J457" i="17"/>
  <c r="J458" i="17"/>
  <c r="O458" i="17" s="1"/>
  <c r="J459" i="17"/>
  <c r="J460" i="17"/>
  <c r="J461" i="17"/>
  <c r="J462" i="17"/>
  <c r="O462" i="17" s="1"/>
  <c r="J463" i="17"/>
  <c r="J464" i="17"/>
  <c r="J465" i="17"/>
  <c r="J466" i="17"/>
  <c r="O466" i="17" s="1"/>
  <c r="J467" i="17"/>
  <c r="J468" i="17"/>
  <c r="J469" i="17"/>
  <c r="J470" i="17"/>
  <c r="O470" i="17" s="1"/>
  <c r="J471" i="17"/>
  <c r="J472" i="17"/>
  <c r="J473" i="17"/>
  <c r="J474" i="17"/>
  <c r="O474" i="17" s="1"/>
  <c r="J475" i="17"/>
  <c r="J476" i="17"/>
  <c r="J477" i="17"/>
  <c r="J478" i="17"/>
  <c r="O478" i="17" s="1"/>
  <c r="J479" i="17"/>
  <c r="J480" i="17"/>
  <c r="J481" i="17"/>
  <c r="J482" i="17"/>
  <c r="O482" i="17" s="1"/>
  <c r="J483" i="17"/>
  <c r="J484" i="17"/>
  <c r="J485" i="17"/>
  <c r="J486" i="17"/>
  <c r="O486" i="17" s="1"/>
  <c r="J487" i="17"/>
  <c r="J488" i="17"/>
  <c r="J489" i="17"/>
  <c r="J490" i="17"/>
  <c r="O490" i="17" s="1"/>
  <c r="J491" i="17"/>
  <c r="J492" i="17"/>
  <c r="J493" i="17"/>
  <c r="J494" i="17"/>
  <c r="O494" i="17" s="1"/>
  <c r="J495" i="17"/>
  <c r="J496" i="17"/>
  <c r="J497" i="17"/>
  <c r="J498" i="17"/>
  <c r="O498" i="17" s="1"/>
  <c r="J499" i="17"/>
  <c r="J500" i="17"/>
  <c r="J501" i="17"/>
  <c r="J502" i="17"/>
  <c r="O502" i="17" s="1"/>
  <c r="J503" i="17"/>
  <c r="J504" i="17"/>
  <c r="J505" i="17"/>
  <c r="J506" i="17"/>
  <c r="O506" i="17" s="1"/>
  <c r="J507" i="17"/>
  <c r="J508" i="17"/>
  <c r="J509" i="17"/>
  <c r="J510" i="17"/>
  <c r="O510" i="17" s="1"/>
  <c r="J511" i="17"/>
  <c r="J512" i="17"/>
  <c r="J513" i="17"/>
  <c r="J514" i="17"/>
  <c r="O514" i="17" s="1"/>
  <c r="J515" i="17"/>
  <c r="J516" i="17"/>
  <c r="J517" i="17"/>
  <c r="J518" i="17"/>
  <c r="O518" i="17" s="1"/>
  <c r="J519" i="17"/>
  <c r="J520" i="17"/>
  <c r="J521" i="17"/>
  <c r="J522" i="17"/>
  <c r="O522" i="17" s="1"/>
  <c r="J523" i="17"/>
  <c r="J524" i="17"/>
  <c r="J525" i="17"/>
  <c r="J526" i="17"/>
  <c r="O526" i="17" s="1"/>
  <c r="J527" i="17"/>
  <c r="J528" i="17"/>
  <c r="J529" i="17"/>
  <c r="J530" i="17"/>
  <c r="O530" i="17" s="1"/>
  <c r="J531" i="17"/>
  <c r="J532" i="17"/>
  <c r="J533" i="17"/>
  <c r="J534" i="17"/>
  <c r="O534" i="17" s="1"/>
  <c r="J535" i="17"/>
  <c r="J536" i="17"/>
  <c r="J537" i="17"/>
  <c r="J538" i="17"/>
  <c r="O538" i="17" s="1"/>
  <c r="J539" i="17"/>
  <c r="J540" i="17"/>
  <c r="J541" i="17"/>
  <c r="J542" i="17"/>
  <c r="O542" i="17" s="1"/>
  <c r="J543" i="17"/>
  <c r="J544" i="17"/>
  <c r="J545" i="17"/>
  <c r="J546" i="17"/>
  <c r="O546" i="17" s="1"/>
  <c r="J547" i="17"/>
  <c r="J548" i="17"/>
  <c r="J549" i="17"/>
  <c r="J550" i="17"/>
  <c r="O550" i="17" s="1"/>
  <c r="J551" i="17"/>
  <c r="J552" i="17"/>
  <c r="J553" i="17"/>
  <c r="J554" i="17"/>
  <c r="O554" i="17" s="1"/>
  <c r="J555" i="17"/>
  <c r="J556" i="17"/>
  <c r="J557" i="17"/>
  <c r="J558" i="17"/>
  <c r="O558" i="17" s="1"/>
  <c r="J559" i="17"/>
  <c r="J560" i="17"/>
  <c r="J561" i="17"/>
  <c r="J562" i="17"/>
  <c r="O562" i="17" s="1"/>
  <c r="J563" i="17"/>
  <c r="J564" i="17"/>
  <c r="J565" i="17"/>
  <c r="J566" i="17"/>
  <c r="O566" i="17" s="1"/>
  <c r="J567" i="17"/>
  <c r="J568" i="17"/>
  <c r="J569" i="17"/>
  <c r="J570" i="17"/>
  <c r="O570" i="17" s="1"/>
  <c r="J571" i="17"/>
  <c r="J572" i="17"/>
  <c r="J573" i="17"/>
  <c r="J574" i="17"/>
  <c r="O574" i="17" s="1"/>
  <c r="J575" i="17"/>
  <c r="J576" i="17"/>
  <c r="J577" i="17"/>
  <c r="J578" i="17"/>
  <c r="O578" i="17" s="1"/>
  <c r="J579" i="17"/>
  <c r="J580" i="17"/>
  <c r="J581" i="17"/>
  <c r="J582" i="17"/>
  <c r="O582" i="17" s="1"/>
  <c r="J583" i="17"/>
  <c r="J584" i="17"/>
  <c r="J585" i="17"/>
  <c r="J586" i="17"/>
  <c r="O586" i="17" s="1"/>
  <c r="J587" i="17"/>
  <c r="J588" i="17"/>
  <c r="J589" i="17"/>
  <c r="J590" i="17"/>
  <c r="O590" i="17" s="1"/>
  <c r="J591" i="17"/>
  <c r="J592" i="17"/>
  <c r="J593" i="17"/>
  <c r="J594" i="17"/>
  <c r="O594" i="17" s="1"/>
  <c r="J595" i="17"/>
  <c r="J596" i="17"/>
  <c r="J597" i="17"/>
  <c r="J598" i="17"/>
  <c r="O598" i="17" s="1"/>
  <c r="J599" i="17"/>
  <c r="J600" i="17"/>
  <c r="J601" i="17"/>
  <c r="J602" i="17"/>
  <c r="O602" i="17" s="1"/>
  <c r="J603" i="17"/>
  <c r="J604" i="17"/>
  <c r="J605" i="17"/>
  <c r="J606" i="17"/>
  <c r="O606" i="17" s="1"/>
  <c r="J607" i="17"/>
  <c r="J608" i="17"/>
  <c r="J609" i="17"/>
  <c r="J610" i="17"/>
  <c r="O610" i="17" s="1"/>
  <c r="J611" i="17"/>
  <c r="J612" i="17"/>
  <c r="J613" i="17"/>
  <c r="J614" i="17"/>
  <c r="O614" i="17" s="1"/>
  <c r="J615" i="17"/>
  <c r="J616" i="17"/>
  <c r="J617" i="17"/>
  <c r="J618" i="17"/>
  <c r="O618" i="17" s="1"/>
  <c r="J619" i="17"/>
  <c r="J620" i="17"/>
  <c r="J621" i="17"/>
  <c r="J622" i="17"/>
  <c r="O622" i="17" s="1"/>
  <c r="J623" i="17"/>
  <c r="J624" i="17"/>
  <c r="J625" i="17"/>
  <c r="J626" i="17"/>
  <c r="O626" i="17" s="1"/>
  <c r="J627" i="17"/>
  <c r="J628" i="17"/>
  <c r="J629" i="17"/>
  <c r="J630" i="17"/>
  <c r="O630" i="17" s="1"/>
  <c r="J631" i="17"/>
  <c r="J632" i="17"/>
  <c r="J633" i="17"/>
  <c r="J634" i="17"/>
  <c r="O634" i="17" s="1"/>
  <c r="J635" i="17"/>
  <c r="J636" i="17"/>
  <c r="J637" i="17"/>
  <c r="J638" i="17"/>
  <c r="O638" i="17" s="1"/>
  <c r="J639" i="17"/>
  <c r="J640" i="17"/>
  <c r="J641" i="17"/>
  <c r="J642" i="17"/>
  <c r="O642" i="17" s="1"/>
  <c r="J643" i="17"/>
  <c r="J644" i="17"/>
  <c r="J645" i="17"/>
  <c r="J646" i="17"/>
  <c r="O646" i="17" s="1"/>
  <c r="J647" i="17"/>
  <c r="J648" i="17"/>
  <c r="J649" i="17"/>
  <c r="J650" i="17"/>
  <c r="O650" i="17" s="1"/>
  <c r="J651" i="17"/>
  <c r="J652" i="17"/>
  <c r="J653" i="17"/>
  <c r="J654" i="17"/>
  <c r="O654" i="17" s="1"/>
  <c r="J655" i="17"/>
  <c r="J656" i="17"/>
  <c r="J657" i="17"/>
  <c r="J658" i="17"/>
  <c r="O658" i="17" s="1"/>
  <c r="J659" i="17"/>
  <c r="J660" i="17"/>
  <c r="J661" i="17"/>
  <c r="J662" i="17"/>
  <c r="O662" i="17" s="1"/>
  <c r="J663" i="17"/>
  <c r="J664" i="17"/>
  <c r="J665" i="17"/>
  <c r="J666" i="17"/>
  <c r="O666" i="17" s="1"/>
  <c r="J667" i="17"/>
  <c r="J668" i="17"/>
  <c r="J669" i="17"/>
  <c r="J670" i="17"/>
  <c r="O670" i="17" s="1"/>
  <c r="J671" i="17"/>
  <c r="J672" i="17"/>
  <c r="J673" i="17"/>
  <c r="J674" i="17"/>
  <c r="O674" i="17" s="1"/>
  <c r="J675" i="17"/>
  <c r="J676" i="17"/>
  <c r="J677" i="17"/>
  <c r="J678" i="17"/>
  <c r="O678" i="17" s="1"/>
  <c r="J679" i="17"/>
  <c r="J680" i="17"/>
  <c r="J681" i="17"/>
  <c r="J682" i="17"/>
  <c r="O682" i="17" s="1"/>
  <c r="J683" i="17"/>
  <c r="J684" i="17"/>
  <c r="J685" i="17"/>
  <c r="J686" i="17"/>
  <c r="O686" i="17" s="1"/>
  <c r="J687" i="17"/>
  <c r="J688" i="17"/>
  <c r="J689" i="17"/>
  <c r="J690" i="17"/>
  <c r="O690" i="17" s="1"/>
  <c r="J691" i="17"/>
  <c r="J692" i="17"/>
  <c r="J693" i="17"/>
  <c r="J694" i="17"/>
  <c r="O694" i="17" s="1"/>
  <c r="J695" i="17"/>
  <c r="J696" i="17"/>
  <c r="J697" i="17"/>
  <c r="J698" i="17"/>
  <c r="O698" i="17" s="1"/>
  <c r="J699" i="17"/>
  <c r="J700" i="17"/>
  <c r="J701" i="17"/>
  <c r="J702" i="17"/>
  <c r="O702" i="17" s="1"/>
  <c r="J703" i="17"/>
  <c r="J704" i="17"/>
  <c r="J705" i="17"/>
  <c r="J706" i="17"/>
  <c r="O706" i="17" s="1"/>
  <c r="J707" i="17"/>
  <c r="J708" i="17"/>
  <c r="J709" i="17"/>
  <c r="J710" i="17"/>
  <c r="O710" i="17" s="1"/>
  <c r="J711" i="17"/>
  <c r="J712" i="17"/>
  <c r="J713" i="17"/>
  <c r="J714" i="17"/>
  <c r="O714" i="17" s="1"/>
  <c r="J715" i="17"/>
  <c r="J716" i="17"/>
  <c r="J717" i="17"/>
  <c r="J718" i="17"/>
  <c r="O718" i="17" s="1"/>
  <c r="J719" i="17"/>
  <c r="J720" i="17"/>
  <c r="J721" i="17"/>
  <c r="J722" i="17"/>
  <c r="O722" i="17" s="1"/>
  <c r="J723" i="17"/>
  <c r="J724" i="17"/>
  <c r="J725" i="17"/>
  <c r="J726" i="17"/>
  <c r="O726" i="17" s="1"/>
  <c r="J727" i="17"/>
  <c r="J728" i="17"/>
  <c r="J729" i="17"/>
  <c r="J730" i="17"/>
  <c r="O730" i="17" s="1"/>
  <c r="J731" i="17"/>
  <c r="J732" i="17"/>
  <c r="J733" i="17"/>
  <c r="J734" i="17"/>
  <c r="O734" i="17" s="1"/>
  <c r="J735" i="17"/>
  <c r="J736" i="17"/>
  <c r="J737" i="17"/>
  <c r="J738" i="17"/>
  <c r="O738" i="17" s="1"/>
  <c r="J739" i="17"/>
  <c r="J740" i="17"/>
  <c r="J741" i="17"/>
  <c r="J742" i="17"/>
  <c r="O742" i="17" s="1"/>
  <c r="J743" i="17"/>
  <c r="J744" i="17"/>
  <c r="J745" i="17"/>
  <c r="J746" i="17"/>
  <c r="O746" i="17" s="1"/>
  <c r="J747" i="17"/>
  <c r="J748" i="17"/>
  <c r="J749" i="17"/>
  <c r="J750" i="17"/>
  <c r="O750" i="17" s="1"/>
  <c r="J751" i="17"/>
  <c r="J752" i="17"/>
  <c r="J753" i="17"/>
  <c r="J754" i="17"/>
  <c r="O754" i="17" s="1"/>
  <c r="J755" i="17"/>
  <c r="J756" i="17"/>
  <c r="J757" i="17"/>
  <c r="J758" i="17"/>
  <c r="O758" i="17" s="1"/>
  <c r="J759" i="17"/>
  <c r="J760" i="17"/>
  <c r="J761" i="17"/>
  <c r="J762" i="17"/>
  <c r="O762" i="17" s="1"/>
  <c r="J763" i="17"/>
  <c r="J764" i="17"/>
  <c r="J765" i="17"/>
  <c r="J766" i="17"/>
  <c r="O766" i="17" s="1"/>
  <c r="J767" i="17"/>
  <c r="J768" i="17"/>
  <c r="J769" i="17"/>
  <c r="J770" i="17"/>
  <c r="O770" i="17" s="1"/>
  <c r="J771" i="17"/>
  <c r="J772" i="17"/>
  <c r="J773" i="17"/>
  <c r="J774" i="17"/>
  <c r="O774" i="17" s="1"/>
  <c r="J775" i="17"/>
  <c r="J776" i="17"/>
  <c r="J777" i="17"/>
  <c r="J778" i="17"/>
  <c r="O778" i="17" s="1"/>
  <c r="J779" i="17"/>
  <c r="J780" i="17"/>
  <c r="J781" i="17"/>
  <c r="J782" i="17"/>
  <c r="O782" i="17" s="1"/>
  <c r="J783" i="17"/>
  <c r="J784" i="17"/>
  <c r="J785" i="17"/>
  <c r="J786" i="17"/>
  <c r="O786" i="17" s="1"/>
  <c r="J787" i="17"/>
  <c r="J788" i="17"/>
  <c r="J789" i="17"/>
  <c r="J790" i="17"/>
  <c r="O790" i="17" s="1"/>
  <c r="J791" i="17"/>
  <c r="J792" i="17"/>
  <c r="J793" i="17"/>
  <c r="J794" i="17"/>
  <c r="O794" i="17" s="1"/>
  <c r="J795" i="17"/>
  <c r="J796" i="17"/>
  <c r="J797" i="17"/>
  <c r="J798" i="17"/>
  <c r="O798" i="17" s="1"/>
  <c r="J799" i="17"/>
  <c r="J800" i="17"/>
  <c r="J801" i="17"/>
  <c r="J802" i="17"/>
  <c r="O802" i="17" s="1"/>
  <c r="J803" i="17"/>
  <c r="J804" i="17"/>
  <c r="J805" i="17"/>
  <c r="J806" i="17"/>
  <c r="O806" i="17" s="1"/>
  <c r="J807" i="17"/>
  <c r="J808" i="17"/>
  <c r="J809" i="17"/>
  <c r="J810" i="17"/>
  <c r="O810" i="17" s="1"/>
  <c r="J811" i="17"/>
  <c r="J812" i="17"/>
  <c r="J813" i="17"/>
  <c r="J814" i="17"/>
  <c r="O814" i="17" s="1"/>
  <c r="J815" i="17"/>
  <c r="J816" i="17"/>
  <c r="J817" i="17"/>
  <c r="J818" i="17"/>
  <c r="O818" i="17" s="1"/>
  <c r="J819" i="17"/>
  <c r="J820" i="17"/>
  <c r="J821" i="17"/>
  <c r="J822" i="17"/>
  <c r="O822" i="17" s="1"/>
  <c r="J823" i="17"/>
  <c r="J824" i="17"/>
  <c r="J825" i="17"/>
  <c r="J826" i="17"/>
  <c r="O826" i="17" s="1"/>
  <c r="J827" i="17"/>
  <c r="J828" i="17"/>
  <c r="J829" i="17"/>
  <c r="J830" i="17"/>
  <c r="O830" i="17" s="1"/>
  <c r="J831" i="17"/>
  <c r="J832" i="17"/>
  <c r="J833" i="17"/>
  <c r="J834" i="17"/>
  <c r="O834" i="17" s="1"/>
  <c r="J835" i="17"/>
  <c r="J836" i="17"/>
  <c r="J837" i="17"/>
  <c r="J838" i="17"/>
  <c r="O838" i="17" s="1"/>
  <c r="J839" i="17"/>
  <c r="J840" i="17"/>
  <c r="J841" i="17"/>
  <c r="J842" i="17"/>
  <c r="O842" i="17" s="1"/>
  <c r="J843" i="17"/>
  <c r="J844" i="17"/>
  <c r="J845" i="17"/>
  <c r="J846" i="17"/>
  <c r="O846" i="17" s="1"/>
  <c r="J847" i="17"/>
  <c r="J848" i="17"/>
  <c r="J849" i="17"/>
  <c r="J850" i="17"/>
  <c r="O850" i="17" s="1"/>
  <c r="J851" i="17"/>
  <c r="J852" i="17"/>
  <c r="J853" i="17"/>
  <c r="J854" i="17"/>
  <c r="O854" i="17" s="1"/>
  <c r="J855" i="17"/>
  <c r="J856" i="17"/>
  <c r="J857" i="17"/>
  <c r="J858" i="17"/>
  <c r="O858" i="17" s="1"/>
  <c r="J859" i="17"/>
  <c r="J860" i="17"/>
  <c r="J861" i="17"/>
  <c r="J862" i="17"/>
  <c r="O862" i="17" s="1"/>
  <c r="J863" i="17"/>
  <c r="J864" i="17"/>
  <c r="J865" i="17"/>
  <c r="J866" i="17"/>
  <c r="O866" i="17" s="1"/>
  <c r="J867" i="17"/>
  <c r="J868" i="17"/>
  <c r="J869" i="17"/>
  <c r="J870" i="17"/>
  <c r="O870" i="17" s="1"/>
  <c r="J871" i="17"/>
  <c r="J872" i="17"/>
  <c r="J873" i="17"/>
  <c r="J874" i="17"/>
  <c r="O874" i="17" s="1"/>
  <c r="J875" i="17"/>
  <c r="J876" i="17"/>
  <c r="J877" i="17"/>
  <c r="J878" i="17"/>
  <c r="O878" i="17" s="1"/>
  <c r="J879" i="17"/>
  <c r="J880" i="17"/>
  <c r="J881" i="17"/>
  <c r="J882" i="17"/>
  <c r="O882" i="17" s="1"/>
  <c r="J883" i="17"/>
  <c r="J884" i="17"/>
  <c r="J885" i="17"/>
  <c r="J886" i="17"/>
  <c r="O886" i="17" s="1"/>
  <c r="J887" i="17"/>
  <c r="J888" i="17"/>
  <c r="J889" i="17"/>
  <c r="J890" i="17"/>
  <c r="O890" i="17" s="1"/>
  <c r="J891" i="17"/>
  <c r="J892" i="17"/>
  <c r="J893" i="17"/>
  <c r="J894" i="17"/>
  <c r="O894" i="17" s="1"/>
  <c r="J895" i="17"/>
  <c r="J896" i="17"/>
  <c r="J897" i="17"/>
  <c r="J898" i="17"/>
  <c r="O898" i="17" s="1"/>
  <c r="J899" i="17"/>
  <c r="J900" i="17"/>
  <c r="J901" i="17"/>
  <c r="J902" i="17"/>
  <c r="O902" i="17" s="1"/>
  <c r="J903" i="17"/>
  <c r="J904" i="17"/>
  <c r="J905" i="17"/>
  <c r="J906" i="17"/>
  <c r="O906" i="17" s="1"/>
  <c r="J907" i="17"/>
  <c r="J908" i="17"/>
  <c r="J909" i="17"/>
  <c r="J910" i="17"/>
  <c r="O910" i="17" s="1"/>
  <c r="J911" i="17"/>
  <c r="J912" i="17"/>
  <c r="J913" i="17"/>
  <c r="J914" i="17"/>
  <c r="O914" i="17" s="1"/>
  <c r="J915" i="17"/>
  <c r="J916" i="17"/>
  <c r="J917" i="17"/>
  <c r="J918" i="17"/>
  <c r="O918" i="17" s="1"/>
  <c r="J919" i="17"/>
  <c r="J920" i="17"/>
  <c r="J921" i="17"/>
  <c r="J922" i="17"/>
  <c r="O922" i="17" s="1"/>
  <c r="J923" i="17"/>
  <c r="J924" i="17"/>
  <c r="J925" i="17"/>
  <c r="J926" i="17"/>
  <c r="O926" i="17" s="1"/>
  <c r="J927" i="17"/>
  <c r="J928" i="17"/>
  <c r="J929" i="17"/>
  <c r="J930" i="17"/>
  <c r="O930" i="17" s="1"/>
  <c r="J931" i="17"/>
  <c r="J932" i="17"/>
  <c r="J933" i="17"/>
  <c r="J934" i="17"/>
  <c r="O934" i="17" s="1"/>
  <c r="J935" i="17"/>
  <c r="J936" i="17"/>
  <c r="J937" i="17"/>
  <c r="J938" i="17"/>
  <c r="O938" i="17" s="1"/>
  <c r="J939" i="17"/>
  <c r="J940" i="17"/>
  <c r="J941" i="17"/>
  <c r="J942" i="17"/>
  <c r="O942" i="17" s="1"/>
  <c r="J943" i="17"/>
  <c r="J944" i="17"/>
  <c r="J945" i="17"/>
  <c r="J946" i="17"/>
  <c r="O946" i="17" s="1"/>
  <c r="J947" i="17"/>
  <c r="J948" i="17"/>
  <c r="J949" i="17"/>
  <c r="J950" i="17"/>
  <c r="O950" i="17" s="1"/>
  <c r="J951" i="17"/>
  <c r="J952" i="17"/>
  <c r="J953" i="17"/>
  <c r="J954" i="17"/>
  <c r="O954" i="17" s="1"/>
  <c r="J955" i="17"/>
  <c r="J956" i="17"/>
  <c r="J957" i="17"/>
  <c r="J958" i="17"/>
  <c r="O958" i="17" s="1"/>
  <c r="J959" i="17"/>
  <c r="J960" i="17"/>
  <c r="J961" i="17"/>
  <c r="J962" i="17"/>
  <c r="O962" i="17" s="1"/>
  <c r="J963" i="17"/>
  <c r="J964" i="17"/>
  <c r="J965" i="17"/>
  <c r="J966" i="17"/>
  <c r="O966" i="17" s="1"/>
  <c r="J967" i="17"/>
  <c r="J968" i="17"/>
  <c r="J969" i="17"/>
  <c r="J970" i="17"/>
  <c r="O970" i="17" s="1"/>
  <c r="J971" i="17"/>
  <c r="J972" i="17"/>
  <c r="J973" i="17"/>
  <c r="J974" i="17"/>
  <c r="O974" i="17" s="1"/>
  <c r="J975" i="17"/>
  <c r="J976" i="17"/>
  <c r="J977" i="17"/>
  <c r="J978" i="17"/>
  <c r="O978" i="17" s="1"/>
  <c r="J979" i="17"/>
  <c r="J980" i="17"/>
  <c r="J981" i="17"/>
  <c r="J982" i="17"/>
  <c r="O982" i="17" s="1"/>
  <c r="J983" i="17"/>
  <c r="J984" i="17"/>
  <c r="J985" i="17"/>
  <c r="J986" i="17"/>
  <c r="O986" i="17" s="1"/>
  <c r="J987" i="17"/>
  <c r="J988" i="17"/>
  <c r="J989" i="17"/>
  <c r="J990" i="17"/>
  <c r="O990" i="17" s="1"/>
  <c r="J991" i="17"/>
  <c r="J992" i="17"/>
  <c r="J993" i="17"/>
  <c r="J994" i="17"/>
  <c r="O994" i="17" s="1"/>
  <c r="J995" i="17"/>
  <c r="J996" i="17"/>
  <c r="J997" i="17"/>
  <c r="J998" i="17"/>
  <c r="O998" i="17" s="1"/>
  <c r="J999" i="17"/>
  <c r="J1000" i="17"/>
  <c r="J1001" i="17"/>
  <c r="O3" i="17"/>
  <c r="O4" i="17"/>
  <c r="O5" i="17"/>
  <c r="O7" i="17"/>
  <c r="O8" i="17"/>
  <c r="O9" i="17"/>
  <c r="O11" i="17"/>
  <c r="O12" i="17"/>
  <c r="O13" i="17"/>
  <c r="O15" i="17"/>
  <c r="O16" i="17"/>
  <c r="O17" i="17"/>
  <c r="O19" i="17"/>
  <c r="O20" i="17"/>
  <c r="O21" i="17"/>
  <c r="O23" i="17"/>
  <c r="O24" i="17"/>
  <c r="O25" i="17"/>
  <c r="O27" i="17"/>
  <c r="O28" i="17"/>
  <c r="O29" i="17"/>
  <c r="O31" i="17"/>
  <c r="O32" i="17"/>
  <c r="O33" i="17"/>
  <c r="O35" i="17"/>
  <c r="O36" i="17"/>
  <c r="O37" i="17"/>
  <c r="O39" i="17"/>
  <c r="O40" i="17"/>
  <c r="O41" i="17"/>
  <c r="O43" i="17"/>
  <c r="O44" i="17"/>
  <c r="O45" i="17"/>
  <c r="O47" i="17"/>
  <c r="O48" i="17"/>
  <c r="O49" i="17"/>
  <c r="O51" i="17"/>
  <c r="O52" i="17"/>
  <c r="O53" i="17"/>
  <c r="O55" i="17"/>
  <c r="O56" i="17"/>
  <c r="O57" i="17"/>
  <c r="O59" i="17"/>
  <c r="O60" i="17"/>
  <c r="O61" i="17"/>
  <c r="O63" i="17"/>
  <c r="O64" i="17"/>
  <c r="O65" i="17"/>
  <c r="O67" i="17"/>
  <c r="O68" i="17"/>
  <c r="O69" i="17"/>
  <c r="O71" i="17"/>
  <c r="O72" i="17"/>
  <c r="O73" i="17"/>
  <c r="O75" i="17"/>
  <c r="O76" i="17"/>
  <c r="O77" i="17"/>
  <c r="O79" i="17"/>
  <c r="O80" i="17"/>
  <c r="O81" i="17"/>
  <c r="O83" i="17"/>
  <c r="O84" i="17"/>
  <c r="O85" i="17"/>
  <c r="O87" i="17"/>
  <c r="O88" i="17"/>
  <c r="O89" i="17"/>
  <c r="O91" i="17"/>
  <c r="O92" i="17"/>
  <c r="O93" i="17"/>
  <c r="O95" i="17"/>
  <c r="O96" i="17"/>
  <c r="O97" i="17"/>
  <c r="O99" i="17"/>
  <c r="O100" i="17"/>
  <c r="O101" i="17"/>
  <c r="O103" i="17"/>
  <c r="O104" i="17"/>
  <c r="O105" i="17"/>
  <c r="O107" i="17"/>
  <c r="O108" i="17"/>
  <c r="O109" i="17"/>
  <c r="O111" i="17"/>
  <c r="O112" i="17"/>
  <c r="O113" i="17"/>
  <c r="O115" i="17"/>
  <c r="O116" i="17"/>
  <c r="O117" i="17"/>
  <c r="O119" i="17"/>
  <c r="O120" i="17"/>
  <c r="O121" i="17"/>
  <c r="O123" i="17"/>
  <c r="O124" i="17"/>
  <c r="O125" i="17"/>
  <c r="O127" i="17"/>
  <c r="O128" i="17"/>
  <c r="O129" i="17"/>
  <c r="O131" i="17"/>
  <c r="O132" i="17"/>
  <c r="O133" i="17"/>
  <c r="O135" i="17"/>
  <c r="O136" i="17"/>
  <c r="O137" i="17"/>
  <c r="O139" i="17"/>
  <c r="O140" i="17"/>
  <c r="O141" i="17"/>
  <c r="O143" i="17"/>
  <c r="O144" i="17"/>
  <c r="O145" i="17"/>
  <c r="O147" i="17"/>
  <c r="O148" i="17"/>
  <c r="O149" i="17"/>
  <c r="O151" i="17"/>
  <c r="O152" i="17"/>
  <c r="O153" i="17"/>
  <c r="O155" i="17"/>
  <c r="O156" i="17"/>
  <c r="O157" i="17"/>
  <c r="O159" i="17"/>
  <c r="O160" i="17"/>
  <c r="O161" i="17"/>
  <c r="O163" i="17"/>
  <c r="O164" i="17"/>
  <c r="O165" i="17"/>
  <c r="O167" i="17"/>
  <c r="O168" i="17"/>
  <c r="O169" i="17"/>
  <c r="O171" i="17"/>
  <c r="O172" i="17"/>
  <c r="O173" i="17"/>
  <c r="O175" i="17"/>
  <c r="O176" i="17"/>
  <c r="O177" i="17"/>
  <c r="O179" i="17"/>
  <c r="O180" i="17"/>
  <c r="O181" i="17"/>
  <c r="O183" i="17"/>
  <c r="O184" i="17"/>
  <c r="O185" i="17"/>
  <c r="O187" i="17"/>
  <c r="O188" i="17"/>
  <c r="O189" i="17"/>
  <c r="O191" i="17"/>
  <c r="O192" i="17"/>
  <c r="O193" i="17"/>
  <c r="O195" i="17"/>
  <c r="O196" i="17"/>
  <c r="O197" i="17"/>
  <c r="O199" i="17"/>
  <c r="O200" i="17"/>
  <c r="O201" i="17"/>
  <c r="O203" i="17"/>
  <c r="O204" i="17"/>
  <c r="O205" i="17"/>
  <c r="O207" i="17"/>
  <c r="O208" i="17"/>
  <c r="O209" i="17"/>
  <c r="O211" i="17"/>
  <c r="O212" i="17"/>
  <c r="O213" i="17"/>
  <c r="O215" i="17"/>
  <c r="O216" i="17"/>
  <c r="O217" i="17"/>
  <c r="O219" i="17"/>
  <c r="O220" i="17"/>
  <c r="O221" i="17"/>
  <c r="O223" i="17"/>
  <c r="O224" i="17"/>
  <c r="O225" i="17"/>
  <c r="O227" i="17"/>
  <c r="O228" i="17"/>
  <c r="O229" i="17"/>
  <c r="O231" i="17"/>
  <c r="O232" i="17"/>
  <c r="O233" i="17"/>
  <c r="O235" i="17"/>
  <c r="O236" i="17"/>
  <c r="O237" i="17"/>
  <c r="O239" i="17"/>
  <c r="O240" i="17"/>
  <c r="O241" i="17"/>
  <c r="O243" i="17"/>
  <c r="O244" i="17"/>
  <c r="O245" i="17"/>
  <c r="O247" i="17"/>
  <c r="O248" i="17"/>
  <c r="O249" i="17"/>
  <c r="O251" i="17"/>
  <c r="O252" i="17"/>
  <c r="O253" i="17"/>
  <c r="O255" i="17"/>
  <c r="O256" i="17"/>
  <c r="O257" i="17"/>
  <c r="O259" i="17"/>
  <c r="O260" i="17"/>
  <c r="O261" i="17"/>
  <c r="O263" i="17"/>
  <c r="O264" i="17"/>
  <c r="O265" i="17"/>
  <c r="O267" i="17"/>
  <c r="O268" i="17"/>
  <c r="O269" i="17"/>
  <c r="O271" i="17"/>
  <c r="O272" i="17"/>
  <c r="O273" i="17"/>
  <c r="O275" i="17"/>
  <c r="O276" i="17"/>
  <c r="O277" i="17"/>
  <c r="O279" i="17"/>
  <c r="O280" i="17"/>
  <c r="O281" i="17"/>
  <c r="O283" i="17"/>
  <c r="O284" i="17"/>
  <c r="O285" i="17"/>
  <c r="O287" i="17"/>
  <c r="O288" i="17"/>
  <c r="O289" i="17"/>
  <c r="O291" i="17"/>
  <c r="O292" i="17"/>
  <c r="O293" i="17"/>
  <c r="O295" i="17"/>
  <c r="O296" i="17"/>
  <c r="O297" i="17"/>
  <c r="O299" i="17"/>
  <c r="O300" i="17"/>
  <c r="O301" i="17"/>
  <c r="O303" i="17"/>
  <c r="O304" i="17"/>
  <c r="O305" i="17"/>
  <c r="O307" i="17"/>
  <c r="O308" i="17"/>
  <c r="O309" i="17"/>
  <c r="O311" i="17"/>
  <c r="O312" i="17"/>
  <c r="O313" i="17"/>
  <c r="O315" i="17"/>
  <c r="O316" i="17"/>
  <c r="O317" i="17"/>
  <c r="O319" i="17"/>
  <c r="O320" i="17"/>
  <c r="O321" i="17"/>
  <c r="O323" i="17"/>
  <c r="O324" i="17"/>
  <c r="O325" i="17"/>
  <c r="O327" i="17"/>
  <c r="O328" i="17"/>
  <c r="O329" i="17"/>
  <c r="O331" i="17"/>
  <c r="O332" i="17"/>
  <c r="O333" i="17"/>
  <c r="O335" i="17"/>
  <c r="O336" i="17"/>
  <c r="O337" i="17"/>
  <c r="O339" i="17"/>
  <c r="O340" i="17"/>
  <c r="O341" i="17"/>
  <c r="O343" i="17"/>
  <c r="O344" i="17"/>
  <c r="O345" i="17"/>
  <c r="O347" i="17"/>
  <c r="O348" i="17"/>
  <c r="O349" i="17"/>
  <c r="O351" i="17"/>
  <c r="O352" i="17"/>
  <c r="O353" i="17"/>
  <c r="O355" i="17"/>
  <c r="O356" i="17"/>
  <c r="O357" i="17"/>
  <c r="O359" i="17"/>
  <c r="O360" i="17"/>
  <c r="O361" i="17"/>
  <c r="O363" i="17"/>
  <c r="O364" i="17"/>
  <c r="O365" i="17"/>
  <c r="O367" i="17"/>
  <c r="O368" i="17"/>
  <c r="O369" i="17"/>
  <c r="O371" i="17"/>
  <c r="O372" i="17"/>
  <c r="O373" i="17"/>
  <c r="O375" i="17"/>
  <c r="O376" i="17"/>
  <c r="O377" i="17"/>
  <c r="O379" i="17"/>
  <c r="O380" i="17"/>
  <c r="O381" i="17"/>
  <c r="O383" i="17"/>
  <c r="O384" i="17"/>
  <c r="O385" i="17"/>
  <c r="O387" i="17"/>
  <c r="O388" i="17"/>
  <c r="O389" i="17"/>
  <c r="O391" i="17"/>
  <c r="O392" i="17"/>
  <c r="O393" i="17"/>
  <c r="O395" i="17"/>
  <c r="O396" i="17"/>
  <c r="O397" i="17"/>
  <c r="O399" i="17"/>
  <c r="O400" i="17"/>
  <c r="O401" i="17"/>
  <c r="O403" i="17"/>
  <c r="O404" i="17"/>
  <c r="O405" i="17"/>
  <c r="O407" i="17"/>
  <c r="O408" i="17"/>
  <c r="O409" i="17"/>
  <c r="O411" i="17"/>
  <c r="O412" i="17"/>
  <c r="O413" i="17"/>
  <c r="O415" i="17"/>
  <c r="O416" i="17"/>
  <c r="O417" i="17"/>
  <c r="O419" i="17"/>
  <c r="O420" i="17"/>
  <c r="O421" i="17"/>
  <c r="O423" i="17"/>
  <c r="O424" i="17"/>
  <c r="O425" i="17"/>
  <c r="O427" i="17"/>
  <c r="O428" i="17"/>
  <c r="O429" i="17"/>
  <c r="O431" i="17"/>
  <c r="O432" i="17"/>
  <c r="O433" i="17"/>
  <c r="O435" i="17"/>
  <c r="O436" i="17"/>
  <c r="O437" i="17"/>
  <c r="O439" i="17"/>
  <c r="O440" i="17"/>
  <c r="O441" i="17"/>
  <c r="O443" i="17"/>
  <c r="O444" i="17"/>
  <c r="O445" i="17"/>
  <c r="O447" i="17"/>
  <c r="O448" i="17"/>
  <c r="O449" i="17"/>
  <c r="O451" i="17"/>
  <c r="O452" i="17"/>
  <c r="O453" i="17"/>
  <c r="O455" i="17"/>
  <c r="O456" i="17"/>
  <c r="O457" i="17"/>
  <c r="O459" i="17"/>
  <c r="O460" i="17"/>
  <c r="O461" i="17"/>
  <c r="O463" i="17"/>
  <c r="O464" i="17"/>
  <c r="O465" i="17"/>
  <c r="O467" i="17"/>
  <c r="O468" i="17"/>
  <c r="O469" i="17"/>
  <c r="O471" i="17"/>
  <c r="O472" i="17"/>
  <c r="O473" i="17"/>
  <c r="O475" i="17"/>
  <c r="O476" i="17"/>
  <c r="O477" i="17"/>
  <c r="O479" i="17"/>
  <c r="O480" i="17"/>
  <c r="O481" i="17"/>
  <c r="O483" i="17"/>
  <c r="O484" i="17"/>
  <c r="O485" i="17"/>
  <c r="O487" i="17"/>
  <c r="O488" i="17"/>
  <c r="O489" i="17"/>
  <c r="O491" i="17"/>
  <c r="O492" i="17"/>
  <c r="O493" i="17"/>
  <c r="O495" i="17"/>
  <c r="O496" i="17"/>
  <c r="O497" i="17"/>
  <c r="O499" i="17"/>
  <c r="O500" i="17"/>
  <c r="O501" i="17"/>
  <c r="O503" i="17"/>
  <c r="O504" i="17"/>
  <c r="O505" i="17"/>
  <c r="O507" i="17"/>
  <c r="O508" i="17"/>
  <c r="O509" i="17"/>
  <c r="O511" i="17"/>
  <c r="O512" i="17"/>
  <c r="O513" i="17"/>
  <c r="O515" i="17"/>
  <c r="O516" i="17"/>
  <c r="O517" i="17"/>
  <c r="O519" i="17"/>
  <c r="O520" i="17"/>
  <c r="O521" i="17"/>
  <c r="O523" i="17"/>
  <c r="O524" i="17"/>
  <c r="O525" i="17"/>
  <c r="O527" i="17"/>
  <c r="O528" i="17"/>
  <c r="O529" i="17"/>
  <c r="O531" i="17"/>
  <c r="O532" i="17"/>
  <c r="O533" i="17"/>
  <c r="O535" i="17"/>
  <c r="O536" i="17"/>
  <c r="O537" i="17"/>
  <c r="O539" i="17"/>
  <c r="O540" i="17"/>
  <c r="O541" i="17"/>
  <c r="O543" i="17"/>
  <c r="O544" i="17"/>
  <c r="O545" i="17"/>
  <c r="O547" i="17"/>
  <c r="O548" i="17"/>
  <c r="O549" i="17"/>
  <c r="O551" i="17"/>
  <c r="O552" i="17"/>
  <c r="O553" i="17"/>
  <c r="O555" i="17"/>
  <c r="O556" i="17"/>
  <c r="O557" i="17"/>
  <c r="O559" i="17"/>
  <c r="O560" i="17"/>
  <c r="O561" i="17"/>
  <c r="O563" i="17"/>
  <c r="O564" i="17"/>
  <c r="O565" i="17"/>
  <c r="O567" i="17"/>
  <c r="O568" i="17"/>
  <c r="O569" i="17"/>
  <c r="O571" i="17"/>
  <c r="O572" i="17"/>
  <c r="O573" i="17"/>
  <c r="O575" i="17"/>
  <c r="O576" i="17"/>
  <c r="O577" i="17"/>
  <c r="O579" i="17"/>
  <c r="O580" i="17"/>
  <c r="O581" i="17"/>
  <c r="O583" i="17"/>
  <c r="O584" i="17"/>
  <c r="O585" i="17"/>
  <c r="O587" i="17"/>
  <c r="O588" i="17"/>
  <c r="O589" i="17"/>
  <c r="O591" i="17"/>
  <c r="O592" i="17"/>
  <c r="O593" i="17"/>
  <c r="O595" i="17"/>
  <c r="O596" i="17"/>
  <c r="O597" i="17"/>
  <c r="O599" i="17"/>
  <c r="O600" i="17"/>
  <c r="O601" i="17"/>
  <c r="O603" i="17"/>
  <c r="O604" i="17"/>
  <c r="O605" i="17"/>
  <c r="O607" i="17"/>
  <c r="O608" i="17"/>
  <c r="O609" i="17"/>
  <c r="O611" i="17"/>
  <c r="O612" i="17"/>
  <c r="O613" i="17"/>
  <c r="O615" i="17"/>
  <c r="O616" i="17"/>
  <c r="O617" i="17"/>
  <c r="O619" i="17"/>
  <c r="O620" i="17"/>
  <c r="O621" i="17"/>
  <c r="O623" i="17"/>
  <c r="O624" i="17"/>
  <c r="O625" i="17"/>
  <c r="O627" i="17"/>
  <c r="O628" i="17"/>
  <c r="O629" i="17"/>
  <c r="O631" i="17"/>
  <c r="O632" i="17"/>
  <c r="O633" i="17"/>
  <c r="O635" i="17"/>
  <c r="O636" i="17"/>
  <c r="O637" i="17"/>
  <c r="O639" i="17"/>
  <c r="O640" i="17"/>
  <c r="O641" i="17"/>
  <c r="O643" i="17"/>
  <c r="O644" i="17"/>
  <c r="O645" i="17"/>
  <c r="O647" i="17"/>
  <c r="O648" i="17"/>
  <c r="O649" i="17"/>
  <c r="O651" i="17"/>
  <c r="O652" i="17"/>
  <c r="O653" i="17"/>
  <c r="O655" i="17"/>
  <c r="O656" i="17"/>
  <c r="O657" i="17"/>
  <c r="O659" i="17"/>
  <c r="O660" i="17"/>
  <c r="O661" i="17"/>
  <c r="O663" i="17"/>
  <c r="O664" i="17"/>
  <c r="O665" i="17"/>
  <c r="O667" i="17"/>
  <c r="O668" i="17"/>
  <c r="O669" i="17"/>
  <c r="O671" i="17"/>
  <c r="O672" i="17"/>
  <c r="O673" i="17"/>
  <c r="O675" i="17"/>
  <c r="O676" i="17"/>
  <c r="O677" i="17"/>
  <c r="O679" i="17"/>
  <c r="O680" i="17"/>
  <c r="O681" i="17"/>
  <c r="O683" i="17"/>
  <c r="O684" i="17"/>
  <c r="O685" i="17"/>
  <c r="O687" i="17"/>
  <c r="O688" i="17"/>
  <c r="O689" i="17"/>
  <c r="O691" i="17"/>
  <c r="O692" i="17"/>
  <c r="O693" i="17"/>
  <c r="O695" i="17"/>
  <c r="O696" i="17"/>
  <c r="O697" i="17"/>
  <c r="O699" i="17"/>
  <c r="O700" i="17"/>
  <c r="O701" i="17"/>
  <c r="O703" i="17"/>
  <c r="O704" i="17"/>
  <c r="O705" i="17"/>
  <c r="O707" i="17"/>
  <c r="O708" i="17"/>
  <c r="O709" i="17"/>
  <c r="O711" i="17"/>
  <c r="O712" i="17"/>
  <c r="O713" i="17"/>
  <c r="O715" i="17"/>
  <c r="O716" i="17"/>
  <c r="O717" i="17"/>
  <c r="O719" i="17"/>
  <c r="O720" i="17"/>
  <c r="O721" i="17"/>
  <c r="O723" i="17"/>
  <c r="O724" i="17"/>
  <c r="O725" i="17"/>
  <c r="O727" i="17"/>
  <c r="O728" i="17"/>
  <c r="O729" i="17"/>
  <c r="O731" i="17"/>
  <c r="O732" i="17"/>
  <c r="O733" i="17"/>
  <c r="O735" i="17"/>
  <c r="O736" i="17"/>
  <c r="O737" i="17"/>
  <c r="O739" i="17"/>
  <c r="O740" i="17"/>
  <c r="O741" i="17"/>
  <c r="O743" i="17"/>
  <c r="O744" i="17"/>
  <c r="O745" i="17"/>
  <c r="O747" i="17"/>
  <c r="O748" i="17"/>
  <c r="O749" i="17"/>
  <c r="O751" i="17"/>
  <c r="O752" i="17"/>
  <c r="O753" i="17"/>
  <c r="O755" i="17"/>
  <c r="O756" i="17"/>
  <c r="O757" i="17"/>
  <c r="O759" i="17"/>
  <c r="O760" i="17"/>
  <c r="O761" i="17"/>
  <c r="O763" i="17"/>
  <c r="O764" i="17"/>
  <c r="O765" i="17"/>
  <c r="O767" i="17"/>
  <c r="O768" i="17"/>
  <c r="O769" i="17"/>
  <c r="O771" i="17"/>
  <c r="O772" i="17"/>
  <c r="O773" i="17"/>
  <c r="O775" i="17"/>
  <c r="O776" i="17"/>
  <c r="O777" i="17"/>
  <c r="O779" i="17"/>
  <c r="O780" i="17"/>
  <c r="O781" i="17"/>
  <c r="O783" i="17"/>
  <c r="O784" i="17"/>
  <c r="O785" i="17"/>
  <c r="O787" i="17"/>
  <c r="O788" i="17"/>
  <c r="O789" i="17"/>
  <c r="O791" i="17"/>
  <c r="O792" i="17"/>
  <c r="O793" i="17"/>
  <c r="O795" i="17"/>
  <c r="O796" i="17"/>
  <c r="O797" i="17"/>
  <c r="O799" i="17"/>
  <c r="O800" i="17"/>
  <c r="O801" i="17"/>
  <c r="O803" i="17"/>
  <c r="O804" i="17"/>
  <c r="O805" i="17"/>
  <c r="O807" i="17"/>
  <c r="O808" i="17"/>
  <c r="O809" i="17"/>
  <c r="O811" i="17"/>
  <c r="O812" i="17"/>
  <c r="O813" i="17"/>
  <c r="O815" i="17"/>
  <c r="O816" i="17"/>
  <c r="O817" i="17"/>
  <c r="O819" i="17"/>
  <c r="O820" i="17"/>
  <c r="O821" i="17"/>
  <c r="O823" i="17"/>
  <c r="O824" i="17"/>
  <c r="O825" i="17"/>
  <c r="O827" i="17"/>
  <c r="O828" i="17"/>
  <c r="O829" i="17"/>
  <c r="O831" i="17"/>
  <c r="O832" i="17"/>
  <c r="O833" i="17"/>
  <c r="O835" i="17"/>
  <c r="O836" i="17"/>
  <c r="O837" i="17"/>
  <c r="O839" i="17"/>
  <c r="O840" i="17"/>
  <c r="O841" i="17"/>
  <c r="O843" i="17"/>
  <c r="O844" i="17"/>
  <c r="O845" i="17"/>
  <c r="O847" i="17"/>
  <c r="O848" i="17"/>
  <c r="O849" i="17"/>
  <c r="O851" i="17"/>
  <c r="O852" i="17"/>
  <c r="O853" i="17"/>
  <c r="O855" i="17"/>
  <c r="O856" i="17"/>
  <c r="O857" i="17"/>
  <c r="O859" i="17"/>
  <c r="O860" i="17"/>
  <c r="O861" i="17"/>
  <c r="O863" i="17"/>
  <c r="O864" i="17"/>
  <c r="O865" i="17"/>
  <c r="O867" i="17"/>
  <c r="O868" i="17"/>
  <c r="O869" i="17"/>
  <c r="O871" i="17"/>
  <c r="O872" i="17"/>
  <c r="O873" i="17"/>
  <c r="O875" i="17"/>
  <c r="O876" i="17"/>
  <c r="O877" i="17"/>
  <c r="O879" i="17"/>
  <c r="O880" i="17"/>
  <c r="O881" i="17"/>
  <c r="O883" i="17"/>
  <c r="O884" i="17"/>
  <c r="O885" i="17"/>
  <c r="O887" i="17"/>
  <c r="O888" i="17"/>
  <c r="O889" i="17"/>
  <c r="O891" i="17"/>
  <c r="O892" i="17"/>
  <c r="O893" i="17"/>
  <c r="O895" i="17"/>
  <c r="O896" i="17"/>
  <c r="O897" i="17"/>
  <c r="O899" i="17"/>
  <c r="O900" i="17"/>
  <c r="O901" i="17"/>
  <c r="O903" i="17"/>
  <c r="O904" i="17"/>
  <c r="O905" i="17"/>
  <c r="O907" i="17"/>
  <c r="O908" i="17"/>
  <c r="O909" i="17"/>
  <c r="O911" i="17"/>
  <c r="O912" i="17"/>
  <c r="O913" i="17"/>
  <c r="O915" i="17"/>
  <c r="O916" i="17"/>
  <c r="O917" i="17"/>
  <c r="O919" i="17"/>
  <c r="O920" i="17"/>
  <c r="O921" i="17"/>
  <c r="O923" i="17"/>
  <c r="O924" i="17"/>
  <c r="O925" i="17"/>
  <c r="O927" i="17"/>
  <c r="O928" i="17"/>
  <c r="O929" i="17"/>
  <c r="O931" i="17"/>
  <c r="O932" i="17"/>
  <c r="O933" i="17"/>
  <c r="O935" i="17"/>
  <c r="O936" i="17"/>
  <c r="O937" i="17"/>
  <c r="O939" i="17"/>
  <c r="O940" i="17"/>
  <c r="O941" i="17"/>
  <c r="O943" i="17"/>
  <c r="O944" i="17"/>
  <c r="O945" i="17"/>
  <c r="O947" i="17"/>
  <c r="O948" i="17"/>
  <c r="O949" i="17"/>
  <c r="O951" i="17"/>
  <c r="O952" i="17"/>
  <c r="O953" i="17"/>
  <c r="O955" i="17"/>
  <c r="O956" i="17"/>
  <c r="O957" i="17"/>
  <c r="O959" i="17"/>
  <c r="O960" i="17"/>
  <c r="O961" i="17"/>
  <c r="O963" i="17"/>
  <c r="O964" i="17"/>
  <c r="O965" i="17"/>
  <c r="O967" i="17"/>
  <c r="O968" i="17"/>
  <c r="O969" i="17"/>
  <c r="O971" i="17"/>
  <c r="O972" i="17"/>
  <c r="O973" i="17"/>
  <c r="O975" i="17"/>
  <c r="O976" i="17"/>
  <c r="O977" i="17"/>
  <c r="O979" i="17"/>
  <c r="O980" i="17"/>
  <c r="O981" i="17"/>
  <c r="O983" i="17"/>
  <c r="O984" i="17"/>
  <c r="O985" i="17"/>
  <c r="O987" i="17"/>
  <c r="O988" i="17"/>
  <c r="O989" i="17"/>
  <c r="O991" i="17"/>
  <c r="O992" i="17"/>
  <c r="O993" i="17"/>
  <c r="O995" i="17"/>
  <c r="O996" i="17"/>
  <c r="O997" i="17"/>
  <c r="O999" i="17"/>
  <c r="O1000" i="17"/>
  <c r="O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O2" i="17" s="1"/>
  <c r="K3" i="17"/>
  <c r="L3" i="17"/>
  <c r="M3" i="17" s="1"/>
  <c r="K4" i="17"/>
  <c r="L4" i="17"/>
  <c r="M4" i="17" s="1"/>
  <c r="K5" i="17"/>
  <c r="L5" i="17"/>
  <c r="M5" i="17" s="1"/>
  <c r="K6" i="17"/>
  <c r="L6" i="17"/>
  <c r="M6" i="17" s="1"/>
  <c r="K7" i="17"/>
  <c r="L7" i="17"/>
  <c r="M7" i="17" s="1"/>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M37" i="17" s="1"/>
  <c r="K38" i="17"/>
  <c r="L38" i="17"/>
  <c r="M38" i="17" s="1"/>
  <c r="K39" i="17"/>
  <c r="L39" i="17"/>
  <c r="M39" i="17" s="1"/>
  <c r="K40" i="17"/>
  <c r="L40" i="17"/>
  <c r="M40" i="17" s="1"/>
  <c r="K41" i="17"/>
  <c r="L41" i="17"/>
  <c r="M41" i="17" s="1"/>
  <c r="K42" i="17"/>
  <c r="L42" i="17"/>
  <c r="M42" i="17" s="1"/>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M65" i="17" s="1"/>
  <c r="K66" i="17"/>
  <c r="L66" i="17"/>
  <c r="M66" i="17" s="1"/>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M109" i="17" s="1"/>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M194" i="17" s="1"/>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M301" i="17" s="1"/>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M402" i="17" s="1"/>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M455" i="17" s="1"/>
  <c r="K456" i="17"/>
  <c r="L456" i="17"/>
  <c r="M456" i="17" s="1"/>
  <c r="K457" i="17"/>
  <c r="L457" i="17"/>
  <c r="M457" i="17" s="1"/>
  <c r="K458" i="17"/>
  <c r="L458" i="17"/>
  <c r="M458" i="17" s="1"/>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M634" i="17" s="1"/>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M685" i="17" s="1"/>
  <c r="K686" i="17"/>
  <c r="L686" i="17"/>
  <c r="M686" i="17" s="1"/>
  <c r="K687" i="17"/>
  <c r="L687" i="17"/>
  <c r="M687" i="17" s="1"/>
  <c r="K688" i="17"/>
  <c r="L688" i="17"/>
  <c r="M688" i="17" s="1"/>
  <c r="K689" i="17"/>
  <c r="L689" i="17"/>
  <c r="M689" i="17" s="1"/>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M698" i="17" s="1"/>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M877" i="17" s="1"/>
  <c r="K878" i="17"/>
  <c r="L878" i="17"/>
  <c r="M878" i="17" s="1"/>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M924"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M941" i="17" s="1"/>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<sst xmlns="http://schemas.openxmlformats.org/spreadsheetml/2006/main" count="11134" uniqueCount="6221">
  <si>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</si>
  <si>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</si>
  <si>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</si>
  <si>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</si>
  <si>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</si>
  <si>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</si>
  <si>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</si>
  <si>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</si>
  <si>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</si>
  <si>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</si>
  <si>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</si>
  <si>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</si>
  <si>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</si>
  <si>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</si>
  <si>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</si>
  <si>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</si>
  <si>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</si>
  <si>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</si>
  <si>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</si>
  <si>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</si>
  <si>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</si>
  <si>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</si>
  <si>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</si>
  <si>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</si>
  <si>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</si>
  <si>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</si>
  <si>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</si>
  <si>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</si>
  <si>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</si>
  <si>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</si>
  <si>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</si>
  <si>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</si>
  <si>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</si>
  <si>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</si>
  <si>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</si>
  <si>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</si>
  <si>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</si>
  <si>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</si>
  <si>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</si>
  <si>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</si>
  <si>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</si>
  <si>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</si>
  <si>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</si>
  <si>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</si>
  <si>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</si>
  <si>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</si>
  <si>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</si>
  <si>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</si>
  <si>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</si>
  <si>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</si>
  <si>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</si>
  <si>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</si>
  <si>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</si>
  <si>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</si>
  <si>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</si>
  <si>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</si>
  <si>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</si>
  <si>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</si>
  <si>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</si>
  <si>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</si>
  <si>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</si>
  <si>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</si>
  <si>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</si>
  <si>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</si>
  <si>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</si>
  <si>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</si>
  <si>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</si>
  <si>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</si>
  <si>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</si>
  <si>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</si>
  <si>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</si>
  <si>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</si>
  <si>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</si>
  <si>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</si>
  <si>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</si>
  <si>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</si>
  <si>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</si>
  <si>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</si>
  <si>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</si>
  <si>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</si>
  <si>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</si>
  <si>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</si>
  <si>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</si>
  <si>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</si>
  <si>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</si>
  <si>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</si>
  <si>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</si>
  <si>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</si>
  <si>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</si>
  <si>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</si>
  <si>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</si>
  <si>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</si>
  <si>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</si>
  <si>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</si>
  <si>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</si>
  <si>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</si>
  <si>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</si>
  <si>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</si>
  <si>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</si>
  <si>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</si>
  <si>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</si>
  <si>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</si>
  <si>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</si>
  <si>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</si>
  <si>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</si>
  <si>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</si>
  <si>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</si>
  <si>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</si>
  <si>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</si>
  <si>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</si>
  <si>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</si>
  <si>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</si>
  <si>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</si>
  <si>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</si>
  <si>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</si>
  <si>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</si>
  <si>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</si>
  <si>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</si>
  <si>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</si>
  <si>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</si>
  <si>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</si>
  <si>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</si>
  <si>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</si>
  <si>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</si>
  <si>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</si>
  <si>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</si>
  <si>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</si>
  <si>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</si>
  <si>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</si>
  <si>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</si>
  <si>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</si>
  <si>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</si>
  <si>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</si>
  <si>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</si>
  <si>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</si>
  <si>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</si>
  <si>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</si>
  <si>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</si>
  <si>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</si>
  <si>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</si>
  <si>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</si>
  <si>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</si>
  <si>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</si>
  <si>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</si>
  <si>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</si>
  <si>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</si>
  <si>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</si>
  <si>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</si>
  <si>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</si>
  <si>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</si>
  <si>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</si>
  <si>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</si>
  <si>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</si>
  <si>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</si>
  <si>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</si>
  <si>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</si>
  <si>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</si>
  <si>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</si>
  <si>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</si>
  <si>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</si>
  <si>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</si>
  <si>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</si>
  <si>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</si>
  <si>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</si>
  <si>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</si>
  <si>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</si>
  <si>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</si>
  <si>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</si>
  <si>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</si>
  <si>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</si>
  <si>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</si>
  <si>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</si>
  <si>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</si>
  <si>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</si>
  <si>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</si>
  <si>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</si>
  <si>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</si>
  <si>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</si>
  <si>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</si>
  <si>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</si>
  <si>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</si>
  <si>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</si>
  <si>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</si>
  <si>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</si>
  <si>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</si>
  <si>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</si>
  <si>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</si>
  <si>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</si>
  <si>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</si>
  <si>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</si>
  <si>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</si>
  <si>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</si>
  <si>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</si>
  <si>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</si>
  <si>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</si>
  <si>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</si>
  <si>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</si>
  <si>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</si>
  <si>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</si>
  <si>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</si>
  <si>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</si>
  <si>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</si>
  <si>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</si>
  <si>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</si>
  <si>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</si>
  <si>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</si>
  <si>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</si>
  <si>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</si>
  <si>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</si>
  <si>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</si>
  <si>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</si>
  <si>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</si>
  <si>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</si>
  <si>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</si>
  <si>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</si>
  <si>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</si>
  <si>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</si>
  <si>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</si>
  <si>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</si>
  <si>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</si>
  <si>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</si>
  <si>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</si>
  <si>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</si>
  <si>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</si>
  <si>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</si>
  <si>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</si>
  <si>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</si>
  <si>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</si>
  <si>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</si>
  <si>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</si>
  <si>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</si>
  <si>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</si>
  <si>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</si>
  <si>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</si>
  <si>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</si>
  <si>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</si>
  <si>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</si>
  <si>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</si>
  <si>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</si>
  <si>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</si>
  <si>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</si>
  <si>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</si>
  <si>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</si>
  <si>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</si>
  <si>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</si>
  <si>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</si>
  <si>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</si>
  <si>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</si>
  <si>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</si>
  <si>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</si>
  <si>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</si>
  <si>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</si>
  <si>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</si>
  <si>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</si>
  <si>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</si>
  <si>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</si>
  <si>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</si>
  <si>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</si>
  <si>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</si>
  <si>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</si>
  <si>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</si>
  <si>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</si>
  <si>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</si>
  <si>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</si>
  <si>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</si>
  <si>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</si>
  <si>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</si>
  <si>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</si>
  <si>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</si>
  <si>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</si>
  <si>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</si>
  <si>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</si>
  <si>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</si>
  <si>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</si>
  <si>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</si>
  <si>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</si>
  <si>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</si>
  <si>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</si>
  <si>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</si>
  <si>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</si>
  <si>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</si>
  <si>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</si>
  <si>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</si>
  <si>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</si>
  <si>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</si>
  <si>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</si>
  <si>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</si>
  <si>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</si>
  <si>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</si>
  <si>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</si>
  <si>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</si>
  <si>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</si>
  <si>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</si>
  <si>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</si>
  <si>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</si>
  <si>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</si>
  <si>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</si>
  <si>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</si>
  <si>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</si>
  <si>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</si>
  <si>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</si>
  <si>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</si>
  <si>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</si>
  <si>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</si>
  <si>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</si>
  <si>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</si>
  <si>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</si>
  <si>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</si>
  <si>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</si>
  <si>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</si>
  <si>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</si>
  <si>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</si>
  <si>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</si>
  <si>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</si>
  <si>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</si>
  <si>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</si>
  <si>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</si>
  <si>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</si>
  <si>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</si>
  <si>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</si>
  <si>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</si>
  <si>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</si>
  <si>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</si>
  <si>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</si>
  <si>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</si>
  <si>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</si>
  <si>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</si>
  <si>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</si>
  <si>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</si>
  <si>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</si>
  <si>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</si>
  <si>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</si>
  <si>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</si>
  <si>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</si>
  <si>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</si>
  <si>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</si>
  <si>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</si>
  <si>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</si>
  <si>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</si>
  <si>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</si>
  <si>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</si>
  <si>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</si>
  <si>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</si>
  <si>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</si>
  <si>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</si>
  <si>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</si>
  <si>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</si>
  <si>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</si>
  <si>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</si>
  <si>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</si>
  <si>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</si>
  <si>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</si>
  <si>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</si>
  <si>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</si>
  <si>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</si>
  <si>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</si>
  <si>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</si>
  <si>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</si>
  <si>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</si>
  <si>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</si>
  <si>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</si>
  <si>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</si>
  <si>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</si>
  <si>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</si>
  <si>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</si>
  <si>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</si>
  <si>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</si>
  <si>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</si>
  <si>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</si>
  <si>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</si>
  <si>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</si>
  <si>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</si>
  <si>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</si>
  <si>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</si>
  <si>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</si>
  <si>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</si>
  <si>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</si>
  <si>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</si>
  <si>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</si>
  <si>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</si>
  <si>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</si>
  <si>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</si>
  <si>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</si>
  <si>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</si>
  <si>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</si>
  <si>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</si>
  <si>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</si>
  <si>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</si>
  <si>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</si>
  <si>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</si>
  <si>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</si>
  <si>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</si>
  <si>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</si>
  <si>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</si>
  <si>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</si>
  <si>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</si>
  <si>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</si>
  <si>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</si>
  <si>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</si>
  <si>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</si>
  <si>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</si>
  <si>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</si>
  <si>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</si>
  <si>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</si>
  <si>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</si>
  <si>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</si>
  <si>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</si>
  <si>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</si>
  <si>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</si>
  <si>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</si>
  <si>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</si>
  <si>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</si>
  <si>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</si>
  <si>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</si>
  <si>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</si>
  <si>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</si>
  <si>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</si>
  <si>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</si>
  <si>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</si>
  <si>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</si>
  <si>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</si>
  <si>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</si>
  <si>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</si>
  <si>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</si>
  <si>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</si>
  <si>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</si>
  <si>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</si>
  <si>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</si>
  <si>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</si>
  <si>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</si>
  <si>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</si>
  <si>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</si>
  <si>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</si>
  <si>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</si>
  <si>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</si>
  <si>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</si>
  <si>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</si>
  <si>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</si>
  <si>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</si>
  <si>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</si>
  <si>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</si>
  <si>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</si>
  <si>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</si>
  <si>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</si>
  <si>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</si>
  <si>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</si>
  <si>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</si>
  <si>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</si>
  <si>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</si>
  <si>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</si>
  <si>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</si>
  <si>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</si>
  <si>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</si>
  <si>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</si>
  <si>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</si>
  <si>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</si>
  <si>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</si>
  <si>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</si>
  <si>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</si>
  <si>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</si>
  <si>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</si>
  <si>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</si>
  <si>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</si>
  <si>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</si>
  <si>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</si>
  <si>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</si>
  <si>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</si>
  <si>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</si>
  <si>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</si>
  <si>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</si>
  <si>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</si>
  <si>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</si>
  <si>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</si>
  <si>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</si>
  <si>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</si>
  <si>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</si>
  <si>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</si>
  <si>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</si>
  <si>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</si>
  <si>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</si>
  <si>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</si>
  <si>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</si>
  <si>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</si>
  <si>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</si>
  <si>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</si>
  <si>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</si>
  <si>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</si>
  <si>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</si>
  <si>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</si>
  <si>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</si>
  <si>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</si>
  <si>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</si>
  <si>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</si>
  <si>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</si>
  <si>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</si>
  <si>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</si>
  <si>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</si>
  <si>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</si>
  <si>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</si>
  <si>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</si>
  <si>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</si>
  <si>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</si>
  <si>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</si>
  <si>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</si>
  <si>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</si>
  <si>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</si>
  <si>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</si>
  <si>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</si>
  <si>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</si>
  <si>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</si>
  <si>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</si>
  <si>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</si>
  <si>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</si>
  <si>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</si>
  <si>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</si>
  <si>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</si>
  <si>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</si>
  <si>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</si>
  <si>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</si>
  <si>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</si>
  <si>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</si>
  <si>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</si>
  <si>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</si>
  <si>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</si>
  <si>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</si>
  <si>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</si>
  <si>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</si>
  <si>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</si>
  <si>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</si>
  <si>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</si>
  <si>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</si>
  <si>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</si>
  <si>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</si>
  <si>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</si>
  <si>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</si>
  <si>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</si>
  <si>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</si>
  <si>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</si>
  <si>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</si>
  <si>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</si>
  <si>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</si>
  <si>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</si>
  <si>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</si>
  <si>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</si>
  <si>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</si>
  <si>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</si>
  <si>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</si>
  <si>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</si>
  <si>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</si>
  <si>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</si>
  <si>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</si>
  <si>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</si>
  <si>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</si>
  <si>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</si>
  <si>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</si>
  <si>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</si>
  <si>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</si>
  <si>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</si>
  <si>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</si>
  <si>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</si>
  <si>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</si>
  <si>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</si>
  <si>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</si>
  <si>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</si>
  <si>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</si>
  <si>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</si>
  <si>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</si>
  <si>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</si>
  <si>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</si>
  <si>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</si>
  <si>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</si>
  <si>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</si>
  <si>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</si>
  <si>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</si>
  <si>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</si>
  <si>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</si>
  <si>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</si>
  <si>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</si>
  <si>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</si>
  <si>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</si>
  <si>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</si>
  <si>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</si>
  <si>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</si>
  <si>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</si>
  <si>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</si>
  <si>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</si>
  <si>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</si>
  <si>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</si>
  <si>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</si>
  <si>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</si>
  <si>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</si>
  <si>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</si>
  <si>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</si>
  <si>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</si>
  <si>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</si>
  <si>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</si>
  <si>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</si>
  <si>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</si>
  <si>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</si>
  <si>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</si>
  <si>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</si>
  <si>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</si>
  <si>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</si>
  <si>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</si>
  <si>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</si>
  <si>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</si>
  <si>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</si>
  <si>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</si>
  <si>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</si>
  <si>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</si>
  <si>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</si>
  <si>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</si>
  <si>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</si>
  <si>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</si>
  <si>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</si>
  <si>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</si>
  <si>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</si>
  <si>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</si>
  <si>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</si>
  <si>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</si>
  <si>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</si>
  <si>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</si>
  <si>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</si>
  <si>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</si>
  <si>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</si>
  <si>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</si>
  <si>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</si>
  <si>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</si>
  <si>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</si>
  <si>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</si>
  <si>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</si>
  <si>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</si>
  <si>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</si>
  <si>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</si>
  <si>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</si>
  <si>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</si>
  <si>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</si>
  <si>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</si>
  <si>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</si>
  <si>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</si>
  <si>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</si>
  <si>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</si>
  <si>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</si>
  <si>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</si>
  <si>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</si>
  <si>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</si>
  <si>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</si>
  <si>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</si>
  <si>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</si>
  <si>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</si>
  <si>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</si>
  <si>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</si>
  <si>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</si>
  <si>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</si>
  <si>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</si>
  <si>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</si>
  <si>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</si>
  <si>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</si>
  <si>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</si>
  <si>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</si>
  <si>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</si>
  <si>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</si>
  <si>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</si>
  <si>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</si>
  <si>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</si>
  <si>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</si>
  <si>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</si>
  <si>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</si>
  <si>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</si>
  <si>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</si>
  <si>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</si>
  <si>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</si>
  <si>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</si>
  <si>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</si>
  <si>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</si>
  <si>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</si>
  <si>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</si>
  <si>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</si>
  <si>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</si>
  <si>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</si>
  <si>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</si>
  <si>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</si>
  <si>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</si>
  <si>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</si>
  <si>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</si>
  <si>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</si>
  <si>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</si>
  <si>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</si>
  <si>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</si>
  <si>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</si>
  <si>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</si>
  <si>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</si>
  <si>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</si>
  <si>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</si>
  <si>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</si>
  <si>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</si>
  <si>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</si>
  <si>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</si>
  <si>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</si>
  <si>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</si>
  <si>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</si>
  <si>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</si>
  <si>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</si>
  <si>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</si>
  <si>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</si>
  <si>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</si>
  <si>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</si>
  <si>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</si>
  <si>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</si>
  <si>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</si>
  <si>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</si>
  <si>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</si>
  <si>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</si>
  <si>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</si>
  <si>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</si>
  <si>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</si>
  <si>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</si>
  <si>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</si>
  <si>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</si>
  <si>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</si>
  <si>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</si>
  <si>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</si>
  <si>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</si>
  <si>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</si>
  <si>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</si>
  <si>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</si>
  <si>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</si>
  <si>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</si>
  <si>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</si>
  <si>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</si>
  <si>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</si>
  <si>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</si>
  <si>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</si>
  <si>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</si>
  <si>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</si>
  <si>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</si>
  <si>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</si>
  <si>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</si>
  <si>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</si>
  <si>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</si>
  <si>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</si>
  <si>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</si>
  <si>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</si>
  <si>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</si>
  <si>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</si>
  <si>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</si>
  <si>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</si>
  <si>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</si>
  <si>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</si>
  <si>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</si>
  <si>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</si>
  <si>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</si>
  <si>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</si>
  <si>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</si>
  <si>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</si>
  <si>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</si>
  <si>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</si>
  <si>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</si>
  <si>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</si>
  <si>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</si>
  <si>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</si>
  <si>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</si>
  <si>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</si>
  <si>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</si>
  <si>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</si>
  <si>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</si>
  <si>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</si>
  <si>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</si>
  <si>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</si>
  <si>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</si>
  <si>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</si>
  <si>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</si>
  <si>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</si>
  <si>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</si>
  <si>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</si>
  <si>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</si>
  <si>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</si>
  <si>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</si>
  <si>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</si>
  <si>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</si>
  <si>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</si>
  <si>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</si>
  <si>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</si>
  <si>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</si>
  <si>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</si>
  <si>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</si>
  <si>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</si>
  <si>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</si>
  <si>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</si>
  <si>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</si>
  <si>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</si>
  <si>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</si>
  <si>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</si>
  <si>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</si>
  <si>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</si>
  <si>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</si>
  <si>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</si>
  <si>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</si>
  <si>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</si>
  <si>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</si>
  <si>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</si>
  <si>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</si>
  <si>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</si>
  <si>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</si>
  <si>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</si>
  <si>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</si>
  <si>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</si>
  <si>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</si>
  <si>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</si>
  <si>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</si>
  <si>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</si>
  <si>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</si>
  <si>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</si>
  <si>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</si>
  <si>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</si>
  <si>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</si>
  <si>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</si>
  <si>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</si>
  <si>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</si>
  <si>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</si>
  <si>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</si>
  <si>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</si>
  <si>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</si>
  <si>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</si>
  <si>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</si>
  <si>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</si>
  <si>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</si>
  <si>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</si>
  <si>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</si>
  <si>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</si>
  <si>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</si>
  <si>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</si>
  <si>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</si>
  <si>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</si>
  <si>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</si>
  <si>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</si>
  <si>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</si>
  <si>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</si>
  <si>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</si>
  <si>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</si>
  <si>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</si>
  <si>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</si>
  <si>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</si>
  <si>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</si>
  <si>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</si>
  <si>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</si>
  <si>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</si>
  <si>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</si>
  <si>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</si>
  <si>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</si>
  <si>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</si>
  <si>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</si>
  <si>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</si>
  <si>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</si>
  <si>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</si>
  <si>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</si>
  <si>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</si>
  <si>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</si>
  <si>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</si>
  <si>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</si>
  <si>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</si>
  <si>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</si>
  <si>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</si>
  <si>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</si>
  <si>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</si>
  <si>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</si>
  <si>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</si>
  <si>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</si>
  <si>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</si>
  <si>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</si>
  <si>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</si>
  <si>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</si>
  <si>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</si>
  <si>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</si>
  <si>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</si>
  <si>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</si>
  <si>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</si>
  <si>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</si>
  <si>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</si>
  <si>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</si>
  <si>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</si>
  <si>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</si>
  <si>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</si>
  <si>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</si>
  <si>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</si>
  <si>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</si>
  <si>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</si>
  <si>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</si>
  <si>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</si>
  <si>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</si>
  <si>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</si>
  <si>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</si>
  <si>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</si>
  <si>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</si>
  <si>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</si>
  <si>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</si>
  <si>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</si>
  <si>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</si>
  <si>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</si>
  <si>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</si>
  <si>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</si>
  <si>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</si>
  <si>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</si>
  <si>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</si>
  <si>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</si>
  <si>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</si>
  <si>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</si>
  <si>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</si>
  <si>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</si>
  <si>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</si>
  <si>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</si>
  <si>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</si>
  <si>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</si>
  <si>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</si>
  <si>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</si>
  <si>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</si>
  <si>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</si>
  <si>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</si>
  <si>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</si>
  <si>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</si>
  <si>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</si>
  <si>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</si>
  <si>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</si>
  <si>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</si>
  <si>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</si>
  <si>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</si>
  <si>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</si>
  <si>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</si>
  <si>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</si>
  <si>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</si>
  <si>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</si>
  <si>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</si>
  <si>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</si>
  <si>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</si>
  <si>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</si>
  <si>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</si>
  <si>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</si>
  <si>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</si>
  <si>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</si>
  <si>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</si>
  <si>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</si>
  <si>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</si>
  <si>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</si>
  <si>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</si>
  <si>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</si>
  <si>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</si>
  <si>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</si>
  <si>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</si>
  <si>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</si>
  <si>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</si>
  <si>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</si>
  <si>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</si>
  <si>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</si>
  <si>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</si>
  <si>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</si>
  <si>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</si>
  <si>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</si>
  <si>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</si>
  <si>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</si>
  <si>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</si>
  <si>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</si>
  <si>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</si>
  <si>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</si>
  <si>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</si>
  <si>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</si>
  <si>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</si>
  <si>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</si>
  <si>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</si>
  <si>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</si>
  <si>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</si>
  <si>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</si>
  <si>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</si>
  <si>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</si>
  <si>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</si>
  <si>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</si>
  <si>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</si>
  <si>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</si>
  <si>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</si>
  <si>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</si>
  <si>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</si>
  <si>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</si>
  <si>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</si>
  <si>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</si>
  <si>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</si>
  <si>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</si>
  <si>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</si>
  <si>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</si>
  <si>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</si>
  <si>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</si>
  <si>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</si>
  <si>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</si>
  <si>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</si>
  <si>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</si>
  <si>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</si>
  <si>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</si>
  <si>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</si>
  <si>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</si>
  <si>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</si>
  <si>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</si>
  <si>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</si>
  <si>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</si>
  <si>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</si>
  <si>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</si>
  <si>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</si>
  <si>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</si>
  <si>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</si>
  <si>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</si>
  <si>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</si>
  <si>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</si>
  <si>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</si>
  <si>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</si>
  <si>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</si>
  <si>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</si>
  <si>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</si>
  <si>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</si>
  <si>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</si>
  <si>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</si>
  <si>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</si>
  <si>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</si>
  <si>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</si>
  <si>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</si>
  <si>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</si>
  <si>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</si>
  <si>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</si>
  <si>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</si>
  <si>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</si>
  <si>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</si>
  <si>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</si>
  <si>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</si>
  <si>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</si>
  <si>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</si>
  <si>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</si>
  <si>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</si>
  <si>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</si>
  <si>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</si>
  <si>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</si>
  <si>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</si>
  <si>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</si>
  <si>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</si>
  <si>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</si>
  <si>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</si>
  <si>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</si>
  <si>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</si>
  <si>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</si>
  <si>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</si>
  <si>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</si>
  <si>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</si>
  <si>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</si>
  <si>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</si>
  <si>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</si>
  <si>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</si>
  <si>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</si>
  <si>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</si>
  <si>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</si>
  <si>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</si>
  <si>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</si>
  <si>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</si>
  <si>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</si>
  <si>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</si>
  <si>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</si>
  <si>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</si>
  <si>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</si>
  <si>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</si>
  <si>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</si>
  <si>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</si>
  <si>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</si>
  <si>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</si>
  <si>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</si>
  <si>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</si>
  <si>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</si>
  <si>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</si>
  <si>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</si>
  <si>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</si>
  <si>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</si>
  <si>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</si>
  <si>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</si>
  <si>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</si>
  <si>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</si>
  <si>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</si>
  <si>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</si>
  <si>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</si>
  <si>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</si>
  <si>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</si>
  <si>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</si>
  <si>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</si>
  <si>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</si>
  <si>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</si>
  <si>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</si>
  <si>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</si>
  <si>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</si>
  <si>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</si>
  <si>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</si>
  <si>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</si>
  <si>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</si>
  <si>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</si>
  <si>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</si>
  <si>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</si>
  <si>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</si>
  <si>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</si>
  <si>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</si>
  <si>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</si>
  <si>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</si>
  <si>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</si>
  <si>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</si>
  <si>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</si>
  <si>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</si>
  <si>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</si>
  <si>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</si>
  <si>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</si>
  <si>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</si>
  <si>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</si>
  <si>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</si>
  <si>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</si>
  <si>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</si>
  <si>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</si>
  <si>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</si>
  <si>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</si>
  <si>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</si>
  <si>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</si>
  <si>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</si>
  <si>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</si>
  <si>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</si>
  <si>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</si>
  <si>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</si>
  <si>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</si>
  <si>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</si>
  <si>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</si>
  <si>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</si>
  <si>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</si>
  <si>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</si>
  <si>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</si>
  <si>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</si>
  <si>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</si>
  <si>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</si>
  <si>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</si>
  <si>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</si>
  <si>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</si>
  <si>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</si>
  <si>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</si>
  <si>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</si>
  <si>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</si>
  <si>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</si>
  <si>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</si>
  <si>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</si>
  <si>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</si>
  <si>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</si>
  <si>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</si>
  <si>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</si>
  <si>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</si>
  <si>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</si>
  <si>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</si>
  <si>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</si>
  <si>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</si>
  <si>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</si>
  <si>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</si>
  <si>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</si>
  <si>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</si>
  <si>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</si>
  <si>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</si>
  <si>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</si>
  <si>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</si>
  <si>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</si>
  <si>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</si>
  <si>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</si>
  <si>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</si>
  <si>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</si>
  <si>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</si>
  <si>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</si>
  <si>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</si>
  <si>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</si>
  <si>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</si>
  <si>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</si>
  <si>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</si>
  <si>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</si>
  <si>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</si>
  <si>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</si>
  <si>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</si>
  <si>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</si>
  <si>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</si>
  <si>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</si>
  <si>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</si>
  <si>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</si>
  <si>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</si>
  <si>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</si>
  <si>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</si>
  <si>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</si>
  <si>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</si>
  <si>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</si>
  <si>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</si>
  <si>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</si>
  <si>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</si>
  <si>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</si>
  <si>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</si>
  <si>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</si>
  <si>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</si>
  <si>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</si>
  <si>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</si>
  <si>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</si>
  <si>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</si>
  <si>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</si>
  <si>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</si>
  <si>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</si>
  <si>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</si>
  <si>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</si>
  <si>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</si>
  <si>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</si>
  <si>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</si>
  <si>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</si>
  <si>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</si>
  <si>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</si>
  <si>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</si>
  <si>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</si>
  <si>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</si>
  <si>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</si>
  <si>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</si>
  <si>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</si>
  <si>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</si>
  <si>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</si>
  <si>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</si>
  <si>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</si>
  <si>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</si>
  <si>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</si>
  <si>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</si>
  <si>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</si>
  <si>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</si>
  <si>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</si>
  <si>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</si>
  <si>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</si>
  <si>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</si>
  <si>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</si>
  <si>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</si>
  <si>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</si>
  <si>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</si>
  <si>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</si>
  <si>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</si>
  <si>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</si>
  <si>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</si>
  <si>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</si>
  <si>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</si>
  <si>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</si>
  <si>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</si>
  <si>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</si>
  <si>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</si>
  <si>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</si>
  <si>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</si>
  <si>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</si>
  <si>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</si>
  <si>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</si>
  <si>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</si>
  <si>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</si>
  <si>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</si>
  <si>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</si>
  <si>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</si>
  <si>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</si>
  <si>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</si>
  <si>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</si>
  <si>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</si>
  <si>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</si>
  <si>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</si>
  <si>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</si>
  <si>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</si>
  <si>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</si>
  <si>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</si>
  <si>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</si>
  <si>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</si>
  <si>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</si>
  <si>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</si>
  <si>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</si>
  <si>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</si>
  <si>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</si>
  <si>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</si>
  <si>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</si>
  <si>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</si>
  <si>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</si>
  <si>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</si>
  <si>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</si>
  <si>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</si>
  <si>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</si>
  <si>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</si>
  <si>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</si>
  <si>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</si>
  <si>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</si>
  <si>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</si>
  <si>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</si>
  <si>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</si>
  <si>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</si>
  <si>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</si>
  <si>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</si>
  <si>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</si>
  <si>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</si>
  <si>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</si>
  <si>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</si>
  <si>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</si>
  <si>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</si>
  <si>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</si>
  <si>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</si>
  <si>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</si>
  <si>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</si>
  <si>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</si>
  <si>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</si>
  <si>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</si>
  <si>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</si>
  <si>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</si>
  <si>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</si>
  <si>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</si>
  <si>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</si>
  <si>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</si>
  <si>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</si>
  <si>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</si>
  <si>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</si>
  <si>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</si>
  <si>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</si>
  <si>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</si>
  <si>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</si>
  <si>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</si>
  <si>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</si>
  <si>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</si>
  <si>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</si>
  <si>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</si>
  <si>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</si>
  <si>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</si>
  <si>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</si>
  <si>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</si>
  <si>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</si>
  <si>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</si>
  <si>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</si>
  <si>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</si>
  <si>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</si>
  <si>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</si>
  <si>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</si>
  <si>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</si>
  <si>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</si>
  <si>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</si>
  <si>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</si>
  <si>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</si>
  <si>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</si>
  <si>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</si>
  <si>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</si>
  <si>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</si>
  <si>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</si>
  <si>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</si>
  <si>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</si>
  <si>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</si>
  <si>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</si>
  <si>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</si>
  <si>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</si>
  <si>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</si>
  <si>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</si>
  <si>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</si>
  <si>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</si>
  <si>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</si>
  <si>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</si>
  <si>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</si>
  <si>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</si>
  <si>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</si>
  <si>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</si>
  <si>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</si>
  <si>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</si>
  <si>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</si>
  <si>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</si>
  <si>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</si>
  <si>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</si>
  <si>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</si>
  <si>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</si>
  <si>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</si>
  <si>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</si>
  <si>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</si>
  <si>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</si>
  <si>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</si>
  <si>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</si>
  <si>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</si>
  <si>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</si>
  <si>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</si>
  <si>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</si>
  <si>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</si>
  <si>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</si>
  <si>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</si>
  <si>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</si>
  <si>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</si>
  <si>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</si>
  <si>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</si>
  <si>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</si>
  <si>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</si>
  <si>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</si>
  <si>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</si>
  <si>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</si>
  <si>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</si>
  <si>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</si>
  <si>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</si>
  <si>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</si>
  <si>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</si>
  <si>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</si>
  <si>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</si>
  <si>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</si>
  <si>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</si>
  <si>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</si>
  <si>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</si>
  <si>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</si>
  <si>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</si>
  <si>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</si>
  <si>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</si>
  <si>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</si>
  <si>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</si>
  <si>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</si>
  <si>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</si>
  <si>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</si>
  <si>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</si>
  <si>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</si>
  <si>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</si>
  <si>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</si>
  <si>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</si>
  <si>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</si>
  <si>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</si>
  <si>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</si>
  <si>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</si>
  <si>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</si>
  <si>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</si>
  <si>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</si>
  <si>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</si>
  <si>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</si>
  <si>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</si>
  <si>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</si>
  <si>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</si>
  <si>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</si>
  <si>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</si>
  <si>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</si>
  <si>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</si>
  <si>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</si>
  <si>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</si>
  <si>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</si>
  <si>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</si>
  <si>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</si>
  <si>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</si>
  <si>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</si>
  <si>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</si>
  <si>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</si>
  <si>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</si>
  <si>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</si>
  <si>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</si>
  <si>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</si>
  <si>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</si>
  <si>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</si>
  <si>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</si>
  <si>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</si>
  <si>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</si>
  <si>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</si>
  <si>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</si>
  <si>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</si>
  <si>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</si>
  <si>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</si>
  <si>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</si>
  <si>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</si>
  <si>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</si>
  <si>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</si>
  <si>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</si>
  <si>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</si>
  <si>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</si>
  <si>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</si>
  <si>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</si>
  <si>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</si>
  <si>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</si>
  <si>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</si>
  <si>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</si>
  <si>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</si>
  <si>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</si>
  <si>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</si>
  <si>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</si>
  <si>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</si>
  <si>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</si>
  <si>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</si>
  <si>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</si>
  <si>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</si>
  <si>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</si>
  <si>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</si>
  <si>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</si>
  <si>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</si>
  <si>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</si>
  <si>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</si>
  <si>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</si>
  <si>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</si>
  <si>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</si>
  <si>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</si>
  <si>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</si>
  <si>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</si>
  <si>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</si>
  <si>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</si>
  <si>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</si>
  <si>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</si>
  <si>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</si>
  <si>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</si>
  <si>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</si>
  <si>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</si>
  <si>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</si>
  <si>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</si>
  <si>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</si>
  <si>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</si>
  <si>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</si>
  <si>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</si>
  <si>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</si>
  <si>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</si>
  <si>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</si>
  <si>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</si>
  <si>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</si>
  <si>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</si>
  <si>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</si>
  <si>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</si>
  <si>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</si>
  <si>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</si>
  <si>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</si>
  <si>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</si>
  <si>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</si>
  <si>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</si>
  <si>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</si>
  <si>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</si>
  <si>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</si>
  <si>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</si>
  <si>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</si>
  <si>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</si>
  <si>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</si>
  <si>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</si>
  <si>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</si>
  <si>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</si>
  <si>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</si>
  <si>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</si>
  <si>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</si>
  <si>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</si>
  <si>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</si>
  <si>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</si>
  <si>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</si>
  <si>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</si>
  <si>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</si>
  <si>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</si>
  <si>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</si>
  <si>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</si>
  <si>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</si>
  <si>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</si>
  <si>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</si>
  <si>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</si>
  <si>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</si>
  <si>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</si>
  <si>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</si>
  <si>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</si>
  <si>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</si>
  <si>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</si>
  <si>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</si>
  <si>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</si>
  <si>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</si>
  <si>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</si>
  <si>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</si>
  <si>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</si>
  <si>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</si>
  <si>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</si>
  <si>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</si>
  <si>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</si>
  <si>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</si>
  <si>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</si>
  <si>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</si>
  <si>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</si>
  <si>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</si>
  <si>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</si>
  <si>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</si>
  <si>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</si>
  <si>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</si>
  <si>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</si>
  <si>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</si>
  <si>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</si>
  <si>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</si>
  <si>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</si>
  <si>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</si>
  <si>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</si>
  <si>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</si>
  <si>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</si>
  <si>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</si>
  <si>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</si>
  <si>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</si>
  <si>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</si>
  <si>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</si>
  <si>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</si>
  <si>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</si>
  <si>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</si>
  <si>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</si>
  <si>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</si>
  <si>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</si>
  <si>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</si>
  <si>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</si>
  <si>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</si>
  <si>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</si>
  <si>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</si>
  <si>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</si>
  <si>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</si>
  <si>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</si>
  <si>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</si>
  <si>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</si>
  <si>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</si>
  <si>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</si>
  <si>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</si>
  <si>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</si>
  <si>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</si>
  <si>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</si>
  <si>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</si>
  <si>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</si>
  <si>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</si>
  <si>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</si>
  <si>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</si>
  <si>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</si>
  <si>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</si>
  <si>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</si>
  <si>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</si>
  <si>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</si>
  <si>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</si>
  <si>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</si>
  <si>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</si>
  <si>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</si>
  <si>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</si>
  <si>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</si>
  <si>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</si>
  <si>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</si>
  <si>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</si>
  <si>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</si>
  <si>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</si>
  <si>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</si>
  <si>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</si>
  <si>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</si>
  <si>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</si>
  <si>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</si>
  <si>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</si>
  <si>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</si>
  <si>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</si>
  <si>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</si>
  <si>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</si>
  <si>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</si>
  <si>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</si>
  <si>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</si>
  <si>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</si>
  <si>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</si>
  <si>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</si>
  <si>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</si>
  <si>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</si>
  <si>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</si>
  <si>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</si>
  <si>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</si>
  <si>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</si>
  <si>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</si>
  <si>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</si>
  <si>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</si>
  <si>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</si>
  <si>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</si>
  <si>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</si>
  <si>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</si>
  <si>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</si>
  <si>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</si>
  <si>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</si>
  <si>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</si>
  <si>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</si>
  <si>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</si>
  <si>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</si>
  <si>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</si>
  <si>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</si>
  <si>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</si>
  <si>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</si>
  <si>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</si>
  <si>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</si>
  <si>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</si>
  <si>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</si>
  <si>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</si>
  <si>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</si>
  <si>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</si>
  <si>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</si>
  <si>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</si>
  <si>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</si>
  <si>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</si>
  <si>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</si>
  <si>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</si>
  <si>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</si>
  <si>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</si>
  <si>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</si>
  <si>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</si>
  <si>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</si>
  <si>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</si>
  <si>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</si>
  <si>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</si>
  <si>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</si>
  <si>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</si>
  <si>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</si>
  <si>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</si>
  <si>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</si>
  <si>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</si>
  <si>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</si>
  <si>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</si>
  <si>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</si>
  <si>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</si>
  <si>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</si>
  <si>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</si>
  <si>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</si>
  <si>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</si>
  <si>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</si>
  <si>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</si>
  <si>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</si>
  <si>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</si>
  <si>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</si>
  <si>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</si>
  <si>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</si>
  <si>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</si>
  <si>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</si>
  <si>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</si>
  <si>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</si>
  <si>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</si>
  <si>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</si>
  <si>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</si>
  <si>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</si>
  <si>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</si>
  <si>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</si>
  <si>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</si>
  <si>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</si>
  <si>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</si>
  <si>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</si>
  <si>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</si>
  <si>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</si>
  <si>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</si>
  <si>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</si>
  <si>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</si>
  <si>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</si>
  <si>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</si>
  <si>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</si>
  <si>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</si>
  <si>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</si>
  <si>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</si>
  <si>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</si>
  <si>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</si>
  <si>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</si>
  <si>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</si>
  <si>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</si>
  <si>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</si>
  <si>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</si>
  <si>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</si>
  <si>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</si>
  <si>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</si>
  <si>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</si>
  <si>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</si>
  <si>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</si>
  <si>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</si>
  <si>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</si>
  <si>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</si>
  <si>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</si>
  <si>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</si>
  <si>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</si>
  <si>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</si>
  <si>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</si>
  <si>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</si>
  <si>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</si>
  <si>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</si>
  <si>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</si>
  <si>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</si>
  <si>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</si>
  <si>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</si>
  <si>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</si>
  <si>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</si>
  <si>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</si>
  <si>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</si>
  <si>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</si>
  <si>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</si>
  <si>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</si>
  <si>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</si>
  <si>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</si>
  <si>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</si>
  <si>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</si>
  <si>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</si>
  <si>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</si>
  <si>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</si>
  <si>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</si>
  <si>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</si>
  <si>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</si>
  <si>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</si>
  <si>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</si>
  <si>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</si>
  <si>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</si>
  <si>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</si>
  <si>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</si>
  <si>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</si>
  <si>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</si>
  <si>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</si>
  <si>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</si>
  <si>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</si>
  <si>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</si>
  <si>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</si>
  <si>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</si>
  <si>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</si>
  <si>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</si>
  <si>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</si>
  <si>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</si>
  <si>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</si>
  <si>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</si>
  <si>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</si>
  <si>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</si>
  <si>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</si>
  <si>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</si>
  <si>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</si>
  <si>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</si>
  <si>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</si>
  <si>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</si>
  <si>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</si>
  <si>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</si>
  <si>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</si>
  <si>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</si>
  <si>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</si>
  <si>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</si>
  <si>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</si>
  <si>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</si>
  <si>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</si>
  <si>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</si>
  <si>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</si>
  <si>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</si>
  <si>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</si>
  <si>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</si>
  <si>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</si>
  <si>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</si>
  <si>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</si>
  <si>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</si>
  <si>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</si>
  <si>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</si>
  <si>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</si>
  <si>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</si>
  <si>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</si>
  <si>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</si>
  <si>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</si>
  <si>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</si>
  <si>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</si>
  <si>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</si>
  <si>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</si>
  <si>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</si>
  <si>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</si>
  <si>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</si>
  <si>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</si>
  <si>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</si>
  <si>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</si>
  <si>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</si>
  <si>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</si>
  <si>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</si>
  <si>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</si>
  <si>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</si>
  <si>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</si>
  <si>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</si>
  <si>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</si>
  <si>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</si>
  <si>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</si>
  <si>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</si>
  <si>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</si>
  <si>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</si>
  <si>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</si>
  <si>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</si>
  <si>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</si>
  <si>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</si>
  <si>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</si>
  <si>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</si>
  <si>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</si>
  <si>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</si>
  <si>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</si>
  <si>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</si>
  <si>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</si>
  <si>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</si>
  <si>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</si>
  <si>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</si>
  <si>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</si>
  <si>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</si>
  <si>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</si>
  <si>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</si>
  <si>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</si>
  <si>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</si>
  <si>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</si>
  <si>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</si>
  <si>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</si>
  <si>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</si>
  <si>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</si>
  <si>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</si>
  <si>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</si>
  <si>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</si>
  <si>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</si>
  <si>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</si>
  <si>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</si>
  <si>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</si>
  <si>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</si>
  <si>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</si>
  <si>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</si>
  <si>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</si>
  <si>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</si>
  <si>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</si>
  <si>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</si>
  <si>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</si>
  <si>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</si>
  <si>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</si>
  <si>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</si>
  <si>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</si>
  <si>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</si>
  <si>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</si>
  <si>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</si>
  <si>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</si>
  <si>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</si>
  <si>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</si>
  <si>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</si>
  <si>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</si>
  <si>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</si>
  <si>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</si>
  <si>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</si>
  <si>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</si>
  <si>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</si>
  <si>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</si>
  <si>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</si>
  <si>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</si>
  <si>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</si>
  <si>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</si>
  <si>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</si>
  <si>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</si>
  <si>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</si>
  <si>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</si>
  <si>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</si>
  <si>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</si>
  <si>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</si>
  <si>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</si>
  <si>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</si>
  <si>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</si>
  <si>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</si>
  <si>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</si>
  <si>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</si>
  <si>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</si>
  <si>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</si>
  <si>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</si>
  <si>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</si>
  <si>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</si>
  <si>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</si>
  <si>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</si>
  <si>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</si>
  <si>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</si>
  <si>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</si>
  <si>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</si>
  <si>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</si>
  <si>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</si>
  <si>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</si>
  <si>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</si>
  <si>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</si>
  <si>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</si>
  <si>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</si>
  <si>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</si>
  <si>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</si>
  <si>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</si>
  <si>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</si>
  <si>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</si>
  <si>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</si>
  <si>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</si>
  <si>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</si>
  <si>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</si>
  <si>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</si>
  <si>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</si>
  <si>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</si>
  <si>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</si>
  <si>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</si>
  <si>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</si>
  <si>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</si>
  <si>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</si>
  <si>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</si>
  <si>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</si>
  <si>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</si>
  <si>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</si>
  <si>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</si>
  <si>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</si>
  <si>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</si>
  <si>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</si>
  <si>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</si>
  <si>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</si>
  <si>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</si>
  <si>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</si>
  <si>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</si>
  <si>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</si>
  <si>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</si>
  <si>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</si>
  <si>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</si>
  <si>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</si>
  <si>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</si>
  <si>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</si>
  <si>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</si>
  <si>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</si>
  <si>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</si>
  <si>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</si>
  <si>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</si>
  <si>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</si>
  <si>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</si>
  <si>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</si>
  <si>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</si>
  <si>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</si>
  <si>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</si>
  <si>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</si>
  <si>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</si>
  <si>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</si>
  <si>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</si>
  <si>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</si>
  <si>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</si>
  <si>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</si>
  <si>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</si>
  <si>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</si>
  <si>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</si>
  <si>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</si>
  <si>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</si>
  <si>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</si>
  <si>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</si>
  <si>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</si>
  <si>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</si>
  <si>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</si>
  <si>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</si>
  <si>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</si>
  <si>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</si>
  <si>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</si>
  <si>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</si>
  <si>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</si>
  <si>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</si>
  <si>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</si>
  <si>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</si>
  <si>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</si>
  <si>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</si>
  <si>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</si>
  <si>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</si>
  <si>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</si>
  <si>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</si>
  <si>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</si>
  <si>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</si>
  <si>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</si>
  <si>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</si>
  <si>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</si>
  <si>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</si>
  <si>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</si>
  <si>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</si>
  <si>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</si>
  <si>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</si>
  <si>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</si>
  <si>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</si>
  <si>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</si>
  <si>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</si>
  <si>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</si>
  <si>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</si>
  <si>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</si>
  <si>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</si>
  <si>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</si>
  <si>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</si>
  <si>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</si>
  <si>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</si>
  <si>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</si>
  <si>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</si>
  <si>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</si>
  <si>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</si>
  <si>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</si>
  <si>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</si>
  <si>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</si>
  <si>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</si>
  <si>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</si>
  <si>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</si>
  <si>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</si>
  <si>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</si>
  <si>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</si>
  <si>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</si>
  <si>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</si>
  <si>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</si>
  <si>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</si>
  <si>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</si>
  <si>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</si>
  <si>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</si>
  <si>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</si>
  <si>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</si>
  <si>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</si>
  <si>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</si>
  <si>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</si>
  <si>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</si>
  <si>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</si>
  <si>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</si>
  <si>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</si>
  <si>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</si>
  <si>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</si>
  <si>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</si>
  <si>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</si>
  <si>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</si>
  <si>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</si>
  <si>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</si>
  <si>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</si>
  <si>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</si>
  <si>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</si>
  <si>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</si>
  <si>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</si>
  <si>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</si>
  <si>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</si>
  <si>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</si>
  <si>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</si>
  <si>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</si>
  <si>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</si>
  <si>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</si>
  <si>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</si>
  <si>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</si>
  <si>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</si>
  <si>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</si>
  <si>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</si>
  <si>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</si>
  <si>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</si>
  <si>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</si>
  <si>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</si>
  <si>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</si>
  <si>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</si>
  <si>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</si>
  <si>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</si>
  <si>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</si>
  <si>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</si>
  <si>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</si>
  <si>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</si>
  <si>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</si>
  <si>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</si>
  <si>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</si>
  <si>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</si>
  <si>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</si>
  <si>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</si>
  <si>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</si>
  <si>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</si>
  <si>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</si>
  <si>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</si>
  <si>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</si>
  <si>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</si>
  <si>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</si>
  <si>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</si>
  <si>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</si>
  <si>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</si>
  <si>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</si>
  <si>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</si>
  <si>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</si>
  <si>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</si>
  <si>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</si>
  <si>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</si>
  <si>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</si>
  <si>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</si>
  <si>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</si>
  <si>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</si>
  <si>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</si>
  <si>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</si>
  <si>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</si>
  <si>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</si>
  <si>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</si>
  <si>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</si>
  <si>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</si>
  <si>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</si>
  <si>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</si>
  <si>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</si>
  <si>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</si>
  <si>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</si>
  <si>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</si>
  <si>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</si>
  <si>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</si>
  <si>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</si>
  <si>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</si>
  <si>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</si>
  <si>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</si>
  <si>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</si>
  <si>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</si>
  <si>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</si>
  <si>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</si>
  <si>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</si>
  <si>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</si>
  <si>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</si>
  <si>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</si>
  <si>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</si>
  <si>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</si>
  <si>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</si>
  <si>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</si>
  <si>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</si>
  <si>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</si>
  <si>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</si>
  <si>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</si>
  <si>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</si>
  <si>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</si>
  <si>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</si>
  <si>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</si>
  <si>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</si>
  <si>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</si>
  <si>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</si>
  <si>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</si>
  <si>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</si>
  <si>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</si>
  <si>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</si>
  <si>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</si>
  <si>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</si>
  <si>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</si>
  <si>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</si>
  <si>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</si>
  <si>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</si>
  <si>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</si>
  <si>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</si>
  <si>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</si>
  <si>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</si>
  <si>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</si>
  <si>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</si>
  <si>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</si>
  <si>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</si>
  <si>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</si>
  <si>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</si>
  <si>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</si>
  <si>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</si>
  <si>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</si>
  <si>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</si>
  <si>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</si>
  <si>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</si>
  <si>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</si>
  <si>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</si>
  <si>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</si>
  <si>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</si>
  <si>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</si>
  <si>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</si>
  <si>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</si>
  <si>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</si>
  <si>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</si>
  <si>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</si>
  <si>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</si>
  <si>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</si>
  <si>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</si>
  <si>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</si>
  <si>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</si>
  <si>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</si>
  <si>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</si>
  <si>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</si>
  <si>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</si>
  <si>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</si>
  <si>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</si>
  <si>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</si>
  <si>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</si>
  <si>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</si>
  <si>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</si>
  <si>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</si>
  <si>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</si>
  <si>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</si>
  <si>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</si>
  <si>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</si>
  <si>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</si>
  <si>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</si>
  <si>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</si>
  <si>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</si>
  <si>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</si>
  <si>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</si>
  <si>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</si>
  <si>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</si>
  <si>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</si>
  <si>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</si>
  <si>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</si>
  <si>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</si>
  <si>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</si>
  <si>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</si>
  <si>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</si>
  <si>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</si>
  <si>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</si>
  <si>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</si>
  <si>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</si>
  <si>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</si>
  <si>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</si>
  <si>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</si>
  <si>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</si>
  <si>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</si>
  <si>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</si>
  <si>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</si>
  <si>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</si>
  <si>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</si>
  <si>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</si>
  <si>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</si>
  <si>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</si>
  <si>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</si>
  <si>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</si>
  <si>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</si>
  <si>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</si>
  <si>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</si>
  <si>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</si>
  <si>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</si>
  <si>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</si>
  <si>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</si>
  <si>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</si>
  <si>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</si>
  <si>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</si>
  <si>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</si>
  <si>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</si>
  <si>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</si>
  <si>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</si>
  <si>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</si>
  <si>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</si>
  <si>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</si>
  <si>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</si>
  <si>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</si>
  <si>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</si>
  <si>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</si>
  <si>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</si>
  <si>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</si>
  <si>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</si>
  <si>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</si>
  <si>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</si>
  <si>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</si>
  <si>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</si>
  <si>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</si>
  <si>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</si>
  <si>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</si>
  <si>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</si>
  <si>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</si>
  <si>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</si>
  <si>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</si>
  <si>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</si>
  <si>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</si>
  <si>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</si>
  <si>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</si>
  <si>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</si>
  <si>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</si>
  <si>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</si>
  <si>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</si>
  <si>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</si>
  <si>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</si>
  <si>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</si>
  <si>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</si>
  <si>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</si>
  <si>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</si>
  <si>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</si>
  <si>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</si>
  <si>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</si>
  <si>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</si>
  <si>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</si>
  <si>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</si>
  <si>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</si>
  <si>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</si>
  <si>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</si>
  <si>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</si>
  <si>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</si>
  <si>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</si>
  <si>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</si>
  <si>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</si>
  <si>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</si>
  <si>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</si>
  <si>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</si>
  <si>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</si>
  <si>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</si>
  <si>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</si>
  <si>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</si>
  <si>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</si>
  <si>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</si>
  <si>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</si>
  <si>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</si>
  <si>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</si>
  <si>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</si>
  <si>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</si>
  <si>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</si>
  <si>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</si>
  <si>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</si>
  <si>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</si>
  <si>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</si>
  <si>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</si>
  <si>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</si>
  <si>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</si>
  <si>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</si>
  <si>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</si>
  <si>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</si>
  <si>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</si>
  <si>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</si>
  <si>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</si>
  <si>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</si>
  <si>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</si>
  <si>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</si>
  <si>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</si>
  <si>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</si>
  <si>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</si>
  <si>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</si>
  <si>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</si>
  <si>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</si>
  <si>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</si>
  <si>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</si>
  <si>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</si>
  <si>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</si>
  <si>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</si>
  <si>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</si>
  <si>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</si>
  <si>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</si>
  <si>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</si>
  <si>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</si>
  <si>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</si>
  <si>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</si>
  <si>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</si>
  <si>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</si>
  <si>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</si>
  <si>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</si>
  <si>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</si>
  <si>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</si>
  <si>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</si>
  <si>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</si>
  <si>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</si>
  <si>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</si>
  <si>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</si>
  <si>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</si>
  <si>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</si>
  <si>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</si>
  <si>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</si>
  <si>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</si>
  <si>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</si>
  <si>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</si>
  <si>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</si>
  <si>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</si>
  <si>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</si>
  <si>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</si>
  <si>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</si>
  <si>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</si>
  <si>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</si>
  <si>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</si>
  <si>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</si>
  <si>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</si>
  <si>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</si>
  <si>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</si>
  <si>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</si>
  <si>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</si>
  <si>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</si>
  <si>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</si>
  <si>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</si>
  <si>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</si>
  <si>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</si>
  <si>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</si>
  <si>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</si>
  <si>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</si>
  <si>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</si>
  <si>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</si>
  <si>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</si>
  <si>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</si>
  <si>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</si>
  <si>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</si>
  <si>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</si>
  <si>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</si>
  <si>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</si>
  <si>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</si>
  <si>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</si>
  <si>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</si>
  <si>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</si>
  <si>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</si>
  <si>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</si>
  <si>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</si>
  <si>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</si>
  <si>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</si>
  <si>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</si>
  <si>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</si>
  <si>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</si>
  <si>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</si>
  <si>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</si>
  <si>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</si>
  <si>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</si>
  <si>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</si>
  <si>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</si>
  <si>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</si>
  <si>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</si>
  <si>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</si>
  <si>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</si>
  <si>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</si>
  <si>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</si>
  <si>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</si>
  <si>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</si>
  <si>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</si>
  <si>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</si>
  <si>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</si>
  <si>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</si>
  <si>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</si>
  <si>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</si>
  <si>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</si>
  <si>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</si>
  <si>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</si>
  <si>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</si>
  <si>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</si>
  <si>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</si>
  <si>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</si>
  <si>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</si>
  <si>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</si>
  <si>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</si>
  <si>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</si>
  <si>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</si>
  <si>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</si>
  <si>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</si>
  <si>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</si>
  <si>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</si>
  <si>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</si>
  <si>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</si>
  <si>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</si>
  <si>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</si>
  <si>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</si>
  <si>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</si>
  <si>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</si>
  <si>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</si>
  <si>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</si>
  <si>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</si>
  <si>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</si>
  <si>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</si>
  <si>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</si>
  <si>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</si>
  <si>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</si>
  <si>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</si>
  <si>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</si>
  <si>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</si>
  <si>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</si>
  <si>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</si>
  <si>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</si>
  <si>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</si>
  <si>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</si>
  <si>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</si>
  <si>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</si>
  <si>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</si>
  <si>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</si>
  <si>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</si>
  <si>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</si>
  <si>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</si>
  <si>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</si>
  <si>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</si>
  <si>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</si>
  <si>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</si>
  <si>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</si>
  <si>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</si>
  <si>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</si>
  <si>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</si>
  <si>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</si>
  <si>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</si>
  <si>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</si>
  <si>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</si>
  <si>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</si>
  <si>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</si>
  <si>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</si>
  <si>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</si>
  <si>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</si>
  <si>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</si>
  <si>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</si>
  <si>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</si>
  <si>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</si>
  <si>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</si>
  <si>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</si>
  <si>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</si>
  <si>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</si>
  <si>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</si>
  <si>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</si>
  <si>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</si>
  <si>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</si>
  <si>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</si>
  <si>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</si>
  <si>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</si>
  <si>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</si>
  <si>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</si>
  <si>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</si>
  <si>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</si>
  <si>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</si>
  <si>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</si>
  <si>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</si>
  <si>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</si>
  <si>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</si>
  <si>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</si>
  <si>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</si>
  <si>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</si>
  <si>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</si>
  <si>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</si>
  <si>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</si>
  <si>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</si>
  <si>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</si>
  <si>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</si>
  <si>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</si>
  <si>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</si>
  <si>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</si>
  <si>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</si>
  <si>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</si>
  <si>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</si>
  <si>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</si>
  <si>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</si>
  <si>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</si>
  <si>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</si>
  <si>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</si>
  <si>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</si>
  <si>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</si>
  <si>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</si>
  <si>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</si>
  <si>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</si>
  <si>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</si>
  <si>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</si>
  <si>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</si>
  <si>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</si>
  <si>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</si>
  <si>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</si>
  <si>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</si>
  <si>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</si>
  <si>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</si>
  <si>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</si>
  <si>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</si>
  <si>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</si>
  <si>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</si>
  <si>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</si>
  <si>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</si>
  <si>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</si>
  <si>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</si>
  <si>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</si>
  <si>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</si>
  <si>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</si>
  <si>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</si>
  <si>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</si>
  <si>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</si>
  <si>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</si>
  <si>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</si>
  <si>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</si>
  <si>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</si>
  <si>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</si>
  <si>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</si>
  <si>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</si>
  <si>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</si>
  <si>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</si>
  <si>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</si>
  <si>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</si>
  <si>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</si>
  <si>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</si>
  <si>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</si>
  <si>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</si>
  <si>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</si>
  <si>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</si>
  <si>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</si>
  <si>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</si>
  <si>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</si>
  <si>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</si>
  <si>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</si>
  <si>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</si>
  <si>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</si>
  <si>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</si>
  <si>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</si>
  <si>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</si>
  <si>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</si>
  <si>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</si>
  <si>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</si>
  <si>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</si>
  <si>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</si>
  <si>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</si>
  <si>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</si>
  <si>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</si>
  <si>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</si>
  <si>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</si>
  <si>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</si>
  <si>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</si>
  <si>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</si>
  <si>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</si>
  <si>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</si>
  <si>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</si>
  <si>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</si>
  <si>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</si>
  <si>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</si>
  <si>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</si>
  <si>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</si>
  <si>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</si>
  <si>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</si>
  <si>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</si>
  <si>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</si>
  <si>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</si>
  <si>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</si>
  <si>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</si>
  <si>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</si>
  <si>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</si>
  <si>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</si>
  <si>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</si>
  <si>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</si>
  <si>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</si>
  <si>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</si>
  <si>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</si>
  <si>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</si>
  <si>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</si>
  <si>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</si>
  <si>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</si>
  <si>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</si>
  <si>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</si>
  <si>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</si>
  <si>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</si>
  <si>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</si>
  <si>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</si>
  <si>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</si>
  <si>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</si>
  <si>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</si>
  <si>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</si>
  <si>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</si>
  <si>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</si>
  <si>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</si>
  <si>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</si>
  <si>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</si>
  <si>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</si>
  <si>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</si>
  <si>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</si>
  <si>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</si>
  <si>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</si>
  <si>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</si>
  <si>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</si>
  <si>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</si>
  <si>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</si>
  <si>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</si>
  <si>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</si>
  <si>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</si>
  <si>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</si>
  <si>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</si>
  <si>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</si>
  <si>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</si>
  <si>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</si>
  <si>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</si>
  <si>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</si>
  <si>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</si>
  <si>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</si>
  <si>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</si>
  <si>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</si>
  <si>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</si>
  <si>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</si>
  <si>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</si>
  <si>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</si>
  <si>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</si>
  <si>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</si>
  <si>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</si>
  <si>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</si>
  <si>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</si>
  <si>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</si>
  <si>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</si>
  <si>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</si>
  <si>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</si>
  <si>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</si>
  <si>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</si>
  <si>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</si>
  <si>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</si>
  <si>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</si>
  <si>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</si>
  <si>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</si>
  <si>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</si>
  <si>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</si>
  <si>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</si>
  <si>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</si>
  <si>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</si>
  <si>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</si>
  <si>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</si>
  <si>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</si>
  <si>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</si>
  <si>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</si>
  <si>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</si>
  <si>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</si>
  <si>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</si>
  <si>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</si>
  <si>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</si>
  <si>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</si>
  <si>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</si>
  <si>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</si>
  <si>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</si>
  <si>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</si>
  <si>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</si>
  <si>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</si>
  <si>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</si>
  <si>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</si>
  <si>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</si>
  <si>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</si>
  <si>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</si>
  <si>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</si>
  <si>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</si>
  <si>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</si>
  <si>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</si>
  <si>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</si>
  <si>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</si>
  <si>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</si>
  <si>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</si>
  <si>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</si>
  <si>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</si>
  <si>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</si>
  <si>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</si>
  <si>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</si>
  <si>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</si>
  <si>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</si>
  <si>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</si>
  <si>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</si>
  <si>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</si>
  <si>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</si>
  <si>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</si>
  <si>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</si>
  <si>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</si>
  <si>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</si>
  <si>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</si>
  <si>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</si>
  <si>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</si>
  <si>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</si>
  <si>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</si>
  <si>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</si>
  <si>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</si>
  <si>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</si>
  <si>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</si>
  <si>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</si>
  <si>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</si>
  <si>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</si>
  <si>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</si>
  <si>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</si>
  <si>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</si>
  <si>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</si>
  <si>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</si>
  <si>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</si>
  <si>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</si>
  <si>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</si>
  <si>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</si>
  <si>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</si>
  <si>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</si>
  <si>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</si>
  <si>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</si>
  <si>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</si>
  <si>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</si>
  <si>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</si>
  <si>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</si>
  <si>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</si>
  <si>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</si>
  <si>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</si>
  <si>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</si>
  <si>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</si>
  <si>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</si>
  <si>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</si>
  <si>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</si>
  <si>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</si>
  <si>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</si>
  <si>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</si>
  <si>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</si>
  <si>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</si>
  <si>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</si>
  <si>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</si>
  <si>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</si>
  <si>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</si>
  <si>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</si>
  <si>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</si>
  <si>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</si>
  <si>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</si>
  <si>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</si>
  <si>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</si>
  <si>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</si>
  <si>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</si>
  <si>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</si>
  <si>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</si>
  <si>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</si>
  <si>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</si>
  <si>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</si>
  <si>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</si>
  <si>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</si>
  <si>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</si>
  <si>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</si>
  <si>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</si>
  <si>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</si>
  <si>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</si>
  <si>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</si>
  <si>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</si>
  <si>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</si>
  <si>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</si>
  <si>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</si>
  <si>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</si>
  <si>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</si>
  <si>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</si>
  <si>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</si>
  <si>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</si>
  <si>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</si>
  <si>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</si>
  <si>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</si>
  <si>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</si>
  <si>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</si>
  <si>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</si>
  <si>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</si>
  <si>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</si>
  <si>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</si>
  <si>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</si>
  <si>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</si>
  <si>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</si>
  <si>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</si>
  <si>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</si>
  <si>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</si>
  <si>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</si>
  <si>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</si>
  <si>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</si>
  <si>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</si>
  <si>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</si>
  <si>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</si>
  <si>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</si>
  <si>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</si>
  <si>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</si>
  <si>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</si>
  <si>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</si>
  <si>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</si>
  <si>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</si>
  <si>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</si>
  <si>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</si>
  <si>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</si>
  <si>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</si>
  <si>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</si>
  <si>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</si>
  <si>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</si>
  <si>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</si>
  <si>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</si>
  <si>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</si>
  <si>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</si>
  <si>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</si>
  <si>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</si>
  <si>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</si>
  <si>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</si>
  <si>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</si>
  <si>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</si>
  <si>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</si>
  <si>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</si>
  <si>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</si>
  <si>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</si>
  <si>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</si>
  <si>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</si>
  <si>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</si>
  <si>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</si>
  <si>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</si>
  <si>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</si>
  <si>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</si>
  <si>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</si>
  <si>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</si>
  <si>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</si>
  <si>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</si>
  <si>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</si>
  <si>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</si>
  <si>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</si>
  <si>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</si>
  <si>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</si>
  <si>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</si>
  <si>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</si>
  <si>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</si>
  <si>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</si>
  <si>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</si>
  <si>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</si>
  <si>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</si>
  <si>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</si>
  <si>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</si>
  <si>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</si>
  <si>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</si>
  <si>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</si>
  <si>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</si>
  <si>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</si>
  <si>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</si>
  <si>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</si>
  <si>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</si>
  <si>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</si>
  <si>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</si>
  <si>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</si>
  <si>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</si>
  <si>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</si>
  <si>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</si>
  <si>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</si>
  <si>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</si>
  <si>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</si>
  <si>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</si>
  <si>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</si>
  <si>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</si>
  <si>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</si>
  <si>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</si>
  <si>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</si>
  <si>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</si>
  <si>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</si>
  <si>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</si>
  <si>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</si>
  <si>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</si>
  <si>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</si>
  <si>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</si>
  <si>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</si>
  <si>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</si>
  <si>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</si>
  <si>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</si>
  <si>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</si>
  <si>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</si>
  <si>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</si>
  <si>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</si>
  <si>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</si>
  <si>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</si>
  <si>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</si>
  <si>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</si>
  <si>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</si>
  <si>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</si>
  <si>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</si>
  <si>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</si>
  <si>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</si>
  <si>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</si>
  <si>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</si>
  <si>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</si>
  <si>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</si>
  <si>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</si>
  <si>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</si>
  <si>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</si>
  <si>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</si>
  <si>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</si>
  <si>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</si>
  <si>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</si>
  <si>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</si>
  <si>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</si>
  <si>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</si>
  <si>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</si>
  <si>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</si>
  <si>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</si>
  <si>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</si>
  <si>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</si>
  <si>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</si>
  <si>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</si>
  <si>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</si>
  <si>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</si>
  <si>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</si>
  <si>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</si>
  <si>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</si>
  <si>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</si>
  <si>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</si>
  <si>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</si>
  <si>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</si>
  <si>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</si>
  <si>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</si>
  <si>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</si>
  <si>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</si>
  <si>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</si>
  <si>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</si>
  <si>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</si>
  <si>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</si>
  <si>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</si>
  <si>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</si>
  <si>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</si>
  <si>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</si>
  <si>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</si>
  <si>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</si>
  <si>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</si>
  <si>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</si>
  <si>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</si>
  <si>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</si>
  <si>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</si>
  <si>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</si>
  <si>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</si>
  <si>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</si>
  <si>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</si>
  <si>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</si>
  <si>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</si>
  <si>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</si>
  <si>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</si>
  <si>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</si>
  <si>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</si>
  <si>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</si>
  <si>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</si>
  <si>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</si>
  <si>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</si>
  <si>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</si>
  <si>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</si>
  <si>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</si>
  <si>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</si>
  <si>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</si>
  <si>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</si>
  <si>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</si>
  <si>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</si>
  <si>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</si>
  <si>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</si>
  <si>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</si>
  <si>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</si>
  <si>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</si>
  <si>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</si>
  <si>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</si>
  <si>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</si>
  <si>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</si>
  <si>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</si>
  <si>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</si>
  <si>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</si>
  <si>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</si>
  <si>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</si>
  <si>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</si>
  <si>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</si>
  <si>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</si>
  <si>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</si>
  <si>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</si>
  <si>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</si>
  <si>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</si>
  <si>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</si>
  <si>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</si>
  <si>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</si>
  <si>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</si>
  <si>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</si>
  <si>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</si>
  <si>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</si>
  <si>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</si>
  <si>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</si>
  <si>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</si>
  <si>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</si>
  <si>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</si>
  <si>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</si>
  <si>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</si>
  <si>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</si>
  <si>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</si>
  <si>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</si>
  <si>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</si>
  <si>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</si>
  <si>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</si>
  <si>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</si>
  <si>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</si>
  <si>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</si>
  <si>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</si>
  <si>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</si>
  <si>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</si>
  <si>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</si>
  <si>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</si>
  <si>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</si>
  <si>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</si>
  <si>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</si>
  <si>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</si>
  <si>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</si>
  <si>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</si>
  <si>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</si>
  <si>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</si>
  <si>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</si>
  <si>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</si>
  <si>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</si>
  <si>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</si>
  <si>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</si>
  <si>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</si>
  <si>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</si>
  <si>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</si>
  <si>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</si>
  <si>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</si>
  <si>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</si>
  <si>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</si>
  <si>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</si>
  <si>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</si>
  <si>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</si>
  <si>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</si>
  <si>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</si>
  <si>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</si>
  <si>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</si>
  <si>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</si>
  <si>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</si>
  <si>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</si>
  <si>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</si>
  <si>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</si>
  <si>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</si>
  <si>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</si>
  <si>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</si>
  <si>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</si>
  <si>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</si>
  <si>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</si>
  <si>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</si>
  <si>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</si>
  <si>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</si>
  <si>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</si>
  <si>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</si>
  <si>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</si>
  <si>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</si>
  <si>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</si>
  <si>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</si>
  <si>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</si>
  <si>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</si>
  <si>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</si>
  <si>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</si>
  <si>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</si>
  <si>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</si>
  <si>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</si>
  <si>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</si>
  <si>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</si>
  <si>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</si>
  <si>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</si>
  <si>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</si>
  <si>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</si>
  <si>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</si>
  <si>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</si>
  <si>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</si>
  <si>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</si>
  <si>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</si>
  <si>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</si>
  <si>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</si>
  <si>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</si>
  <si>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</si>
  <si>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</si>
  <si>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</si>
  <si>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</si>
  <si>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</si>
  <si>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</si>
  <si>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</si>
  <si>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</si>
  <si>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</si>
  <si>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</si>
  <si>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</si>
  <si>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</si>
  <si>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</si>
  <si>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</si>
  <si>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</si>
  <si>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</si>
  <si>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</si>
  <si>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</si>
  <si>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</si>
  <si>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</si>
  <si>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</si>
  <si>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</si>
  <si>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</si>
  <si>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</si>
  <si>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</si>
  <si>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</si>
  <si>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</si>
  <si>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</si>
  <si>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</si>
  <si>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</si>
  <si>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</si>
  <si>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</si>
  <si>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</si>
  <si>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</si>
  <si>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</si>
  <si>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</si>
  <si>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</si>
  <si>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</si>
  <si>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</si>
  <si>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</si>
  <si>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</si>
  <si>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</si>
  <si>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</si>
  <si>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</si>
  <si>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</si>
  <si>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</si>
  <si>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</si>
  <si>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</si>
  <si>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</si>
  <si>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</si>
  <si>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</si>
  <si>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</si>
  <si>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</si>
  <si>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</si>
  <si>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</si>
  <si>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</si>
  <si>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</si>
  <si>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</si>
  <si>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</si>
  <si>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</si>
  <si>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</si>
  <si>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</si>
  <si>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</si>
  <si>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</si>
  <si>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</si>
  <si>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</si>
  <si>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</si>
  <si>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</si>
  <si>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</si>
  <si>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</si>
  <si>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</si>
  <si>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</si>
  <si>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</si>
  <si>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</si>
  <si>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</si>
  <si>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</si>
  <si>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</si>
  <si>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</si>
  <si>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</si>
  <si>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</si>
  <si>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</si>
  <si>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</si>
  <si>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</si>
  <si>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</si>
  <si>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</si>
  <si>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</si>
  <si>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</si>
  <si>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</si>
  <si>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</si>
  <si>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</si>
  <si>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</si>
  <si>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</si>
  <si>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</si>
  <si>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</si>
  <si>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</si>
  <si>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</si>
  <si>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</si>
  <si>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</si>
  <si>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</si>
  <si>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</si>
  <si>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</si>
  <si>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</si>
  <si>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</si>
  <si>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</si>
  <si>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</si>
  <si>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</si>
  <si>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</si>
  <si>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</si>
  <si>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</si>
  <si>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</si>
  <si>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</si>
  <si>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</si>
  <si>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</si>
  <si>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</si>
  <si>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</si>
  <si>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</si>
  <si>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</si>
  <si>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</si>
  <si>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</si>
  <si>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</si>
  <si>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</si>
  <si>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</si>
  <si>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</si>
  <si>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</si>
  <si>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</si>
  <si>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</si>
  <si>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</si>
  <si>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</si>
  <si>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</si>
  <si>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</si>
  <si>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</si>
  <si>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</si>
  <si>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</si>
  <si>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</si>
  <si>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</si>
  <si>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</si>
  <si>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</si>
  <si>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</si>
  <si>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</si>
  <si>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</si>
  <si>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</si>
  <si>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</si>
  <si>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</si>
  <si>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</si>
  <si>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</si>
  <si>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</si>
  <si>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</si>
  <si>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</si>
  <si>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</si>
  <si>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</si>
  <si>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</si>
  <si>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</si>
  <si>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</si>
  <si>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</si>
  <si>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</si>
  <si>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</si>
  <si>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</si>
  <si>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</si>
  <si>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</si>
  <si>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</si>
  <si>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</si>
  <si>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</si>
  <si>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</si>
  <si>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</si>
  <si>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</si>
  <si>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</si>
  <si>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</si>
  <si>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</si>
  <si>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</si>
  <si>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</si>
  <si>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</si>
  <si>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</si>
  <si>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</si>
  <si>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</si>
  <si>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</si>
  <si>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</si>
  <si>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</si>
  <si>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</si>
  <si>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</si>
  <si>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</si>
  <si>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</si>
  <si>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</si>
  <si>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</si>
  <si>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</si>
  <si>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</si>
  <si>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</si>
  <si>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</si>
  <si>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</si>
  <si>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</si>
  <si>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</si>
  <si>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</si>
  <si>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</si>
  <si>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</si>
  <si>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</si>
  <si>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</si>
  <si>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</si>
  <si>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</si>
  <si>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</si>
  <si>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</si>
  <si>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</si>
  <si>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</si>
  <si>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</si>
  <si>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</si>
  <si>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</si>
  <si>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</si>
  <si>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</si>
  <si>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</si>
  <si>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</si>
  <si>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</si>
  <si>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</si>
  <si>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</si>
  <si>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</si>
  <si>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</si>
  <si>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</si>
  <si>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</si>
  <si>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</si>
  <si>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</si>
  <si>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</si>
  <si>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</si>
  <si>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</si>
  <si>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</si>
  <si>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</si>
  <si>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</si>
  <si>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</si>
  <si>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</si>
  <si>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</si>
  <si>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</si>
  <si>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</si>
  <si>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</si>
  <si>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</si>
  <si>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</si>
  <si>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</si>
  <si>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</si>
  <si>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</si>
  <si>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</si>
  <si>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</si>
  <si>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</si>
  <si>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</si>
  <si>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</si>
  <si>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</si>
  <si>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</si>
  <si>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</si>
  <si>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</si>
  <si>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</si>
  <si>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</si>
  <si>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</si>
  <si>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</si>
  <si>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</si>
  <si>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</si>
  <si>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</si>
  <si>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</si>
  <si>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</si>
  <si>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</si>
  <si>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</si>
  <si>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</si>
  <si>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</si>
  <si>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</si>
  <si>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</si>
  <si>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</si>
  <si>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</si>
  <si>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</si>
  <si>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</si>
  <si>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</si>
  <si>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</si>
  <si>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</si>
  <si>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</si>
  <si>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</si>
  <si>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</si>
  <si>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</si>
  <si>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</si>
  <si>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</si>
  <si>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</si>
  <si>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</si>
  <si>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</si>
  <si>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</si>
  <si>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</si>
  <si>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</si>
  <si>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</si>
  <si>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</si>
  <si>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</si>
  <si>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</si>
  <si>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</si>
  <si>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</si>
  <si>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</si>
  <si>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</si>
  <si>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</si>
  <si>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</si>
  <si>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</si>
  <si>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</si>
  <si>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</si>
  <si>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</si>
  <si>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</si>
  <si>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</si>
  <si>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</si>
  <si>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</si>
  <si>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</si>
  <si>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</si>
  <si>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</si>
  <si>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</si>
  <si>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</si>
  <si>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</si>
  <si>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</si>
  <si>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</si>
  <si>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</si>
  <si>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</si>
  <si>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</si>
  <si>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</si>
  <si>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</si>
  <si>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</si>
  <si>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</si>
  <si>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</si>
  <si>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</si>
  <si>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</si>
  <si>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</si>
  <si>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</si>
  <si>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</si>
  <si>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</si>
  <si>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</si>
  <si>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</si>
  <si>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</si>
  <si>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</si>
  <si>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</si>
  <si>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</si>
  <si>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</si>
  <si>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</si>
  <si>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</si>
  <si>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</si>
  <si>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</si>
  <si>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</si>
  <si>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</si>
  <si>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</si>
  <si>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</si>
  <si>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</si>
  <si>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</si>
  <si>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</si>
  <si>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</si>
  <si>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</si>
  <si>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</si>
  <si>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</si>
  <si>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</si>
  <si>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</si>
  <si>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</si>
  <si>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</si>
  <si>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</si>
  <si>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</si>
  <si>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</si>
  <si>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</si>
  <si>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</si>
  <si>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</si>
  <si>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</si>
  <si>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</si>
  <si>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</si>
  <si>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</si>
  <si>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</si>
  <si>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</si>
  <si>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</si>
  <si>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</si>
  <si>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</si>
  <si>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</si>
  <si>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</si>
  <si>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</si>
  <si>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</si>
  <si>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</si>
  <si>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</si>
  <si>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</si>
  <si>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</si>
  <si>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</si>
  <si>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</si>
  <si>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</si>
  <si>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</si>
  <si>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</si>
  <si>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</si>
  <si>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</si>
  <si>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</si>
  <si>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</si>
  <si>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</si>
  <si>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</si>
  <si>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</si>
  <si>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</si>
  <si>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</si>
  <si>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</si>
  <si>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</si>
  <si>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</si>
  <si>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</si>
  <si>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</si>
  <si>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</si>
  <si>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</si>
  <si>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</si>
  <si>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</si>
  <si>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</si>
  <si>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</si>
  <si>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</si>
  <si>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</si>
  <si>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</si>
  <si>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</si>
  <si>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</si>
  <si>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</si>
  <si>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</si>
  <si>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</si>
  <si>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</si>
  <si>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</si>
  <si>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</si>
  <si>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</si>
  <si>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</si>
  <si>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</si>
  <si>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</si>
  <si>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</si>
  <si>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</si>
  <si>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</si>
  <si>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</si>
  <si>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</si>
  <si>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</si>
  <si>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</si>
  <si>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</si>
  <si>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</si>
  <si>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</si>
  <si>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</si>
  <si>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</si>
  <si>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</si>
  <si>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</si>
  <si>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</si>
  <si>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</si>
  <si>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</si>
  <si>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</si>
  <si>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</si>
  <si>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</si>
  <si>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</si>
  <si>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</si>
  <si>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</si>
  <si>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</si>
  <si>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</si>
  <si>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</si>
  <si>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</si>
  <si>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</si>
  <si>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</si>
  <si>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</si>
  <si>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</si>
  <si>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</si>
  <si>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</si>
  <si>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</si>
  <si>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</si>
  <si>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</si>
  <si>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</si>
  <si>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</si>
  <si>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</si>
  <si>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</si>
  <si>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</si>
  <si>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</si>
  <si>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</si>
  <si>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</si>
  <si>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</si>
  <si>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</si>
  <si>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</si>
  <si>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</si>
  <si>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</si>
  <si>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</si>
  <si>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</si>
  <si>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</si>
  <si>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</si>
  <si>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</si>
  <si>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</si>
  <si>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</si>
  <si>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</si>
  <si>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</si>
  <si>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</si>
  <si>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</si>
  <si>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</si>
  <si>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</si>
  <si>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</si>
  <si>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</si>
  <si>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</si>
  <si>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</si>
  <si>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</si>
  <si>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</si>
  <si>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</si>
  <si>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</si>
  <si>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</si>
  <si>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</si>
  <si>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</si>
  <si>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</si>
  <si>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</si>
  <si>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</si>
  <si>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</si>
  <si>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</si>
  <si>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</si>
  <si>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</si>
  <si>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</si>
  <si>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</si>
  <si>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</si>
  <si>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</si>
  <si>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</si>
  <si>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</si>
  <si>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</si>
  <si>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</si>
  <si>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</si>
  <si>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</si>
  <si>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</si>
  <si>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</si>
  <si>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</si>
  <si>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</si>
  <si>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</si>
  <si>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</si>
  <si>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</si>
  <si>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</si>
  <si>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</si>
  <si>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</si>
  <si>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</si>
  <si>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</si>
  <si>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</si>
  <si>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</si>
  <si>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</si>
  <si>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</si>
  <si>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</si>
  <si>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</si>
  <si>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</si>
  <si>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</si>
  <si>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</si>
  <si>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</si>
  <si>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</si>
  <si>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</si>
  <si>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</si>
  <si>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</si>
  <si>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</si>
  <si>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</si>
  <si>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</si>
  <si>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</si>
  <si>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</si>
  <si>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</si>
  <si>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</si>
  <si>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</si>
  <si>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</si>
  <si>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</si>
  <si>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</si>
  <si>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</si>
  <si>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</si>
  <si>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</si>
  <si>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</si>
  <si>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</si>
  <si>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</si>
  <si>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</si>
  <si>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</si>
  <si>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</si>
  <si>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</si>
  <si>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</si>
  <si>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</si>
  <si>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</si>
  <si>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</si>
  <si>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</si>
  <si>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</si>
  <si>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</si>
  <si>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</si>
  <si>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</si>
  <si>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</si>
  <si>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</si>
  <si>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</si>
  <si>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</si>
  <si>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</si>
  <si>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</si>
  <si>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</si>
  <si>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</si>
  <si>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</si>
  <si>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</si>
  <si>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</si>
  <si>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</si>
  <si>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</si>
  <si>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</si>
  <si>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</si>
  <si>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</si>
  <si>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</si>
  <si>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</si>
  <si>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</si>
  <si>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</si>
  <si>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</si>
  <si>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</si>
  <si>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</si>
  <si>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</si>
  <si>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</si>
  <si>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</si>
  <si>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</si>
  <si>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</si>
  <si>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</si>
  <si>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</si>
  <si>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</si>
  <si>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</si>
  <si>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</si>
  <si>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</si>
  <si>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</si>
  <si>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</si>
  <si>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</si>
  <si>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</si>
  <si>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</si>
  <si>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</si>
  <si>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</si>
  <si>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</si>
  <si>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</si>
  <si>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</si>
  <si>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</si>
  <si>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</si>
  <si>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</si>
  <si>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</si>
  <si>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</si>
  <si>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</si>
  <si>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</si>
  <si>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</si>
  <si>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</si>
  <si>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</si>
  <si>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</si>
  <si>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</si>
  <si>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</si>
  <si>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</si>
  <si>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</si>
  <si>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</si>
  <si>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</si>
  <si>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</si>
  <si>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</si>
  <si>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</si>
  <si>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</si>
  <si>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</si>
  <si>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</si>
  <si>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</si>
  <si>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</si>
  <si>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</si>
  <si>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</si>
  <si>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</si>
  <si>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</si>
  <si>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</si>
  <si>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</si>
  <si>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</si>
  <si>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</si>
  <si>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</si>
  <si>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</si>
  <si>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</si>
  <si>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</si>
  <si>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</si>
  <si>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</si>
  <si>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</si>
  <si>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</si>
  <si>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</si>
  <si>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</si>
  <si>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</si>
  <si>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</si>
  <si>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</si>
  <si>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</si>
  <si>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</si>
  <si>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</si>
  <si>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</si>
  <si>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</si>
  <si>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</si>
  <si>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</si>
  <si>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</si>
  <si>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</si>
  <si>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</si>
  <si>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</si>
  <si>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</si>
  <si>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</si>
  <si>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</si>
  <si>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</si>
  <si>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</si>
  <si>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</si>
  <si>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</si>
  <si>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</si>
  <si>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</si>
  <si>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</si>
  <si>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</si>
  <si>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</si>
  <si>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</si>
  <si>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</si>
  <si>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</si>
  <si>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</si>
  <si>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</si>
  <si>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</si>
  <si>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</si>
  <si>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</si>
  <si>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</si>
  <si>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</si>
  <si>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</si>
  <si>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</si>
  <si>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</si>
  <si>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</si>
  <si>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</si>
  <si>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</si>
  <si>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</si>
  <si>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</si>
  <si>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</si>
  <si>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</si>
  <si>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</si>
  <si>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</si>
  <si>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</si>
  <si>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</si>
  <si>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</si>
  <si>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</si>
  <si>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</si>
  <si>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</si>
  <si>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</si>
  <si>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</si>
  <si>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</si>
  <si>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</si>
  <si>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</si>
  <si>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</si>
  <si>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</si>
  <si>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</si>
  <si>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</si>
  <si>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</si>
  <si>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</si>
  <si>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</si>
  <si>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</si>
  <si>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</si>
  <si>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</si>
  <si>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</si>
  <si>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</si>
  <si>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</si>
  <si>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</si>
  <si>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</si>
  <si>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</si>
  <si>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</si>
  <si>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</si>
  <si>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</si>
  <si>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</si>
  <si>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</si>
  <si>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</si>
  <si>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</si>
  <si>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</si>
  <si>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</si>
  <si>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</si>
  <si>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</si>
  <si>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</si>
  <si>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</si>
  <si>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</si>
  <si>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</si>
  <si>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</si>
  <si>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</si>
  <si>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</si>
  <si>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</si>
  <si>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</si>
  <si>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</si>
  <si>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</si>
  <si>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</si>
  <si>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</si>
  <si>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</si>
  <si>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</si>
  <si>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</si>
  <si>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</si>
  <si>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</si>
  <si>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</si>
  <si>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</si>
  <si>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</si>
  <si>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</si>
  <si>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</si>
  <si>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</si>
  <si>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</si>
  <si>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</si>
  <si>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</si>
  <si>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</si>
  <si>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</si>
  <si>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</si>
  <si>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</si>
  <si>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</si>
  <si>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</si>
  <si>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</si>
  <si>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</si>
  <si>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</si>
  <si>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</si>
  <si>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</si>
  <si>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</si>
  <si>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</si>
  <si>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</si>
  <si>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</si>
  <si>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</si>
  <si>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</si>
  <si>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</si>
  <si>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</si>
  <si>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</si>
  <si>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</si>
  <si>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</si>
  <si>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</si>
  <si>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</si>
  <si>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</si>
  <si>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</si>
  <si>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</si>
  <si>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</si>
  <si>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</si>
  <si>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</si>
  <si>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</si>
  <si>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</si>
  <si>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</si>
  <si>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</si>
  <si>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</si>
  <si>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</si>
  <si>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</si>
  <si>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</si>
  <si>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</si>
  <si>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</si>
  <si>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</si>
  <si>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</si>
  <si>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</si>
  <si>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</si>
  <si>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</si>
  <si>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</si>
  <si>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</si>
  <si>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</si>
  <si>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</si>
  <si>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</si>
  <si>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</si>
  <si>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</si>
  <si>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</si>
  <si>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</si>
  <si>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</si>
  <si>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</si>
  <si>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</si>
  <si>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</si>
  <si>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</si>
  <si>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</si>
  <si>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</si>
  <si>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</si>
  <si>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</si>
  <si>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</si>
  <si>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</si>
  <si>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</si>
  <si>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</si>
  <si>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</si>
  <si>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</si>
  <si>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</si>
  <si>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</si>
  <si>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</si>
  <si>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</si>
  <si>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</si>
  <si>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</si>
  <si>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</si>
  <si>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</si>
  <si>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</si>
  <si>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</si>
  <si>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</si>
  <si>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</si>
  <si>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</si>
  <si>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</si>
  <si>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</si>
  <si>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</si>
  <si>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</si>
  <si>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</si>
  <si>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</si>
  <si>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</si>
  <si>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</si>
  <si>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</si>
  <si>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</si>
  <si>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</si>
  <si>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</si>
  <si>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</si>
  <si>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</si>
  <si>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</si>
  <si>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</si>
  <si>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</si>
  <si>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</si>
  <si>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</si>
  <si>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</si>
  <si>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</si>
  <si>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</si>
  <si>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</si>
  <si>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</si>
  <si>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</si>
  <si>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</si>
  <si>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</si>
  <si>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</si>
  <si>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</si>
  <si>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</si>
  <si>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</si>
  <si>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</si>
  <si>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</si>
  <si>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</si>
  <si>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</si>
  <si>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</si>
  <si>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</si>
  <si>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</si>
  <si>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</si>
  <si>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</si>
  <si>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</si>
  <si>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</si>
  <si>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</si>
  <si>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</si>
  <si>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</si>
  <si>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</si>
  <si>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</si>
  <si>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</si>
  <si>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</si>
  <si>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</si>
  <si>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</si>
  <si>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</si>
  <si>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</si>
  <si>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</si>
  <si>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</si>
  <si>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</si>
  <si>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</si>
  <si>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</si>
  <si>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</si>
  <si>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</si>
  <si>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</si>
  <si>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</si>
  <si>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</si>
  <si>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</si>
  <si>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</si>
  <si>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</si>
  <si>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</si>
  <si>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</si>
  <si>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</si>
  <si>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</si>
  <si>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</si>
  <si>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</si>
  <si>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</si>
  <si>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</si>
  <si>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</si>
  <si>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</si>
  <si>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</si>
  <si>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</si>
  <si>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</si>
  <si>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</si>
  <si>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</si>
  <si>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</si>
  <si>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</si>
  <si>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</si>
  <si>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</si>
  <si>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</si>
  <si>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</si>
  <si>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</si>
  <si>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</si>
  <si>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</si>
  <si>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</si>
  <si>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</si>
  <si>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</si>
  <si>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</si>
  <si>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</si>
  <si>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</si>
  <si>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</si>
  <si>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</si>
  <si>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</si>
  <si>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</si>
  <si>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</si>
  <si>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</si>
  <si>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</si>
  <si>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</si>
  <si>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</si>
  <si>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</si>
  <si>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</si>
  <si>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</si>
  <si>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</si>
  <si>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</si>
  <si>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</si>
  <si>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</si>
  <si>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</si>
  <si>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</si>
  <si>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</si>
  <si>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</si>
  <si>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</si>
  <si>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</si>
  <si>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</si>
  <si>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</si>
  <si>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</si>
  <si>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</si>
  <si>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</si>
  <si>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</si>
  <si>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</si>
  <si>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</si>
  <si>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</si>
  <si>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</si>
  <si>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</si>
  <si>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</si>
  <si>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</si>
  <si>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</si>
  <si>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</si>
  <si>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</si>
  <si>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</si>
  <si>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</si>
  <si>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</si>
  <si>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</si>
  <si>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</si>
  <si>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</si>
  <si>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</si>
  <si>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</si>
  <si>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</si>
  <si>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</si>
  <si>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</si>
  <si>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</si>
  <si>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</si>
  <si>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</si>
  <si>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</si>
  <si>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</si>
  <si>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</si>
  <si>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</si>
  <si>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</si>
  <si>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</si>
  <si>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</si>
  <si>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</si>
  <si>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</si>
  <si>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</si>
  <si>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</si>
  <si>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</si>
  <si>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</si>
  <si>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</si>
  <si>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</si>
  <si>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</si>
  <si>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</si>
  <si>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</si>
  <si>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</si>
  <si>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</si>
  <si>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</si>
  <si>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</si>
  <si>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</si>
  <si>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</si>
  <si>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</si>
  <si>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</si>
  <si>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</si>
  <si>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</si>
  <si>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</si>
  <si>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</si>
  <si>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</si>
  <si>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</si>
  <si>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</si>
  <si>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</si>
  <si>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</si>
  <si>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</si>
  <si>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</si>
  <si>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</si>
  <si>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</si>
  <si>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</si>
  <si>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</si>
  <si>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</si>
  <si>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</si>
  <si>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</si>
  <si>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</si>
  <si>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</si>
  <si>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</si>
  <si>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</si>
  <si>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</si>
  <si>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</si>
  <si>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</si>
  <si>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</si>
  <si>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</si>
  <si>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</si>
  <si>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</si>
  <si>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</si>
  <si>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</si>
  <si>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</si>
  <si>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</si>
  <si>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</si>
  <si>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</si>
  <si>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</si>
  <si>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</si>
  <si>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</si>
  <si>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</si>
  <si>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</si>
  <si>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</si>
  <si>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</si>
  <si>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</si>
  <si>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</si>
  <si>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</si>
  <si>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</si>
  <si>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</si>
  <si>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</si>
  <si>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</si>
  <si>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</si>
  <si>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</si>
  <si>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</si>
  <si>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</si>
  <si>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</si>
  <si>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</si>
  <si>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</si>
  <si>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</si>
  <si>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</si>
  <si>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</si>
  <si>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</si>
  <si>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</si>
  <si>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</si>
  <si>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</si>
  <si>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</si>
  <si>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</si>
  <si>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</si>
  <si>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</si>
  <si>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</si>
  <si>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</si>
  <si>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</si>
  <si>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</si>
  <si>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</si>
  <si>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</si>
  <si>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</si>
  <si>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</si>
  <si>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</si>
  <si>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</si>
  <si>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</si>
  <si>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</si>
  <si>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</si>
  <si>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</si>
  <si>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</si>
  <si>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</si>
  <si>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</si>
  <si>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</si>
  <si>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</si>
  <si>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</si>
  <si>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</si>
  <si>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</si>
  <si>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</si>
  <si>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</si>
  <si>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</si>
  <si>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</si>
  <si>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</si>
  <si>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</si>
  <si>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</si>
  <si>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</si>
  <si>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</si>
  <si>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</si>
  <si>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</si>
  <si>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</si>
  <si>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</si>
  <si>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</si>
  <si>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</si>
  <si>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</si>
  <si>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</si>
  <si>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</si>
  <si>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</si>
  <si>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</si>
  <si>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</si>
  <si>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</si>
  <si>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</si>
  <si>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</si>
  <si>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</si>
  <si>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</si>
  <si>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</si>
  <si>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</si>
  <si>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</si>
  <si>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</si>
  <si>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</si>
  <si>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</si>
  <si>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</si>
  <si>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</si>
  <si>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</si>
  <si>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</si>
  <si>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</si>
  <si>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</si>
  <si>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</si>
  <si>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</si>
  <si>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</si>
  <si>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</si>
  <si>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</si>
  <si>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</si>
  <si>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</si>
  <si>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</si>
  <si>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</si>
  <si>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</si>
  <si>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</si>
  <si>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</si>
  <si>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</si>
  <si>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</si>
  <si>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</si>
  <si>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</si>
  <si>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</si>
  <si>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</si>
  <si>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</si>
  <si>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</si>
  <si>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</si>
  <si>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</si>
  <si>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</si>
  <si>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</si>
  <si>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</si>
  <si>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</si>
  <si>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</si>
  <si>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</si>
  <si>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</si>
  <si>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</si>
  <si>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</si>
  <si>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</si>
  <si>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</si>
  <si>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</si>
  <si>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</si>
  <si>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</si>
  <si>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</si>
  <si>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</si>
  <si>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</si>
  <si>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</si>
  <si>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</si>
  <si>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</si>
  <si>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</si>
  <si>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</si>
  <si>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</si>
  <si>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</si>
  <si>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</si>
  <si>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</si>
  <si>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</si>
  <si>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</si>
  <si>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</si>
  <si>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</si>
  <si>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</si>
  <si>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</si>
  <si>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</si>
  <si>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</si>
  <si>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</si>
  <si>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</si>
  <si>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</si>
  <si>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</si>
  <si>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</si>
  <si>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</si>
  <si>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</si>
  <si>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</si>
  <si>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</si>
  <si>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</si>
  <si>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</si>
  <si>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</si>
  <si>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</si>
  <si>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</si>
  <si>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</si>
  <si>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</si>
  <si>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</si>
  <si>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</si>
  <si>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</si>
  <si>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</si>
  <si>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</si>
  <si>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</si>
  <si>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</si>
  <si>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</si>
  <si>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</si>
  <si>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</si>
  <si>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</si>
  <si>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</si>
  <si>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</si>
  <si>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</si>
  <si>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</si>
  <si>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</si>
  <si>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</si>
  <si>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</si>
  <si>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</si>
  <si>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</si>
  <si>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</si>
  <si>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</si>
  <si>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</si>
  <si>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</si>
  <si>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</si>
  <si>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</si>
  <si>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</si>
  <si>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</si>
  <si>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</si>
  <si>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</si>
  <si>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</si>
  <si>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</si>
  <si>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</si>
  <si>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</si>
  <si>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</si>
  <si>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</si>
  <si>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</si>
  <si>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</si>
  <si>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</si>
  <si>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</si>
  <si>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</si>
  <si>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</si>
  <si>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</si>
  <si>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</si>
  <si>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</si>
  <si>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</si>
  <si>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</si>
  <si>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</si>
  <si>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</si>
  <si>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</si>
  <si>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</si>
  <si>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</si>
  <si>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</si>
  <si>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</si>
  <si>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</si>
  <si>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</si>
  <si>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</si>
  <si>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</si>
  <si>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</si>
  <si>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</si>
  <si>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</si>
  <si>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</si>
  <si>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</si>
  <si>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</si>
  <si>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</si>
  <si>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</si>
  <si>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</si>
  <si>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</si>
  <si>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</si>
  <si>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</si>
  <si>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</si>
  <si>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</si>
  <si>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</si>
  <si>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</si>
  <si>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</si>
  <si>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</si>
  <si>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</si>
  <si>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</si>
  <si>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</si>
  <si>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</si>
  <si>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</si>
  <si>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</si>
  <si>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</si>
  <si>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</si>
  <si>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</si>
  <si>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</si>
  <si>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</si>
  <si>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</si>
  <si>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</si>
  <si>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</si>
  <si>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</si>
  <si>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</si>
  <si>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</si>
  <si>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</si>
  <si>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</si>
  <si>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</si>
  <si>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</si>
  <si>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</si>
  <si>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</si>
  <si>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</si>
  <si>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</si>
  <si>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</si>
  <si>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</si>
  <si>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</si>
  <si>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</si>
  <si>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</si>
  <si>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</si>
  <si>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</si>
  <si>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</si>
  <si>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</si>
  <si>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</si>
  <si>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</si>
  <si>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</si>
  <si>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</si>
  <si>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</si>
  <si>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</si>
  <si>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</si>
  <si>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</si>
  <si>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</si>
  <si>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</si>
  <si>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</si>
  <si>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</si>
  <si>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</si>
  <si>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</si>
  <si>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</si>
  <si>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</si>
  <si>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</si>
  <si>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</si>
  <si>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</si>
  <si>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</si>
  <si>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</si>
  <si>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</si>
  <si>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</si>
  <si>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</si>
  <si>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</si>
  <si>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</si>
  <si>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</si>
  <si>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</si>
  <si>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</si>
  <si>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</si>
  <si>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</si>
  <si>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</si>
  <si>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</si>
  <si>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</si>
  <si>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</si>
  <si>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</si>
  <si>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</si>
  <si>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</si>
  <si>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</si>
  <si>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</si>
  <si>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</si>
  <si>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</si>
  <si>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</si>
  <si>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</si>
  <si>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</si>
  <si>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</si>
  <si>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</si>
  <si>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</si>
  <si>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</si>
  <si>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</si>
  <si>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</si>
  <si>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</si>
  <si>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</si>
  <si>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</si>
  <si>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</si>
  <si>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</si>
  <si>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</si>
  <si>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</si>
  <si>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</si>
  <si>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</si>
  <si>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</si>
  <si>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</si>
  <si>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</si>
  <si>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</si>
  <si>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</si>
  <si>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</si>
  <si>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</si>
  <si>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</si>
  <si>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</si>
  <si>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</si>
  <si>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</si>
  <si>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</si>
  <si>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</si>
  <si>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</si>
  <si>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</si>
  <si>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</si>
  <si>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</si>
  <si>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</si>
  <si>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</si>
  <si>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</si>
  <si>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</si>
  <si>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</si>
  <si>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</si>
  <si>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</si>
  <si>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</si>
  <si>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</si>
  <si>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</si>
  <si>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</si>
  <si>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</si>
  <si>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</si>
  <si>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</si>
  <si>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</si>
  <si>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</si>
  <si>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</si>
  <si>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</si>
  <si>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</si>
  <si>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</si>
  <si>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</si>
  <si>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</si>
  <si>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</si>
  <si>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</si>
  <si>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</si>
  <si>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</si>
  <si>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</si>
  <si>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</si>
  <si>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</si>
  <si>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</si>
  <si>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</si>
  <si>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</si>
  <si>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</si>
  <si>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</si>
  <si>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</si>
  <si>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</si>
  <si>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</si>
  <si>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</si>
  <si>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</si>
  <si>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</si>
  <si>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</si>
  <si>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</si>
  <si>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</si>
  <si>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</si>
  <si>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</si>
  <si>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</si>
  <si>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</si>
  <si>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</si>
  <si>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</si>
  <si>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</si>
  <si>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</si>
  <si>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</si>
  <si>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</si>
  <si>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</si>
  <si>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</si>
  <si>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</si>
  <si>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</si>
  <si>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</si>
  <si>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</si>
  <si>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</si>
  <si>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</si>
  <si>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</si>
  <si>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</si>
  <si>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</si>
  <si>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</si>
  <si>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</si>
  <si>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</si>
  <si>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</si>
  <si>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</si>
  <si>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</si>
  <si>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</si>
  <si>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</si>
  <si>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</si>
  <si>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</si>
  <si>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</si>
  <si>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</si>
  <si>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</si>
  <si>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</si>
  <si>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</si>
  <si>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</si>
  <si>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</si>
  <si>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</si>
  <si>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</si>
  <si>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</si>
  <si>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</si>
  <si>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</si>
  <si>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</si>
  <si>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</si>
  <si>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</si>
  <si>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</si>
  <si>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</si>
  <si>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</si>
  <si>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</si>
  <si>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</si>
  <si>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</si>
  <si>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</si>
  <si>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</si>
  <si>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</si>
  <si>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</si>
  <si>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</si>
  <si>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</si>
  <si>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</si>
  <si>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</si>
  <si>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</si>
  <si>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</si>
  <si>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</si>
  <si>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</si>
  <si>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</si>
  <si>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</si>
  <si>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</si>
  <si>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</si>
  <si>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</si>
  <si>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</si>
  <si>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</si>
  <si>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</si>
  <si>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</si>
  <si>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</si>
  <si>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</si>
  <si>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</si>
  <si>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</si>
  <si>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</si>
  <si>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</si>
  <si>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</si>
  <si>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</si>
  <si>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</si>
  <si>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</si>
  <si>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</si>
  <si>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</si>
  <si>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</si>
  <si>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</si>
  <si>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</si>
  <si>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</si>
  <si>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</si>
  <si>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</si>
  <si>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</si>
  <si>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</si>
  <si>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</si>
  <si>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</si>
  <si>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</si>
  <si>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</si>
  <si>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</si>
  <si>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</si>
  <si>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</si>
  <si>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</si>
  <si>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</si>
  <si>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</si>
  <si>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</si>
  <si>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</si>
  <si>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</si>
  <si>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</si>
  <si>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</si>
  <si>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</si>
  <si>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</si>
  <si>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</si>
  <si>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</si>
  <si>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</si>
  <si>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</si>
  <si>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</si>
  <si>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</si>
  <si>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</si>
  <si>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</si>
  <si>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</si>
  <si>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</si>
  <si>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</si>
  <si>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</si>
  <si>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</si>
  <si>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</si>
  <si>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</si>
  <si>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</si>
  <si>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</si>
  <si>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</si>
  <si>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</si>
  <si>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</si>
  <si>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</si>
  <si>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</si>
  <si>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</si>
  <si>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</si>
  <si>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</si>
  <si>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</si>
  <si>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</si>
  <si>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</si>
  <si>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</si>
  <si>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</si>
  <si>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</si>
  <si>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</si>
  <si>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</si>
  <si>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</si>
  <si>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</si>
  <si>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</si>
  <si>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</si>
  <si>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</si>
  <si>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</si>
  <si>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</si>
  <si>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</si>
  <si>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</si>
  <si>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</si>
  <si>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</si>
  <si>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</si>
  <si>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</si>
  <si>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</si>
  <si>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</si>
  <si>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</si>
  <si>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</si>
  <si>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</si>
  <si>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</si>
  <si>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</si>
  <si>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</si>
  <si>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</si>
  <si>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</si>
  <si>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</si>
  <si>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</si>
  <si>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</si>
  <si>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</si>
  <si>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</si>
  <si>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</si>
  <si>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</si>
  <si>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</si>
  <si>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</si>
  <si>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</si>
  <si>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</si>
  <si>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</si>
  <si>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</si>
  <si>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</si>
  <si>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</si>
  <si>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</si>
  <si>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</si>
  <si>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</si>
  <si>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</si>
  <si>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</si>
  <si>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</si>
  <si>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</si>
  <si>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</si>
  <si>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</si>
  <si>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</si>
  <si>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</si>
  <si>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</si>
  <si>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</si>
  <si>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</si>
  <si>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</si>
  <si>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</si>
  <si>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</si>
  <si>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</si>
  <si>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</si>
  <si>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</si>
  <si>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</si>
  <si>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</si>
  <si>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</si>
  <si>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</si>
  <si>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</si>
  <si>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</si>
  <si>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</si>
  <si>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</si>
  <si>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</si>
  <si>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</si>
  <si>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</si>
  <si>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</si>
  <si>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</si>
  <si>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</si>
  <si>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</si>
  <si>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</si>
  <si>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</si>
  <si>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</si>
  <si>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</si>
  <si>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</si>
  <si>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</si>
  <si>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</si>
  <si>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</si>
  <si>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</si>
  <si>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</si>
  <si>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</si>
  <si>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</si>
  <si>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</si>
  <si>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</si>
  <si>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</si>
  <si>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</si>
  <si>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</si>
  <si>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</si>
  <si>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</si>
  <si>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</si>
  <si>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</si>
  <si>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</si>
  <si>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</si>
  <si>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</si>
  <si>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</si>
  <si>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</si>
  <si>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</si>
  <si>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</si>
  <si>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</si>
  <si>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</si>
  <si>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</si>
  <si>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</si>
  <si>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</si>
  <si>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</si>
  <si>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</si>
  <si>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</si>
  <si>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</si>
  <si>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</si>
  <si>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</si>
  <si>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</si>
  <si>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</si>
  <si>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</si>
  <si>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</si>
  <si>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</si>
  <si>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</si>
  <si>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</si>
  <si>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</si>
  <si>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</si>
  <si>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</si>
  <si>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</si>
  <si>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</si>
  <si>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</si>
  <si>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</si>
  <si>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</si>
  <si>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</si>
  <si>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</si>
  <si>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</si>
  <si>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</si>
  <si>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</si>
  <si>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</si>
  <si>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</si>
  <si>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</si>
  <si>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</si>
  <si>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</si>
  <si>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</si>
  <si>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</si>
  <si>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</si>
  <si>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</si>
  <si>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</si>
  <si>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</si>
  <si>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</si>
  <si>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</si>
  <si>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</si>
  <si>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</si>
  <si>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</si>
  <si>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</si>
  <si>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</si>
  <si>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</si>
  <si>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</si>
  <si>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</si>
  <si>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</si>
  <si>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</si>
  <si>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</si>
  <si>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</si>
  <si>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</si>
  <si>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</si>
  <si>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</si>
  <si>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</si>
  <si>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</si>
  <si>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</si>
  <si>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</si>
  <si>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</si>
  <si>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</si>
  <si>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</si>
  <si>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</si>
  <si>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</si>
  <si>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</si>
  <si>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</si>
  <si>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</si>
  <si>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</si>
  <si>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</si>
  <si>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</si>
  <si>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</si>
  <si>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</si>
  <si>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</si>
  <si>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</si>
  <si>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</si>
  <si>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</si>
  <si>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</si>
  <si>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</si>
  <si>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</si>
  <si>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</si>
  <si>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</si>
  <si>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</si>
  <si>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</si>
  <si>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</si>
  <si>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</si>
  <si>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</si>
  <si>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</si>
  <si>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</si>
  <si>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</si>
  <si>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</si>
  <si>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</si>
  <si>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</si>
  <si>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</si>
  <si>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</si>
  <si>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</si>
  <si>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</si>
  <si>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</si>
  <si>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</si>
  <si>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</si>
  <si>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</si>
  <si>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</si>
  <si>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</si>
  <si>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</si>
  <si>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</si>
  <si>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</si>
  <si>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</si>
  <si>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</si>
  <si>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</si>
  <si>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</si>
  <si>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</si>
  <si>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</si>
  <si>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</si>
  <si>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</si>
  <si>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</si>
  <si>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</si>
  <si>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</si>
  <si>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</si>
  <si>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</si>
  <si>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</si>
  <si>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</si>
  <si>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</si>
  <si>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</si>
  <si>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</si>
  <si>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</si>
  <si>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</si>
  <si>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</si>
  <si>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</si>
  <si>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</si>
  <si>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</si>
  <si>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</si>
  <si>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</si>
  <si>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</si>
  <si>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</si>
  <si>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</si>
  <si>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</si>
  <si>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</si>
  <si>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</si>
  <si>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</si>
  <si>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</si>
  <si>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</si>
  <si>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</si>
  <si>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</si>
  <si>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</si>
  <si>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</si>
  <si>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</si>
  <si>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</si>
  <si>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</si>
  <si>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</si>
  <si>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</si>
  <si>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</si>
  <si>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</si>
  <si>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</si>
  <si>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</si>
  <si>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</si>
  <si>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</si>
  <si>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</si>
  <si>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</si>
  <si>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</si>
  <si>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</si>
  <si>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</si>
  <si>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</si>
  <si>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</si>
  <si>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</si>
  <si>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</si>
  <si>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</si>
  <si>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</si>
  <si>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</si>
  <si>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</si>
  <si>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</si>
  <si>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</si>
  <si>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</si>
  <si>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</si>
  <si>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</si>
  <si>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</si>
  <si>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</si>
  <si>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</si>
  <si>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</si>
  <si>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</si>
  <si>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</si>
  <si>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</si>
  <si>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</si>
  <si>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</si>
  <si>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</si>
  <si>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</si>
  <si>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</si>
  <si>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</si>
  <si>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</si>
  <si>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</si>
  <si>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</si>
  <si>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</si>
  <si>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</si>
  <si>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</si>
  <si>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</si>
  <si>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</si>
  <si>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</si>
  <si>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</si>
  <si>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</si>
  <si>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</si>
  <si>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</si>
  <si>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</si>
  <si>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</si>
  <si>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</si>
  <si>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</si>
  <si>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</si>
  <si>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</si>
  <si>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</si>
  <si>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</si>
  <si>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</si>
  <si>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</si>
  <si>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</si>
  <si>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</si>
  <si>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</si>
  <si>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</si>
  <si>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</si>
  <si>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</si>
  <si>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</si>
  <si>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</si>
  <si>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</si>
  <si>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</si>
  <si>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</si>
  <si>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</si>
  <si>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</si>
  <si>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</si>
  <si>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</si>
  <si>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</si>
  <si>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</si>
  <si>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</si>
  <si>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</si>
  <si>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</si>
  <si>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</si>
  <si>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</si>
  <si>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</si>
  <si>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</si>
  <si>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</si>
  <si>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</si>
  <si>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</si>
  <si>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</si>
  <si>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</si>
  <si>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</si>
  <si>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</si>
  <si>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</si>
  <si>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</si>
  <si>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</si>
  <si>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</si>
  <si>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</si>
  <si>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</si>
  <si>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</si>
  <si>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</si>
  <si>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</si>
  <si>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</si>
  <si>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</si>
  <si>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</si>
  <si>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</si>
  <si>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</si>
  <si>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</si>
  <si>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</si>
  <si>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</si>
  <si>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</si>
  <si>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</si>
  <si>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</si>
  <si>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</si>
  <si>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</si>
  <si>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</si>
  <si>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</si>
  <si>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</si>
  <si>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</si>
  <si>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</si>
  <si>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</si>
  <si>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</si>
  <si>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</si>
  <si>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</si>
  <si>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</si>
  <si>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</si>
  <si>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</si>
  <si>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</si>
  <si>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</si>
  <si>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</si>
  <si>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</si>
  <si>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</si>
  <si>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</si>
  <si>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</si>
  <si>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</si>
  <si>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</si>
  <si>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</si>
  <si>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</si>
  <si>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</si>
  <si>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</si>
  <si>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</si>
  <si>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</si>
  <si>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</si>
  <si>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</si>
  <si>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</si>
  <si>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</si>
  <si>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</si>
  <si>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</si>
  <si>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</si>
  <si>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</si>
  <si>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</si>
  <si>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</si>
  <si>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</si>
  <si>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</si>
  <si>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</si>
  <si>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</si>
  <si>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</si>
  <si>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</si>
  <si>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</si>
  <si>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</si>
  <si>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</si>
  <si>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</si>
  <si>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</si>
  <si>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</si>
  <si>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</si>
  <si>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</si>
  <si>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</si>
  <si>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</si>
  <si>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</si>
  <si>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</si>
  <si>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</si>
  <si>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</si>
  <si>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</si>
  <si>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</si>
  <si>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</si>
  <si>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</si>
  <si>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</si>
  <si>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</si>
  <si>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</si>
  <si>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</si>
  <si>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</si>
  <si>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</si>
  <si>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</si>
  <si>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</si>
  <si>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</si>
  <si>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</si>
  <si>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</si>
  <si>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</si>
  <si>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</si>
  <si>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</si>
  <si>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</si>
  <si>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</si>
  <si>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</si>
  <si>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</si>
  <si>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</si>
  <si>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</si>
  <si>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</si>
  <si>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</si>
  <si>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</si>
  <si>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</si>
  <si>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</si>
  <si>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</si>
  <si>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</si>
  <si>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</si>
  <si>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</si>
  <si>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</si>
  <si>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</si>
  <si>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</si>
  <si>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</si>
  <si>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</si>
  <si>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</si>
  <si>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</si>
  <si>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</si>
  <si>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</si>
  <si>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</si>
  <si>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</si>
  <si>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</si>
  <si>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</si>
  <si>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</si>
  <si>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</si>
  <si>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</si>
  <si>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</si>
  <si>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</si>
  <si>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</si>
  <si>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</si>
  <si>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</si>
  <si>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</si>
  <si>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</si>
  <si>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</si>
  <si>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</si>
  <si>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</si>
  <si>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</si>
  <si>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</si>
  <si>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</si>
  <si>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</si>
  <si>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</si>
  <si>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</si>
  <si>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</si>
  <si>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</si>
  <si>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</si>
  <si>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</si>
  <si>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</si>
  <si>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</si>
  <si>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</si>
  <si>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</si>
  <si>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</si>
  <si>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</si>
  <si>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</si>
  <si>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</si>
  <si>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</si>
  <si>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</si>
  <si>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</si>
  <si>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</si>
  <si>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</si>
  <si>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</si>
  <si>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</si>
  <si>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</si>
  <si>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</si>
  <si>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</si>
  <si>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</si>
  <si>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</si>
  <si>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</si>
  <si>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</si>
  <si>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</si>
  <si>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</si>
  <si>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</si>
  <si>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</si>
  <si>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</si>
  <si>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</si>
  <si>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</si>
  <si>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</si>
  <si>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</si>
  <si>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</si>
  <si>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</si>
  <si>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</si>
  <si>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</si>
  <si>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</si>
  <si>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</si>
  <si>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</si>
  <si>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</si>
  <si>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</si>
  <si>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</si>
  <si>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</si>
  <si>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</si>
  <si>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</si>
  <si>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</si>
  <si>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</si>
  <si>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</si>
  <si>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</si>
  <si>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</si>
  <si>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</si>
  <si>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</si>
  <si>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</si>
  <si>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</si>
  <si>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</si>
  <si>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</si>
  <si>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</si>
  <si>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</si>
  <si>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</si>
  <si>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</si>
  <si>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</si>
  <si>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</si>
  <si>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</si>
  <si>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</si>
  <si>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</si>
  <si>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</si>
  <si>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</si>
  <si>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</si>
  <si>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</si>
  <si>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</si>
  <si>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</si>
  <si>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</si>
  <si>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</si>
  <si>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</si>
  <si>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</si>
  <si>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</si>
  <si>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</si>
  <si>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</si>
  <si>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</si>
  <si>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</si>
  <si>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</si>
  <si>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</si>
  <si>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</si>
  <si>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</si>
  <si>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</si>
  <si>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</si>
  <si>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</si>
  <si>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</si>
  <si>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</si>
  <si>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</si>
  <si>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</si>
  <si>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</si>
  <si>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</si>
  <si>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</si>
  <si>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</si>
  <si>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</si>
  <si>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</si>
  <si>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</si>
  <si>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</si>
  <si>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</si>
  <si>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</si>
  <si>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</si>
  <si>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</si>
  <si>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</si>
  <si>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</si>
  <si>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</si>
  <si>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</si>
  <si>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</si>
  <si>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</si>
  <si>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</si>
  <si>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</si>
  <si>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</si>
  <si>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</si>
  <si>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</si>
  <si>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</si>
  <si>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</si>
  <si>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</si>
  <si>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</si>
  <si>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</si>
  <si>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</si>
  <si>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</si>
  <si>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</si>
  <si>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</si>
  <si>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</si>
  <si>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</si>
  <si>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</si>
  <si>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</si>
  <si>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</si>
  <si>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</si>
  <si>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</si>
  <si>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</si>
  <si>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</si>
  <si>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</si>
  <si>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</si>
  <si>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</si>
  <si>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</si>
  <si>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</si>
  <si>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</si>
  <si>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</si>
  <si>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</si>
  <si>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</si>
  <si>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</si>
  <si>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</si>
  <si>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</si>
  <si>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</si>
  <si>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</si>
  <si>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</si>
  <si>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</si>
  <si>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</si>
  <si>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</si>
  <si>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</si>
  <si>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</si>
  <si>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</si>
  <si>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</si>
  <si>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</si>
  <si>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</si>
  <si>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</si>
  <si>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</si>
  <si>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</si>
  <si>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</si>
  <si>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</si>
  <si>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</si>
  <si>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</si>
  <si>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</si>
  <si>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</si>
  <si>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</si>
  <si>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</si>
  <si>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</si>
  <si>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</si>
  <si>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</si>
  <si>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</si>
  <si>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</si>
  <si>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</si>
  <si>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</si>
  <si>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</si>
  <si>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</si>
  <si>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</si>
  <si>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</si>
  <si>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</si>
  <si>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</si>
  <si>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</si>
  <si>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</si>
  <si>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</si>
  <si>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</si>
  <si>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</si>
  <si>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</si>
  <si>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</si>
  <si>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</si>
  <si>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</si>
  <si>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</si>
  <si>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</si>
  <si>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</si>
  <si>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</si>
  <si>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</si>
  <si>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</si>
  <si>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</si>
  <si>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</si>
  <si>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</si>
  <si>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</si>
  <si>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</si>
  <si>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</si>
  <si>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</si>
  <si>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</si>
  <si>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</si>
  <si>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</si>
  <si>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</si>
  <si>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</si>
  <si>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</si>
  <si>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</si>
  <si>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</si>
  <si>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</si>
  <si>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</si>
  <si>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</si>
  <si>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</si>
  <si>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</si>
  <si>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</si>
  <si>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</si>
  <si>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</si>
  <si>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</si>
  <si>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</si>
  <si>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</si>
  <si>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</si>
  <si>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</si>
  <si>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</si>
  <si>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</si>
  <si>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</si>
  <si>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</si>
  <si>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</si>
  <si>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</si>
  <si>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</si>
  <si>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</si>
  <si>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</si>
  <si>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</si>
  <si>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</si>
  <si>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</si>
  <si>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</si>
  <si>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</si>
  <si>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</si>
  <si>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</si>
  <si>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</si>
  <si>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</si>
  <si>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</si>
  <si>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</si>
  <si>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</si>
  <si>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</si>
  <si>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</si>
  <si>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</si>
  <si>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</si>
  <si>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</si>
  <si>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</si>
  <si>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</si>
  <si>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</si>
  <si>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</si>
  <si>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</si>
  <si>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</si>
  <si>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</si>
  <si>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</si>
  <si>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</si>
  <si>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</si>
  <si>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</si>
  <si>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</si>
  <si>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</si>
  <si>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</si>
  <si>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</si>
  <si>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</si>
  <si>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</si>
  <si>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</si>
  <si>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</si>
  <si>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</si>
  <si>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</si>
  <si>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</si>
  <si>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</si>
  <si>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</si>
  <si>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</si>
  <si>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</si>
  <si>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</si>
  <si>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</si>
  <si>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</si>
  <si>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</si>
  <si>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</si>
  <si>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</si>
  <si>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</si>
  <si>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</si>
  <si>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</si>
  <si>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</si>
  <si>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</si>
  <si>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</si>
  <si>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</si>
  <si>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</si>
  <si>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</si>
  <si>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</si>
  <si>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</si>
  <si>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</si>
  <si>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</si>
  <si>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</si>
  <si>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</si>
  <si>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</si>
  <si>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</si>
  <si>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</si>
  <si>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</si>
  <si>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</si>
  <si>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</si>
  <si>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</si>
  <si>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</si>
  <si>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</si>
  <si>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</si>
  <si>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</si>
  <si>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</si>
  <si>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</si>
  <si>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</si>
  <si>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</si>
  <si>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</si>
  <si>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</si>
  <si>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</si>
  <si>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</si>
  <si>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</si>
  <si>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</si>
  <si>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</si>
  <si>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</si>
  <si>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</si>
  <si>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</si>
  <si>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</si>
  <si>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</si>
  <si>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</si>
  <si>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</si>
  <si>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</si>
  <si>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</si>
  <si>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</si>
  <si>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</si>
  <si>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</si>
  <si>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</si>
  <si>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</si>
  <si>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</si>
  <si>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</si>
  <si>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</si>
  <si>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</si>
  <si>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</si>
  <si>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</si>
  <si>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</si>
  <si>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</si>
  <si>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</si>
  <si>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</si>
  <si>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</si>
  <si>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</si>
  <si>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</si>
  <si>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</si>
  <si>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</si>
  <si>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</si>
  <si>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</si>
  <si>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</si>
  <si>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</si>
  <si>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</si>
  <si>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</si>
  <si>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</si>
  <si>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</si>
  <si>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</si>
  <si>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</si>
  <si>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</si>
  <si>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</si>
  <si>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</si>
  <si>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</si>
  <si>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</si>
  <si>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</si>
  <si>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</si>
  <si>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</si>
  <si>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</si>
  <si>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</si>
  <si>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</si>
  <si>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</si>
  <si>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</si>
  <si>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</si>
  <si>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</si>
  <si>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</si>
  <si>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</si>
  <si>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</si>
  <si>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</si>
  <si>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</si>
  <si>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</si>
  <si>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</si>
  <si>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</si>
  <si>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</si>
  <si>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</si>
  <si>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</si>
  <si>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</si>
  <si>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</si>
  <si>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</si>
  <si>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</si>
  <si>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</si>
  <si>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</si>
  <si>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</si>
  <si>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</si>
  <si>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</si>
  <si>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</si>
  <si>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</si>
  <si>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</si>
  <si>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</si>
  <si>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</si>
  <si>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</si>
  <si>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</si>
  <si>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</si>
  <si>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</si>
  <si>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</si>
  <si>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</si>
  <si>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</si>
  <si>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</si>
  <si>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</si>
  <si>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</si>
  <si>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</si>
  <si>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</si>
  <si>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</si>
  <si>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</si>
  <si>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</si>
  <si>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</si>
  <si>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</si>
  <si>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</si>
  <si>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</si>
  <si>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</si>
  <si>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</si>
  <si>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</si>
  <si>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</si>
  <si>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</si>
  <si>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</si>
  <si>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</si>
  <si>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</si>
  <si>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</si>
  <si>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</si>
  <si>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</si>
  <si>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</si>
  <si>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</si>
  <si>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</si>
  <si>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</si>
  <si>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</si>
  <si>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</si>
  <si>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</si>
  <si>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</si>
  <si>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</si>
  <si>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</si>
  <si>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</si>
  <si>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</si>
  <si>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</si>
  <si>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</si>
  <si>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</si>
  <si>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</si>
  <si>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</si>
  <si>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</si>
  <si>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</si>
  <si>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</si>
  <si>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</si>
  <si>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</si>
  <si>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</si>
  <si>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</si>
  <si>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</si>
  <si>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</si>
  <si>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</si>
  <si>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</si>
  <si>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</si>
  <si>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</si>
  <si>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</si>
  <si>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</si>
  <si>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</si>
  <si>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</si>
  <si>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</si>
  <si>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</si>
  <si>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</si>
  <si>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</si>
  <si>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</si>
  <si>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</si>
  <si>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</si>
  <si>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</si>
  <si>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</si>
  <si>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</si>
  <si>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</si>
  <si>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</si>
  <si>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</si>
  <si>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</si>
  <si>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</si>
  <si>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</si>
  <si>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</si>
  <si>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</si>
  <si>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</si>
  <si>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</si>
  <si>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</si>
  <si>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</si>
  <si>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</si>
  <si>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</si>
  <si>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</si>
  <si>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</si>
  <si>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</si>
  <si>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</si>
  <si>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</si>
  <si>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</si>
  <si>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</si>
  <si>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</si>
  <si>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</si>
  <si>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</si>
  <si>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</si>
  <si>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</si>
  <si>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</si>
  <si>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</si>
  <si>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</si>
  <si>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</si>
  <si>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</si>
  <si>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</si>
  <si>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</si>
  <si>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</si>
  <si>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</si>
  <si>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</si>
  <si>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</si>
  <si>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</si>
  <si>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</si>
  <si>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</si>
  <si>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</si>
  <si>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</si>
  <si>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</si>
  <si>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</si>
  <si>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</si>
  <si>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</si>
  <si>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</si>
  <si>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</si>
  <si>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</si>
  <si>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</si>
  <si>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</si>
  <si>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</si>
  <si>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</si>
  <si>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</si>
  <si>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</si>
  <si>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</si>
  <si>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</si>
  <si>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</si>
  <si>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</si>
  <si>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</si>
  <si>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</si>
  <si>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</si>
  <si>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</si>
  <si>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</si>
  <si>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</si>
  <si>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</si>
  <si>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</si>
  <si>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</si>
  <si>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</si>
  <si>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</si>
  <si>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</si>
  <si>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</si>
  <si>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</si>
  <si>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</si>
  <si>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</si>
  <si>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</si>
  <si>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</si>
  <si>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</si>
  <si>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</si>
  <si>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</si>
  <si>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</si>
  <si>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</si>
  <si>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</si>
  <si>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</si>
  <si>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</si>
  <si>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</si>
  <si>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</si>
  <si>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</si>
  <si>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</si>
  <si>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</si>
  <si>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</si>
  <si>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</si>
  <si>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</si>
  <si>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</si>
  <si>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</si>
  <si>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</si>
  <si>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</si>
  <si>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</si>
  <si>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</si>
  <si>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</si>
  <si>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</si>
  <si>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</si>
  <si>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</si>
  <si>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</si>
  <si>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</si>
  <si>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</si>
  <si>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</si>
  <si>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</si>
  <si>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</si>
  <si>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</si>
  <si>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</si>
  <si>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</si>
  <si>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</si>
  <si>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</si>
  <si>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</si>
  <si>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</si>
  <si>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</si>
  <si>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</si>
  <si>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</si>
  <si>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</si>
  <si>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</si>
  <si>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</si>
  <si>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</si>
  <si>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</si>
  <si>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</si>
  <si>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</si>
  <si>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</si>
  <si>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</si>
  <si>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</si>
  <si>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</si>
  <si>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</si>
  <si>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</si>
  <si>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</si>
  <si>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</si>
  <si>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</si>
  <si>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</si>
  <si>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</si>
  <si>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</si>
  <si>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</si>
  <si>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</si>
  <si>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</si>
  <si>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</si>
  <si>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</si>
  <si>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</si>
  <si>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</si>
  <si>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</si>
  <si>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</si>
  <si>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</si>
  <si>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</si>
  <si>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</si>
  <si>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</si>
  <si>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</si>
  <si>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</si>
  <si>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</si>
  <si>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</si>
  <si>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</si>
  <si>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</si>
  <si>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</si>
  <si>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</si>
  <si>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</si>
  <si>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</si>
  <si>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</si>
  <si>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</si>
  <si>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</si>
  <si>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</si>
  <si>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</si>
  <si>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</si>
  <si>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</si>
  <si>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</si>
  <si>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</si>
  <si>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</si>
  <si>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</si>
  <si>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</si>
  <si>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</si>
  <si>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</si>
  <si>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</si>
  <si>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</si>
  <si>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</si>
  <si>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</si>
  <si>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</si>
  <si>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</si>
  <si>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</si>
  <si>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</si>
  <si>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</si>
  <si>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</si>
  <si>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</si>
  <si>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</si>
  <si>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</si>
  <si>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</si>
  <si>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</si>
  <si>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</si>
  <si>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</si>
  <si>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</si>
  <si>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</si>
  <si>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</si>
  <si>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</si>
  <si>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</si>
  <si>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</si>
  <si>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</si>
  <si>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</si>
  <si>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</si>
  <si>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</si>
  <si>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</si>
  <si>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</si>
  <si>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</si>
  <si>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</si>
  <si>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</si>
  <si>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</si>
  <si>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</si>
  <si>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</si>
  <si>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</si>
  <si>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</si>
  <si>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</si>
  <si>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</si>
  <si>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</si>
  <si>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</si>
  <si>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</si>
  <si>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</si>
  <si>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</si>
  <si>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</si>
  <si>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</si>
  <si>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</si>
  <si>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</si>
  <si>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</si>
  <si>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</si>
  <si>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</si>
  <si>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</si>
  <si>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</si>
  <si>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</si>
  <si>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</si>
  <si>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</si>
  <si>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</si>
  <si>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</si>
  <si>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</si>
  <si>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</si>
  <si>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</si>
  <si>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</si>
  <si>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</si>
  <si>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</si>
  <si>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</si>
  <si>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</si>
  <si>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</si>
  <si>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</si>
  <si>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</si>
  <si>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</si>
  <si>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</si>
  <si>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</si>
  <si>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</si>
  <si>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</si>
  <si>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</si>
  <si>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</si>
  <si>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</si>
  <si>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</si>
  <si>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</si>
  <si>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</si>
  <si>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</si>
  <si>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</si>
  <si>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</si>
  <si>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</si>
  <si>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</si>
  <si>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</si>
  <si>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</si>
  <si>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</si>
  <si>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</si>
  <si>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</si>
  <si>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</si>
  <si>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</si>
  <si>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</si>
  <si>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</si>
  <si>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</si>
  <si>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</si>
  <si>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</si>
  <si>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</si>
  <si>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</si>
  <si>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</si>
  <si>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</si>
  <si>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</si>
  <si>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</si>
  <si>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</si>
  <si>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</si>
  <si>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</si>
  <si>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</si>
  <si>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</si>
  <si>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</si>
  <si>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</si>
  <si>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</si>
  <si>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</si>
  <si>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</si>
  <si>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</si>
  <si>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</si>
  <si>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</si>
  <si>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</si>
  <si>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</si>
  <si>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</si>
  <si>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</si>
  <si>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</si>
  <si>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</si>
  <si>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</si>
  <si>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</si>
  <si>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</si>
  <si>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</si>
  <si>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</si>
  <si>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</si>
  <si>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</si>
  <si>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</si>
  <si>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</si>
  <si>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</si>
  <si>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</si>
  <si>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</si>
  <si>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</si>
  <si>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</si>
  <si>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</si>
  <si>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</si>
  <si>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</si>
  <si>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</si>
  <si>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</si>
  <si>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</si>
  <si>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</si>
  <si>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</si>
  <si>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</si>
  <si>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</si>
  <si>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</si>
  <si>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</si>
  <si>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</si>
  <si>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</si>
  <si>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</si>
  <si>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</si>
  <si>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</si>
  <si>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</si>
  <si>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</si>
  <si>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</si>
  <si>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</si>
  <si>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</si>
  <si>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</si>
  <si>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</si>
  <si>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</si>
  <si>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</si>
  <si>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</si>
  <si>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</si>
  <si>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</si>
  <si>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</si>
  <si>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</si>
  <si>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</si>
  <si>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</si>
  <si>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</si>
  <si>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</si>
  <si>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</si>
  <si>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</si>
  <si>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</si>
  <si>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</si>
  <si>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</si>
  <si>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</si>
  <si>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</si>
  <si>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</si>
  <si>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</si>
  <si>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</si>
  <si>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</si>
  <si>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</si>
  <si>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</si>
  <si>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</si>
  <si>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</si>
  <si>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</si>
  <si>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</si>
  <si>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</si>
  <si>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</si>
  <si>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</si>
  <si>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</si>
  <si>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</si>
  <si>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</si>
  <si>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</si>
  <si>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</si>
  <si>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</si>
  <si>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</si>
  <si>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</si>
  <si>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</si>
  <si>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</si>
  <si>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</si>
  <si>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</si>
  <si>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</si>
  <si>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</si>
  <si>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</si>
  <si>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</si>
  <si>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</si>
  <si>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</si>
  <si>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</si>
  <si>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</si>
  <si>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</si>
  <si>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</si>
  <si>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</si>
  <si>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</si>
  <si>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</si>
  <si>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</si>
  <si>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</si>
  <si>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</si>
  <si>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</si>
  <si>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</si>
  <si>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</si>
  <si>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</si>
  <si>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</si>
  <si>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</si>
  <si>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</si>
  <si>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</si>
  <si>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</si>
  <si>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</si>
  <si>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</si>
  <si>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</si>
  <si>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</si>
  <si>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</si>
  <si>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</si>
  <si>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</si>
  <si>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</si>
  <si>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</si>
  <si>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</si>
  <si>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</si>
  <si>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</si>
  <si>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</si>
  <si>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</si>
  <si>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</si>
  <si>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</si>
  <si>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</si>
  <si>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</si>
  <si>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</si>
  <si>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</si>
  <si>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</si>
  <si>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</si>
  <si>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</si>
  <si>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</si>
  <si>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</si>
  <si>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</si>
  <si>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</si>
  <si>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</si>
  <si>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</si>
  <si>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</si>
  <si>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</si>
  <si>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</si>
  <si>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</si>
  <si>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</si>
  <si>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</si>
  <si>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</si>
  <si>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</si>
  <si>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</si>
  <si>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</si>
  <si>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</si>
  <si>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</si>
  <si>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</si>
  <si>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</si>
  <si>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</si>
  <si>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</si>
  <si>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</si>
  <si>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</si>
  <si>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</si>
  <si>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</si>
  <si>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</si>
  <si>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</si>
  <si>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</si>
  <si>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</si>
  <si>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</si>
  <si>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</si>
  <si>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</si>
  <si>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</si>
  <si>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</si>
  <si>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</si>
  <si>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</si>
  <si>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</si>
  <si>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</si>
  <si>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</si>
  <si>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</si>
  <si>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</si>
  <si>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</si>
  <si>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</si>
  <si>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</si>
  <si>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</si>
  <si>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</si>
  <si>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</si>
  <si>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</si>
  <si>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</si>
  <si>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</si>
  <si>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</si>
  <si>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</si>
  <si>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</si>
  <si>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</si>
  <si>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</si>
  <si>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</si>
  <si>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</si>
  <si>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</si>
  <si>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</si>
  <si>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</si>
  <si>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</si>
  <si>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</si>
  <si>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</si>
  <si>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</si>
  <si>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</si>
  <si>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</si>
  <si>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</si>
  <si>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</si>
  <si>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</si>
  <si>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</si>
  <si>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</si>
  <si>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</si>
  <si>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</si>
  <si>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</si>
  <si>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</si>
  <si>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</si>
  <si>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</si>
  <si>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</si>
  <si>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Sum of Sales</t>
  </si>
  <si>
    <t>Jan</t>
  </si>
  <si>
    <t>Feb</t>
  </si>
  <si>
    <t>Mar</t>
  </si>
  <si>
    <t>Apr</t>
  </si>
  <si>
    <t>May</t>
  </si>
  <si>
    <t>Jun</t>
  </si>
  <si>
    <t>Jul</t>
  </si>
  <si>
    <t>Aug</t>
  </si>
  <si>
    <t>Sep</t>
  </si>
  <si>
    <t>Oct</t>
  </si>
  <si>
    <t>Nov</t>
  </si>
  <si>
    <t>Dec</t>
  </si>
  <si>
    <t>Years (Order Date)</t>
  </si>
  <si>
    <t>Months (Order Date)</t>
  </si>
  <si>
    <t>Arabica</t>
  </si>
  <si>
    <t>Excelsa</t>
  </si>
  <si>
    <t>Liberica</t>
  </si>
  <si>
    <t>Robusta</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</si>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</sst>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_([$$-409]* \(#,##0.00\);_([$$-409]* &quot;-&quot;??_);_(@_)"/>
    <numFmt numFmtId="168" formatCode="0_);\(0\)"/>
    <numFmt numFmtId="169"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9">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_);\([$$-409]#,##0\)"/>
    </dxf>
    <dxf>
      <numFmt numFmtId="169" formatCode="[$$-409]#,##0_);\([$$-409]#,##0\)"/>
    </dxf>
    <dxf>
      <numFmt numFmtId="169" formatCode="[$$-409]#,##0_);\([$$-409]#,##0\)"/>
    </dxf>
    <dxf>
      <font>
        <b/>
        <i val="0"/>
        <sz val="12"/>
        <color theme="0"/>
        <name val="Calibri Light"/>
        <family val="2"/>
        <scheme val="major"/>
      </font>
    </dxf>
    <dxf>
      <font>
        <b/>
        <i val="0"/>
        <sz val="11"/>
      </font>
      <fill>
        <patternFill patternType="solid">
          <fgColor theme="0"/>
          <bgColor rgb="FFA88356"/>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Light"/>
        <family val="2"/>
        <scheme val="major"/>
      </font>
      <border>
        <bottom style="thin">
          <color auto="1"/>
        </bottom>
      </border>
    </dxf>
    <dxf>
      <font>
        <b val="0"/>
        <i val="0"/>
        <sz val="10"/>
        <color theme="0"/>
        <name val="Calibri"/>
        <family val="2"/>
        <scheme val="minor"/>
      </font>
      <fill>
        <patternFill>
          <bgColor rgb="FFA88356"/>
        </patternFill>
      </fill>
      <border>
        <left style="thin">
          <color auto="1"/>
        </left>
        <right style="thin">
          <color auto="1"/>
        </right>
        <top style="thin">
          <color auto="1"/>
        </top>
        <bottom style="thin">
          <color auto="1"/>
        </bottom>
      </border>
    </dxf>
  </dxfs>
  <tableStyles count="2" defaultTableStyle="TableStyleMedium2" defaultPivotStyle="PivotStyleMedium9">
    <tableStyle name="Slicer Style 1" pivot="0" table="0" count="5" xr9:uid="{1299B7D9-1265-4547-9FEE-488D2145B335}">
      <tableStyleElement type="wholeTable" dxfId="18"/>
      <tableStyleElement type="headerRow" dxfId="17"/>
    </tableStyle>
    <tableStyle name="Timeline Style 1" pivot="0" table="0" count="8" xr9:uid="{C252F7BF-C091-4225-9720-360EB543B028}">
      <tableStyleElement type="wholeTable" dxfId="16"/>
      <tableStyleElement type="headerRow" dxfId="15"/>
    </tableStyle>
  </tableStyles>
  <colors>
    <mruColors>
      <color rgb="FF654A2D"/>
      <color rgb="FF82603A"/>
      <color rgb="FF88643C"/>
      <color rgb="FF754A1B"/>
      <color rgb="FFA57949"/>
      <color rgb="FF9D7B51"/>
      <color rgb="FFA88356"/>
      <color rgb="FF5A5736"/>
      <color rgb="FFE4D1AA"/>
      <color rgb="FFBC9F7D"/>
    </mruColors>
  </colors>
  <extLst>
    <ext xmlns:x14="http://schemas.microsoft.com/office/spreadsheetml/2009/9/main" uri="{46F421CA-312F-682f-3DD2-61675219B42D}">
      <x14:dxfs count="3">
        <dxf>
          <fill>
            <patternFill patternType="solid">
              <fgColor rgb="FF88643C"/>
              <bgColor rgb="FF654A2D"/>
            </patternFill>
          </fill>
        </dxf>
        <dxf>
          <font>
            <b val="0"/>
            <i val="0"/>
            <sz val="10"/>
            <color theme="0"/>
            <name val="Calibri"/>
            <family val="2"/>
            <scheme val="minor"/>
          </font>
          <fill>
            <patternFill>
              <bgColor rgb="FF88643C"/>
            </patternFill>
          </fill>
        </dxf>
        <dxf>
          <fill>
            <patternFill>
              <bgColor rgb="FFA5794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E4D1AA"/>
            </patternFill>
          </fill>
        </dxf>
        <dxf>
          <fill>
            <patternFill patternType="solid">
              <fgColor theme="0"/>
              <bgColor rgb="FFBC9F7D"/>
            </patternFill>
          </fill>
        </dxf>
        <dxf>
          <font>
            <b/>
            <i val="0"/>
            <sz val="11"/>
            <color theme="0"/>
            <name val="Calibri"/>
            <family val="2"/>
            <scheme val="minor"/>
          </font>
        </dxf>
        <dxf>
          <font>
            <b/>
            <i val="0"/>
            <sz val="11"/>
            <color theme="0"/>
            <name val="Calibri"/>
            <family val="2"/>
            <scheme val="minor"/>
          </font>
        </dxf>
        <dxf>
          <font>
            <b val="0"/>
            <i val="0"/>
            <sz val="10"/>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Data.xlsx]TotalSales!Total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4D4-4DF5-8142-E6783AB0850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4D4-4DF5-8142-E6783AB0850C}"/>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4D4-4DF5-8142-E6783AB0850C}"/>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4D4-4DF5-8142-E6783AB0850C}"/>
            </c:ext>
          </c:extLst>
        </c:ser>
        <c:dLbls>
          <c:showLegendKey val="0"/>
          <c:showVal val="0"/>
          <c:showCatName val="0"/>
          <c:showSerName val="0"/>
          <c:showPercent val="0"/>
          <c:showBubbleSize val="0"/>
        </c:dLbls>
        <c:smooth val="0"/>
        <c:axId val="389285624"/>
        <c:axId val="389293544"/>
      </c:lineChart>
      <c:catAx>
        <c:axId val="389285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93544"/>
        <c:crosses val="autoZero"/>
        <c:auto val="1"/>
        <c:lblAlgn val="ctr"/>
        <c:lblOffset val="100"/>
        <c:noMultiLvlLbl val="0"/>
      </c:catAx>
      <c:valAx>
        <c:axId val="389293544"/>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28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Data.xlsx]Country chart!Total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chart'!$A$4:$A$6</c:f>
              <c:strCache>
                <c:ptCount val="3"/>
                <c:pt idx="0">
                  <c:v>United Kingdom</c:v>
                </c:pt>
                <c:pt idx="1">
                  <c:v>Ireland</c:v>
                </c:pt>
                <c:pt idx="2">
                  <c:v>United States</c:v>
                </c:pt>
              </c:strCache>
            </c:strRef>
          </c:cat>
          <c:val>
            <c:numRef>
              <c:f>'Country 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29B-48B9-A509-80FB4CDB57F0}"/>
            </c:ext>
          </c:extLst>
        </c:ser>
        <c:dLbls>
          <c:dLblPos val="outEnd"/>
          <c:showLegendKey val="0"/>
          <c:showVal val="1"/>
          <c:showCatName val="0"/>
          <c:showSerName val="0"/>
          <c:showPercent val="0"/>
          <c:showBubbleSize val="0"/>
        </c:dLbls>
        <c:gapWidth val="182"/>
        <c:axId val="392738840"/>
        <c:axId val="392735960"/>
      </c:barChart>
      <c:catAx>
        <c:axId val="392738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35960"/>
        <c:crosses val="autoZero"/>
        <c:auto val="1"/>
        <c:lblAlgn val="ctr"/>
        <c:lblOffset val="100"/>
        <c:noMultiLvlLbl val="0"/>
      </c:catAx>
      <c:valAx>
        <c:axId val="392735960"/>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38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Data.xlsx]Coffee types chart!Total Sales</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'Coffee types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3D-4030-8AAB-4CD81779A2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3D-4030-8AAB-4CD81779A2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3D-4030-8AAB-4CD81779A2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3D-4030-8AAB-4CD81779A276}"/>
              </c:ext>
            </c:extLst>
          </c:dPt>
          <c:cat>
            <c:strRef>
              <c:f>'Coffee types chart'!$A$4:$A$7</c:f>
              <c:strCache>
                <c:ptCount val="4"/>
                <c:pt idx="0">
                  <c:v>Arabica</c:v>
                </c:pt>
                <c:pt idx="1">
                  <c:v>Excelsa</c:v>
                </c:pt>
                <c:pt idx="2">
                  <c:v>Liberica</c:v>
                </c:pt>
                <c:pt idx="3">
                  <c:v>Robusta</c:v>
                </c:pt>
              </c:strCache>
            </c:strRef>
          </c:cat>
          <c:val>
            <c:numRef>
              <c:f>'Coffee types chart'!$B$4:$B$7</c:f>
              <c:numCache>
                <c:formatCode>0_);\(0\)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302E-4828-9905-E73AB354A81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 Customers!Total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Customers'!$B$3</c:f>
              <c:strCache>
                <c:ptCount val="1"/>
                <c:pt idx="0">
                  <c:v>Total</c:v>
                </c:pt>
              </c:strCache>
            </c:strRef>
          </c:tx>
          <c:spPr>
            <a:solidFill>
              <a:schemeClr val="accent1"/>
            </a:solidFill>
            <a:ln>
              <a:noFill/>
            </a:ln>
            <a:effectLst/>
          </c:spPr>
          <c:invertIfNegative val="0"/>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57D-4C01-B2A4-10154F645409}"/>
            </c:ext>
          </c:extLst>
        </c:ser>
        <c:dLbls>
          <c:showLegendKey val="0"/>
          <c:showVal val="0"/>
          <c:showCatName val="0"/>
          <c:showSerName val="0"/>
          <c:showPercent val="0"/>
          <c:showBubbleSize val="0"/>
        </c:dLbls>
        <c:gapWidth val="219"/>
        <c:overlap val="-27"/>
        <c:axId val="584107368"/>
        <c:axId val="584105208"/>
      </c:barChart>
      <c:catAx>
        <c:axId val="584107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105208"/>
        <c:crosses val="autoZero"/>
        <c:auto val="1"/>
        <c:lblAlgn val="ctr"/>
        <c:lblOffset val="100"/>
        <c:noMultiLvlLbl val="0"/>
      </c:catAx>
      <c:valAx>
        <c:axId val="584105208"/>
        <c:scaling>
          <c:orientation val="minMax"/>
        </c:scaling>
        <c:delete val="0"/>
        <c:axPos val="l"/>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107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Data.xlsx]Coffee types chart!Total Sales</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w="19050">
            <a:solidFill>
              <a:schemeClr val="lt1"/>
            </a:solidFill>
          </a:ln>
          <a:effectLst/>
        </c:spPr>
      </c:pivotFmt>
      <c:pivotFmt>
        <c:idx val="12"/>
        <c:spPr>
          <a:solidFill>
            <a:schemeClr val="accent2">
              <a:lumMod val="50000"/>
            </a:schemeClr>
          </a:solidFill>
          <a:ln w="19050">
            <a:solidFill>
              <a:schemeClr val="lt1"/>
            </a:solidFill>
          </a:ln>
          <a:effectLst/>
        </c:spPr>
      </c:pivotFmt>
      <c:pivotFmt>
        <c:idx val="13"/>
        <c:spPr>
          <a:solidFill>
            <a:srgbClr val="512507"/>
          </a:solidFill>
          <a:ln w="19050">
            <a:solidFill>
              <a:schemeClr val="lt1"/>
            </a:solidFill>
          </a:ln>
          <a:effectLst/>
        </c:spPr>
      </c:pivotFmt>
      <c:pivotFmt>
        <c:idx val="14"/>
        <c:spPr>
          <a:solidFill>
            <a:srgbClr val="9F590D"/>
          </a:solidFill>
          <a:ln w="19050">
            <a:solidFill>
              <a:schemeClr val="lt1"/>
            </a:solidFill>
          </a:ln>
          <a:effectLst/>
        </c:spPr>
      </c:pivotFmt>
    </c:pivotFmts>
    <c:plotArea>
      <c:layout/>
      <c:pieChart>
        <c:varyColors val="1"/>
        <c:ser>
          <c:idx val="0"/>
          <c:order val="0"/>
          <c:tx>
            <c:strRef>
              <c:f>'Coffee types chart'!$B$3</c:f>
              <c:strCache>
                <c:ptCount val="1"/>
                <c:pt idx="0">
                  <c:v>Total</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60B5-44A5-8508-AE7A6F1FCF12}"/>
              </c:ext>
            </c:extLst>
          </c:dPt>
          <c:dPt>
            <c:idx val="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3-60B5-44A5-8508-AE7A6F1FCF12}"/>
              </c:ext>
            </c:extLst>
          </c:dPt>
          <c:dPt>
            <c:idx val="2"/>
            <c:bubble3D val="0"/>
            <c:spPr>
              <a:solidFill>
                <a:srgbClr val="512507"/>
              </a:solidFill>
              <a:ln w="19050">
                <a:solidFill>
                  <a:schemeClr val="lt1"/>
                </a:solidFill>
              </a:ln>
              <a:effectLst/>
            </c:spPr>
            <c:extLst>
              <c:ext xmlns:c16="http://schemas.microsoft.com/office/drawing/2014/chart" uri="{C3380CC4-5D6E-409C-BE32-E72D297353CC}">
                <c16:uniqueId val="{00000005-60B5-44A5-8508-AE7A6F1FCF12}"/>
              </c:ext>
            </c:extLst>
          </c:dPt>
          <c:dPt>
            <c:idx val="3"/>
            <c:bubble3D val="0"/>
            <c:spPr>
              <a:solidFill>
                <a:srgbClr val="9F590D"/>
              </a:solidFill>
              <a:ln w="19050">
                <a:solidFill>
                  <a:schemeClr val="lt1"/>
                </a:solidFill>
              </a:ln>
              <a:effectLst/>
            </c:spPr>
            <c:extLst>
              <c:ext xmlns:c16="http://schemas.microsoft.com/office/drawing/2014/chart" uri="{C3380CC4-5D6E-409C-BE32-E72D297353CC}">
                <c16:uniqueId val="{00000007-60B5-44A5-8508-AE7A6F1FCF12}"/>
              </c:ext>
            </c:extLst>
          </c:dPt>
          <c:cat>
            <c:strRef>
              <c:f>'Coffee types chart'!$A$4:$A$7</c:f>
              <c:strCache>
                <c:ptCount val="4"/>
                <c:pt idx="0">
                  <c:v>Arabica</c:v>
                </c:pt>
                <c:pt idx="1">
                  <c:v>Excelsa</c:v>
                </c:pt>
                <c:pt idx="2">
                  <c:v>Liberica</c:v>
                </c:pt>
                <c:pt idx="3">
                  <c:v>Robusta</c:v>
                </c:pt>
              </c:strCache>
            </c:strRef>
          </c:cat>
          <c:val>
            <c:numRef>
              <c:f>'Coffee types chart'!$B$4:$B$7</c:f>
              <c:numCache>
                <c:formatCode>0_);\(0\)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60B5-44A5-8508-AE7A6F1FCF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Data.xlsx]Country chart!Total Sales</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5371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chart'!$B$3</c:f>
              <c:strCache>
                <c:ptCount val="1"/>
                <c:pt idx="0">
                  <c:v>Total</c:v>
                </c:pt>
              </c:strCache>
            </c:strRef>
          </c:tx>
          <c:spPr>
            <a:solidFill>
              <a:srgbClr val="753711"/>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chart'!$A$4:$A$6</c:f>
              <c:strCache>
                <c:ptCount val="3"/>
                <c:pt idx="0">
                  <c:v>United Kingdom</c:v>
                </c:pt>
                <c:pt idx="1">
                  <c:v>Ireland</c:v>
                </c:pt>
                <c:pt idx="2">
                  <c:v>United States</c:v>
                </c:pt>
              </c:strCache>
            </c:strRef>
          </c:cat>
          <c:val>
            <c:numRef>
              <c:f>'Country 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E2E-4AB6-9F43-3F03FCCD0449}"/>
            </c:ext>
          </c:extLst>
        </c:ser>
        <c:dLbls>
          <c:dLblPos val="outEnd"/>
          <c:showLegendKey val="0"/>
          <c:showVal val="1"/>
          <c:showCatName val="0"/>
          <c:showSerName val="0"/>
          <c:showPercent val="0"/>
          <c:showBubbleSize val="0"/>
        </c:dLbls>
        <c:gapWidth val="182"/>
        <c:axId val="392738840"/>
        <c:axId val="392735960"/>
      </c:barChart>
      <c:catAx>
        <c:axId val="392738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392735960"/>
        <c:crosses val="autoZero"/>
        <c:auto val="1"/>
        <c:lblAlgn val="ctr"/>
        <c:lblOffset val="100"/>
        <c:noMultiLvlLbl val="0"/>
      </c:catAx>
      <c:valAx>
        <c:axId val="392735960"/>
        <c:scaling>
          <c:orientation val="minMax"/>
        </c:scaling>
        <c:delete val="0"/>
        <c:axPos val="b"/>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92738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 Customers!Total Sales</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883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Customers'!$B$3</c:f>
              <c:strCache>
                <c:ptCount val="1"/>
                <c:pt idx="0">
                  <c:v>Total</c:v>
                </c:pt>
              </c:strCache>
            </c:strRef>
          </c:tx>
          <c:spPr>
            <a:solidFill>
              <a:srgbClr val="A88356"/>
            </a:solidFill>
            <a:ln>
              <a:noFill/>
            </a:ln>
            <a:effectLst/>
          </c:spPr>
          <c:invertIfNegative val="0"/>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D13-4170-AFB3-A4B06BC0B425}"/>
            </c:ext>
          </c:extLst>
        </c:ser>
        <c:dLbls>
          <c:showLegendKey val="0"/>
          <c:showVal val="0"/>
          <c:showCatName val="0"/>
          <c:showSerName val="0"/>
          <c:showPercent val="0"/>
          <c:showBubbleSize val="0"/>
        </c:dLbls>
        <c:gapWidth val="219"/>
        <c:overlap val="-27"/>
        <c:axId val="584107368"/>
        <c:axId val="584105208"/>
      </c:barChart>
      <c:catAx>
        <c:axId val="584107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4105208"/>
        <c:crosses val="autoZero"/>
        <c:auto val="1"/>
        <c:lblAlgn val="ctr"/>
        <c:lblOffset val="100"/>
        <c:noMultiLvlLbl val="0"/>
      </c:catAx>
      <c:valAx>
        <c:axId val="584105208"/>
        <c:scaling>
          <c:orientation val="minMax"/>
        </c:scaling>
        <c:delete val="0"/>
        <c:axPos val="l"/>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4107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Data.xlsx]TotalSales!Total Sales</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A885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AB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7435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F9F-4374-B362-39BA6813F916}"/>
            </c:ext>
          </c:extLst>
        </c:ser>
        <c:ser>
          <c:idx val="1"/>
          <c:order val="1"/>
          <c:tx>
            <c:strRef>
              <c:f>TotalSales!$D$3:$D$4</c:f>
              <c:strCache>
                <c:ptCount val="1"/>
                <c:pt idx="0">
                  <c:v>Excelsa</c:v>
                </c:pt>
              </c:strCache>
            </c:strRef>
          </c:tx>
          <c:spPr>
            <a:ln w="28575" cap="rnd">
              <a:solidFill>
                <a:srgbClr val="CA885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F9F-4374-B362-39BA6813F916}"/>
            </c:ext>
          </c:extLst>
        </c:ser>
        <c:ser>
          <c:idx val="2"/>
          <c:order val="2"/>
          <c:tx>
            <c:strRef>
              <c:f>TotalSales!$E$3:$E$4</c:f>
              <c:strCache>
                <c:ptCount val="1"/>
                <c:pt idx="0">
                  <c:v>Liberica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F9F-4374-B362-39BA6813F916}"/>
            </c:ext>
          </c:extLst>
        </c:ser>
        <c:ser>
          <c:idx val="3"/>
          <c:order val="3"/>
          <c:tx>
            <c:strRef>
              <c:f>TotalSales!$F$3:$F$4</c:f>
              <c:strCache>
                <c:ptCount val="1"/>
                <c:pt idx="0">
                  <c:v>Robusta</c:v>
                </c:pt>
              </c:strCache>
            </c:strRef>
          </c:tx>
          <c:spPr>
            <a:ln w="28575" cap="rnd">
              <a:solidFill>
                <a:srgbClr val="EAB2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F9F-4374-B362-39BA6813F916}"/>
            </c:ext>
          </c:extLst>
        </c:ser>
        <c:dLbls>
          <c:showLegendKey val="0"/>
          <c:showVal val="0"/>
          <c:showCatName val="0"/>
          <c:showSerName val="0"/>
          <c:showPercent val="0"/>
          <c:showBubbleSize val="0"/>
        </c:dLbls>
        <c:smooth val="0"/>
        <c:axId val="389285624"/>
        <c:axId val="389293544"/>
      </c:lineChart>
      <c:catAx>
        <c:axId val="389285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9293544"/>
        <c:crosses val="autoZero"/>
        <c:auto val="1"/>
        <c:lblAlgn val="ctr"/>
        <c:lblOffset val="100"/>
        <c:noMultiLvlLbl val="0"/>
      </c:catAx>
      <c:valAx>
        <c:axId val="389293544"/>
        <c:scaling>
          <c:orientation val="minMax"/>
        </c:scaling>
        <c:delete val="0"/>
        <c:axPos val="l"/>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9285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7.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6.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5.xml"/><Relationship Id="rId5" Type="http://schemas.openxmlformats.org/officeDocument/2006/relationships/image" Target="../media/image4.png"/><Relationship Id="rId10" Type="http://schemas.openxmlformats.org/officeDocument/2006/relationships/image" Target="../media/image9.svg"/><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723906</xdr:colOff>
      <xdr:row>4</xdr:row>
      <xdr:rowOff>52387</xdr:rowOff>
    </xdr:from>
    <xdr:to>
      <xdr:col>6</xdr:col>
      <xdr:colOff>57156</xdr:colOff>
      <xdr:row>18</xdr:row>
      <xdr:rowOff>128587</xdr:rowOff>
    </xdr:to>
    <xdr:graphicFrame macro="">
      <xdr:nvGraphicFramePr>
        <xdr:cNvPr id="2" name="Chart 1">
          <a:extLst>
            <a:ext uri="{FF2B5EF4-FFF2-40B4-BE49-F238E27FC236}">
              <a16:creationId xmlns:a16="http://schemas.microsoft.com/office/drawing/2014/main" id="{44F662B0-BC15-795C-45BB-9146EEBAB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8</xdr:row>
      <xdr:rowOff>19050</xdr:rowOff>
    </xdr:from>
    <xdr:to>
      <xdr:col>9</xdr:col>
      <xdr:colOff>295275</xdr:colOff>
      <xdr:row>15</xdr:row>
      <xdr:rowOff>57150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7F680A60-753E-4369-5C30-8E38428D1DA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171950" y="15430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314325</xdr:colOff>
      <xdr:row>3</xdr:row>
      <xdr:rowOff>104775</xdr:rowOff>
    </xdr:from>
    <xdr:to>
      <xdr:col>7</xdr:col>
      <xdr:colOff>323850</xdr:colOff>
      <xdr:row>16</xdr:row>
      <xdr:rowOff>152400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AE4288CE-E6FF-5D7A-365C-0C69B01DB64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486275"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28575</xdr:colOff>
      <xdr:row>4</xdr:row>
      <xdr:rowOff>152400</xdr:rowOff>
    </xdr:from>
    <xdr:to>
      <xdr:col>7</xdr:col>
      <xdr:colOff>561975</xdr:colOff>
      <xdr:row>18</xdr:row>
      <xdr:rowOff>9525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D4E563B1-155F-C3CC-B8E3-0346548761E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4724400" y="914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447675</xdr:colOff>
      <xdr:row>4</xdr:row>
      <xdr:rowOff>161926</xdr:rowOff>
    </xdr:from>
    <xdr:to>
      <xdr:col>6</xdr:col>
      <xdr:colOff>714375</xdr:colOff>
      <xdr:row>10</xdr:row>
      <xdr:rowOff>161926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A84FBA5-3769-B83C-0725-C7E1EE53247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4124325" y="923926"/>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xdr:colOff>
      <xdr:row>4</xdr:row>
      <xdr:rowOff>4762</xdr:rowOff>
    </xdr:from>
    <xdr:to>
      <xdr:col>8</xdr:col>
      <xdr:colOff>581025</xdr:colOff>
      <xdr:row>18</xdr:row>
      <xdr:rowOff>80962</xdr:rowOff>
    </xdr:to>
    <xdr:graphicFrame macro="">
      <xdr:nvGraphicFramePr>
        <xdr:cNvPr id="8" name="Chart 7">
          <a:extLst>
            <a:ext uri="{FF2B5EF4-FFF2-40B4-BE49-F238E27FC236}">
              <a16:creationId xmlns:a16="http://schemas.microsoft.com/office/drawing/2014/main" id="{2F0B0195-4FF6-3E23-A694-099743974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800100</xdr:colOff>
      <xdr:row>4</xdr:row>
      <xdr:rowOff>19050</xdr:rowOff>
    </xdr:from>
    <xdr:to>
      <xdr:col>9</xdr:col>
      <xdr:colOff>485775</xdr:colOff>
      <xdr:row>18</xdr:row>
      <xdr:rowOff>95250</xdr:rowOff>
    </xdr:to>
    <xdr:graphicFrame macro="">
      <xdr:nvGraphicFramePr>
        <xdr:cNvPr id="3" name="Chart 2">
          <a:extLst>
            <a:ext uri="{FF2B5EF4-FFF2-40B4-BE49-F238E27FC236}">
              <a16:creationId xmlns:a16="http://schemas.microsoft.com/office/drawing/2014/main" id="{6C98B35D-EAA5-C620-B1B4-00A58CBBB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xdr:colOff>
      <xdr:row>4</xdr:row>
      <xdr:rowOff>4762</xdr:rowOff>
    </xdr:from>
    <xdr:to>
      <xdr:col>6</xdr:col>
      <xdr:colOff>476256</xdr:colOff>
      <xdr:row>18</xdr:row>
      <xdr:rowOff>80962</xdr:rowOff>
    </xdr:to>
    <xdr:graphicFrame macro="">
      <xdr:nvGraphicFramePr>
        <xdr:cNvPr id="3" name="Chart 2">
          <a:extLst>
            <a:ext uri="{FF2B5EF4-FFF2-40B4-BE49-F238E27FC236}">
              <a16:creationId xmlns:a16="http://schemas.microsoft.com/office/drawing/2014/main" id="{5ECA2FB6-26F5-F2D2-580A-A2E7CE527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xdr:colOff>
      <xdr:row>0</xdr:row>
      <xdr:rowOff>0</xdr:rowOff>
    </xdr:from>
    <xdr:to>
      <xdr:col>21</xdr:col>
      <xdr:colOff>285750</xdr:colOff>
      <xdr:row>27</xdr:row>
      <xdr:rowOff>133350</xdr:rowOff>
    </xdr:to>
    <xdr:sp macro="" textlink="">
      <xdr:nvSpPr>
        <xdr:cNvPr id="2" name="Rectangle 1">
          <a:extLst>
            <a:ext uri="{FF2B5EF4-FFF2-40B4-BE49-F238E27FC236}">
              <a16:creationId xmlns:a16="http://schemas.microsoft.com/office/drawing/2014/main" id="{708DC225-9BEC-0767-B04E-B5C5A1ED8BD6}"/>
            </a:ext>
          </a:extLst>
        </xdr:cNvPr>
        <xdr:cNvSpPr/>
      </xdr:nvSpPr>
      <xdr:spPr>
        <a:xfrm>
          <a:off x="9525" y="0"/>
          <a:ext cx="13173075" cy="5276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10584</xdr:colOff>
      <xdr:row>0</xdr:row>
      <xdr:rowOff>0</xdr:rowOff>
    </xdr:from>
    <xdr:to>
      <xdr:col>24</xdr:col>
      <xdr:colOff>359834</xdr:colOff>
      <xdr:row>31</xdr:row>
      <xdr:rowOff>66674</xdr:rowOff>
    </xdr:to>
    <xdr:pic>
      <xdr:nvPicPr>
        <xdr:cNvPr id="6" name="Picture 5">
          <a:extLst>
            <a:ext uri="{FF2B5EF4-FFF2-40B4-BE49-F238E27FC236}">
              <a16:creationId xmlns:a16="http://schemas.microsoft.com/office/drawing/2014/main" id="{420DCA6E-D039-B825-4B10-9499D811C1AD}"/>
            </a:ext>
          </a:extLst>
        </xdr:cNvPr>
        <xdr:cNvPicPr>
          <a:picLocks noChangeAspect="1"/>
        </xdr:cNvPicPr>
      </xdr:nvPicPr>
      <xdr:blipFill>
        <a:blip xmlns:r="http://schemas.openxmlformats.org/officeDocument/2006/relationships" r:embed="rId1">
          <a:alphaModFix amt="94000"/>
          <a:extLst>
            <a:ext uri="{BEBA8EAE-BF5A-486C-A8C5-ECC9F3942E4B}">
              <a14:imgProps xmlns:a14="http://schemas.microsoft.com/office/drawing/2010/main">
                <a14:imgLayer r:embed="rId2">
                  <a14:imgEffect>
                    <a14:brightnessContrast bright="-40000" contrast="-20000"/>
                  </a14:imgEffect>
                </a14:imgLayer>
              </a14:imgProps>
            </a:ext>
            <a:ext uri="{28A0092B-C50C-407E-A947-70E740481C1C}">
              <a14:useLocalDpi xmlns:a14="http://schemas.microsoft.com/office/drawing/2010/main" val="0"/>
            </a:ext>
          </a:extLst>
        </a:blip>
        <a:stretch>
          <a:fillRect/>
        </a:stretch>
      </xdr:blipFill>
      <xdr:spPr>
        <a:xfrm>
          <a:off x="10584" y="0"/>
          <a:ext cx="15176500" cy="5972174"/>
        </a:xfrm>
        <a:prstGeom prst="rect">
          <a:avLst/>
        </a:prstGeom>
        <a:solidFill>
          <a:schemeClr val="accent1"/>
        </a:solidFill>
      </xdr:spPr>
    </xdr:pic>
    <xdr:clientData/>
  </xdr:twoCellAnchor>
  <xdr:twoCellAnchor>
    <xdr:from>
      <xdr:col>6</xdr:col>
      <xdr:colOff>371474</xdr:colOff>
      <xdr:row>0</xdr:row>
      <xdr:rowOff>21167</xdr:rowOff>
    </xdr:from>
    <xdr:to>
      <xdr:col>14</xdr:col>
      <xdr:colOff>493058</xdr:colOff>
      <xdr:row>2</xdr:row>
      <xdr:rowOff>171450</xdr:rowOff>
    </xdr:to>
    <xdr:sp macro="" textlink="">
      <xdr:nvSpPr>
        <xdr:cNvPr id="8" name="TextBox 7">
          <a:extLst>
            <a:ext uri="{FF2B5EF4-FFF2-40B4-BE49-F238E27FC236}">
              <a16:creationId xmlns:a16="http://schemas.microsoft.com/office/drawing/2014/main" id="{B6498FD2-C858-8DD9-DD06-B024F1ECFD21}"/>
            </a:ext>
          </a:extLst>
        </xdr:cNvPr>
        <xdr:cNvSpPr txBox="1"/>
      </xdr:nvSpPr>
      <xdr:spPr>
        <a:xfrm>
          <a:off x="4002180" y="21167"/>
          <a:ext cx="4962525" cy="531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solidFill>
                <a:schemeClr val="bg1"/>
              </a:solidFill>
              <a:latin typeface="Bodoni MT" panose="02070603080606020203" pitchFamily="18" charset="0"/>
            </a:rPr>
            <a:t>Coffee Sales Dashboard</a:t>
          </a:r>
        </a:p>
      </xdr:txBody>
    </xdr:sp>
    <xdr:clientData/>
  </xdr:twoCellAnchor>
  <xdr:twoCellAnchor>
    <xdr:from>
      <xdr:col>0</xdr:col>
      <xdr:colOff>365936</xdr:colOff>
      <xdr:row>14</xdr:row>
      <xdr:rowOff>129987</xdr:rowOff>
    </xdr:from>
    <xdr:to>
      <xdr:col>9</xdr:col>
      <xdr:colOff>600076</xdr:colOff>
      <xdr:row>30</xdr:row>
      <xdr:rowOff>169333</xdr:rowOff>
    </xdr:to>
    <xdr:sp macro="" textlink="">
      <xdr:nvSpPr>
        <xdr:cNvPr id="10" name="Rectangle 9">
          <a:extLst>
            <a:ext uri="{FF2B5EF4-FFF2-40B4-BE49-F238E27FC236}">
              <a16:creationId xmlns:a16="http://schemas.microsoft.com/office/drawing/2014/main" id="{BD10E082-63F0-39DE-498C-00CF01DDB61A}"/>
            </a:ext>
          </a:extLst>
        </xdr:cNvPr>
        <xdr:cNvSpPr/>
      </xdr:nvSpPr>
      <xdr:spPr>
        <a:xfrm>
          <a:off x="365936" y="2796987"/>
          <a:ext cx="5720540" cy="3087346"/>
        </a:xfrm>
        <a:prstGeom prst="rect">
          <a:avLst/>
        </a:prstGeom>
        <a:solidFill>
          <a:schemeClr val="tx1">
            <a:lumMod val="95000"/>
            <a:lumOff val="5000"/>
            <a:alpha val="4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498662</xdr:colOff>
      <xdr:row>5</xdr:row>
      <xdr:rowOff>63314</xdr:rowOff>
    </xdr:from>
    <xdr:to>
      <xdr:col>14</xdr:col>
      <xdr:colOff>489857</xdr:colOff>
      <xdr:row>14</xdr:row>
      <xdr:rowOff>101414</xdr:rowOff>
    </xdr:to>
    <xdr:sp macro="" textlink="">
      <xdr:nvSpPr>
        <xdr:cNvPr id="11" name="Rectangle 10">
          <a:extLst>
            <a:ext uri="{FF2B5EF4-FFF2-40B4-BE49-F238E27FC236}">
              <a16:creationId xmlns:a16="http://schemas.microsoft.com/office/drawing/2014/main" id="{1BFF8C86-787F-4984-B43B-2890D9739D7F}"/>
            </a:ext>
          </a:extLst>
        </xdr:cNvPr>
        <xdr:cNvSpPr/>
      </xdr:nvSpPr>
      <xdr:spPr>
        <a:xfrm>
          <a:off x="7234198" y="1015814"/>
          <a:ext cx="1828159" cy="1752600"/>
        </a:xfrm>
        <a:prstGeom prst="rect">
          <a:avLst/>
        </a:prstGeom>
        <a:solidFill>
          <a:schemeClr val="tx1">
            <a:lumMod val="95000"/>
            <a:lumOff val="5000"/>
            <a:alpha val="4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534041</xdr:colOff>
      <xdr:row>5</xdr:row>
      <xdr:rowOff>63314</xdr:rowOff>
    </xdr:from>
    <xdr:to>
      <xdr:col>17</xdr:col>
      <xdr:colOff>299356</xdr:colOff>
      <xdr:row>13</xdr:row>
      <xdr:rowOff>104775</xdr:rowOff>
    </xdr:to>
    <xdr:sp macro="" textlink="">
      <xdr:nvSpPr>
        <xdr:cNvPr id="12" name="Rectangle 11">
          <a:extLst>
            <a:ext uri="{FF2B5EF4-FFF2-40B4-BE49-F238E27FC236}">
              <a16:creationId xmlns:a16="http://schemas.microsoft.com/office/drawing/2014/main" id="{C2428682-34B7-47F9-A9CE-B125DEAFC798}"/>
            </a:ext>
          </a:extLst>
        </xdr:cNvPr>
        <xdr:cNvSpPr/>
      </xdr:nvSpPr>
      <xdr:spPr>
        <a:xfrm>
          <a:off x="9068441" y="1015814"/>
          <a:ext cx="1594115" cy="1565461"/>
        </a:xfrm>
        <a:prstGeom prst="rect">
          <a:avLst/>
        </a:prstGeom>
        <a:solidFill>
          <a:schemeClr val="tx1">
            <a:lumMod val="95000"/>
            <a:lumOff val="5000"/>
            <a:alpha val="4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19051</xdr:colOff>
      <xdr:row>14</xdr:row>
      <xdr:rowOff>129987</xdr:rowOff>
    </xdr:from>
    <xdr:to>
      <xdr:col>14</xdr:col>
      <xdr:colOff>550333</xdr:colOff>
      <xdr:row>30</xdr:row>
      <xdr:rowOff>169333</xdr:rowOff>
    </xdr:to>
    <xdr:sp macro="" textlink="">
      <xdr:nvSpPr>
        <xdr:cNvPr id="13" name="Rectangle 12">
          <a:extLst>
            <a:ext uri="{FF2B5EF4-FFF2-40B4-BE49-F238E27FC236}">
              <a16:creationId xmlns:a16="http://schemas.microsoft.com/office/drawing/2014/main" id="{12068E3A-E817-4800-AA11-051003E09FE2}"/>
            </a:ext>
          </a:extLst>
        </xdr:cNvPr>
        <xdr:cNvSpPr/>
      </xdr:nvSpPr>
      <xdr:spPr>
        <a:xfrm>
          <a:off x="6115051" y="2796987"/>
          <a:ext cx="2969682" cy="3087346"/>
        </a:xfrm>
        <a:prstGeom prst="rect">
          <a:avLst/>
        </a:prstGeom>
        <a:solidFill>
          <a:schemeClr val="tx1">
            <a:lumMod val="95000"/>
            <a:lumOff val="5000"/>
            <a:alpha val="4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384362</xdr:colOff>
      <xdr:row>5</xdr:row>
      <xdr:rowOff>63314</xdr:rowOff>
    </xdr:from>
    <xdr:to>
      <xdr:col>11</xdr:col>
      <xdr:colOff>479612</xdr:colOff>
      <xdr:row>14</xdr:row>
      <xdr:rowOff>101414</xdr:rowOff>
    </xdr:to>
    <xdr:sp macro="" textlink="">
      <xdr:nvSpPr>
        <xdr:cNvPr id="14" name="Rectangle 13">
          <a:extLst>
            <a:ext uri="{FF2B5EF4-FFF2-40B4-BE49-F238E27FC236}">
              <a16:creationId xmlns:a16="http://schemas.microsoft.com/office/drawing/2014/main" id="{0B16D467-EB68-44F7-A2B7-B700895C2C12}"/>
            </a:ext>
          </a:extLst>
        </xdr:cNvPr>
        <xdr:cNvSpPr/>
      </xdr:nvSpPr>
      <xdr:spPr>
        <a:xfrm>
          <a:off x="384362" y="1015814"/>
          <a:ext cx="6800850" cy="1752600"/>
        </a:xfrm>
        <a:prstGeom prst="rect">
          <a:avLst/>
        </a:prstGeom>
        <a:solidFill>
          <a:schemeClr val="tx1">
            <a:lumMod val="95000"/>
            <a:lumOff val="5000"/>
            <a:alpha val="4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574239</xdr:colOff>
      <xdr:row>13</xdr:row>
      <xdr:rowOff>142876</xdr:rowOff>
    </xdr:from>
    <xdr:to>
      <xdr:col>20</xdr:col>
      <xdr:colOff>54428</xdr:colOff>
      <xdr:row>21</xdr:row>
      <xdr:rowOff>171450</xdr:rowOff>
    </xdr:to>
    <xdr:sp macro="" textlink="">
      <xdr:nvSpPr>
        <xdr:cNvPr id="15" name="Rectangle 14">
          <a:extLst>
            <a:ext uri="{FF2B5EF4-FFF2-40B4-BE49-F238E27FC236}">
              <a16:creationId xmlns:a16="http://schemas.microsoft.com/office/drawing/2014/main" id="{E8B74868-4ADB-4EC5-B74A-DA35819D374A}"/>
            </a:ext>
          </a:extLst>
        </xdr:cNvPr>
        <xdr:cNvSpPr/>
      </xdr:nvSpPr>
      <xdr:spPr>
        <a:xfrm>
          <a:off x="9108639" y="2619376"/>
          <a:ext cx="3233039" cy="1552574"/>
        </a:xfrm>
        <a:prstGeom prst="rect">
          <a:avLst/>
        </a:prstGeom>
        <a:solidFill>
          <a:schemeClr val="tx1">
            <a:lumMod val="95000"/>
            <a:lumOff val="5000"/>
            <a:alpha val="4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340179</xdr:colOff>
      <xdr:row>5</xdr:row>
      <xdr:rowOff>72840</xdr:rowOff>
    </xdr:from>
    <xdr:to>
      <xdr:col>20</xdr:col>
      <xdr:colOff>54428</xdr:colOff>
      <xdr:row>13</xdr:row>
      <xdr:rowOff>95250</xdr:rowOff>
    </xdr:to>
    <xdr:sp macro="" textlink="">
      <xdr:nvSpPr>
        <xdr:cNvPr id="16" name="Rectangle 15">
          <a:extLst>
            <a:ext uri="{FF2B5EF4-FFF2-40B4-BE49-F238E27FC236}">
              <a16:creationId xmlns:a16="http://schemas.microsoft.com/office/drawing/2014/main" id="{55C5AEAA-086C-42C1-89DF-D89C0AB7537E}"/>
            </a:ext>
          </a:extLst>
        </xdr:cNvPr>
        <xdr:cNvSpPr/>
      </xdr:nvSpPr>
      <xdr:spPr>
        <a:xfrm>
          <a:off x="10703379" y="1025340"/>
          <a:ext cx="1638299" cy="1546410"/>
        </a:xfrm>
        <a:prstGeom prst="rect">
          <a:avLst/>
        </a:prstGeom>
        <a:solidFill>
          <a:schemeClr val="tx1">
            <a:lumMod val="95000"/>
            <a:lumOff val="5000"/>
            <a:alpha val="4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402166</xdr:colOff>
      <xdr:row>14</xdr:row>
      <xdr:rowOff>137583</xdr:rowOff>
    </xdr:from>
    <xdr:to>
      <xdr:col>1</xdr:col>
      <xdr:colOff>148167</xdr:colOff>
      <xdr:row>16</xdr:row>
      <xdr:rowOff>21167</xdr:rowOff>
    </xdr:to>
    <xdr:pic>
      <xdr:nvPicPr>
        <xdr:cNvPr id="4" name="Graphic 3" descr="Linear Graph with solid fill">
          <a:extLst>
            <a:ext uri="{FF2B5EF4-FFF2-40B4-BE49-F238E27FC236}">
              <a16:creationId xmlns:a16="http://schemas.microsoft.com/office/drawing/2014/main" id="{4C1BCB56-2B85-EFAF-93EA-E380DB0033C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2166" y="2804583"/>
          <a:ext cx="359834" cy="264584"/>
        </a:xfrm>
        <a:prstGeom prst="rect">
          <a:avLst/>
        </a:prstGeom>
      </xdr:spPr>
    </xdr:pic>
    <xdr:clientData/>
  </xdr:twoCellAnchor>
  <xdr:twoCellAnchor>
    <xdr:from>
      <xdr:col>1</xdr:col>
      <xdr:colOff>127001</xdr:colOff>
      <xdr:row>14</xdr:row>
      <xdr:rowOff>116417</xdr:rowOff>
    </xdr:from>
    <xdr:to>
      <xdr:col>3</xdr:col>
      <xdr:colOff>508000</xdr:colOff>
      <xdr:row>16</xdr:row>
      <xdr:rowOff>10584</xdr:rowOff>
    </xdr:to>
    <xdr:sp macro="" textlink="">
      <xdr:nvSpPr>
        <xdr:cNvPr id="5" name="TextBox 4">
          <a:extLst>
            <a:ext uri="{FF2B5EF4-FFF2-40B4-BE49-F238E27FC236}">
              <a16:creationId xmlns:a16="http://schemas.microsoft.com/office/drawing/2014/main" id="{F673046A-0813-B6C7-4127-A4372E2EED10}"/>
            </a:ext>
          </a:extLst>
        </xdr:cNvPr>
        <xdr:cNvSpPr txBox="1"/>
      </xdr:nvSpPr>
      <xdr:spPr>
        <a:xfrm>
          <a:off x="740834" y="2783417"/>
          <a:ext cx="1608666"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Sales</a:t>
          </a:r>
          <a:r>
            <a:rPr lang="en-US" sz="1600" b="1" baseline="0">
              <a:solidFill>
                <a:schemeClr val="bg1"/>
              </a:solidFill>
            </a:rPr>
            <a:t> Over Time</a:t>
          </a:r>
          <a:endParaRPr lang="en-US" sz="1600" b="1">
            <a:solidFill>
              <a:schemeClr val="bg1"/>
            </a:solidFill>
          </a:endParaRPr>
        </a:p>
      </xdr:txBody>
    </xdr:sp>
    <xdr:clientData/>
  </xdr:twoCellAnchor>
  <xdr:twoCellAnchor>
    <xdr:from>
      <xdr:col>14</xdr:col>
      <xdr:colOff>582083</xdr:colOff>
      <xdr:row>22</xdr:row>
      <xdr:rowOff>1</xdr:rowOff>
    </xdr:from>
    <xdr:to>
      <xdr:col>20</xdr:col>
      <xdr:colOff>40821</xdr:colOff>
      <xdr:row>30</xdr:row>
      <xdr:rowOff>179917</xdr:rowOff>
    </xdr:to>
    <xdr:sp macro="" textlink="">
      <xdr:nvSpPr>
        <xdr:cNvPr id="7" name="Rectangle 6">
          <a:extLst>
            <a:ext uri="{FF2B5EF4-FFF2-40B4-BE49-F238E27FC236}">
              <a16:creationId xmlns:a16="http://schemas.microsoft.com/office/drawing/2014/main" id="{34039184-BD15-4191-8B4C-65189B81B82C}"/>
            </a:ext>
          </a:extLst>
        </xdr:cNvPr>
        <xdr:cNvSpPr/>
      </xdr:nvSpPr>
      <xdr:spPr>
        <a:xfrm>
          <a:off x="9116483" y="4191001"/>
          <a:ext cx="3211588" cy="1703916"/>
        </a:xfrm>
        <a:prstGeom prst="rect">
          <a:avLst/>
        </a:prstGeom>
        <a:solidFill>
          <a:schemeClr val="tx1">
            <a:lumMod val="95000"/>
            <a:lumOff val="5000"/>
            <a:alpha val="4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389217</xdr:colOff>
      <xdr:row>13</xdr:row>
      <xdr:rowOff>118346</xdr:rowOff>
    </xdr:from>
    <xdr:to>
      <xdr:col>18</xdr:col>
      <xdr:colOff>339724</xdr:colOff>
      <xdr:row>15</xdr:row>
      <xdr:rowOff>12513</xdr:rowOff>
    </xdr:to>
    <xdr:sp macro="" textlink="">
      <xdr:nvSpPr>
        <xdr:cNvPr id="9" name="TextBox 8">
          <a:extLst>
            <a:ext uri="{FF2B5EF4-FFF2-40B4-BE49-F238E27FC236}">
              <a16:creationId xmlns:a16="http://schemas.microsoft.com/office/drawing/2014/main" id="{C01E0B72-7D61-4713-A847-31569FAD18C7}"/>
            </a:ext>
          </a:extLst>
        </xdr:cNvPr>
        <xdr:cNvSpPr txBox="1"/>
      </xdr:nvSpPr>
      <xdr:spPr>
        <a:xfrm>
          <a:off x="9533217" y="2594846"/>
          <a:ext cx="1779307"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Sales</a:t>
          </a:r>
          <a:r>
            <a:rPr lang="en-US" sz="1600" b="1" baseline="0">
              <a:solidFill>
                <a:schemeClr val="bg1"/>
              </a:solidFill>
            </a:rPr>
            <a:t> Per Country</a:t>
          </a:r>
          <a:endParaRPr lang="en-US" sz="1600" b="1">
            <a:solidFill>
              <a:schemeClr val="bg1"/>
            </a:solidFill>
          </a:endParaRPr>
        </a:p>
      </xdr:txBody>
    </xdr:sp>
    <xdr:clientData/>
  </xdr:twoCellAnchor>
  <xdr:twoCellAnchor editAs="oneCell">
    <xdr:from>
      <xdr:col>14</xdr:col>
      <xdr:colOff>604306</xdr:colOff>
      <xdr:row>13</xdr:row>
      <xdr:rowOff>156632</xdr:rowOff>
    </xdr:from>
    <xdr:to>
      <xdr:col>15</xdr:col>
      <xdr:colOff>392640</xdr:colOff>
      <xdr:row>15</xdr:row>
      <xdr:rowOff>71965</xdr:rowOff>
    </xdr:to>
    <xdr:pic>
      <xdr:nvPicPr>
        <xdr:cNvPr id="18" name="Graphic 17" descr="Earth globe: Africa and Europe with solid fill">
          <a:extLst>
            <a:ext uri="{FF2B5EF4-FFF2-40B4-BE49-F238E27FC236}">
              <a16:creationId xmlns:a16="http://schemas.microsoft.com/office/drawing/2014/main" id="{D8668836-A9DB-2E39-6D3D-35FDDA5B7FE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138706" y="2633132"/>
          <a:ext cx="397934" cy="296333"/>
        </a:xfrm>
        <a:prstGeom prst="rect">
          <a:avLst/>
        </a:prstGeom>
      </xdr:spPr>
    </xdr:pic>
    <xdr:clientData/>
  </xdr:twoCellAnchor>
  <xdr:twoCellAnchor>
    <xdr:from>
      <xdr:col>11</xdr:col>
      <xdr:colOff>55655</xdr:colOff>
      <xdr:row>14</xdr:row>
      <xdr:rowOff>128931</xdr:rowOff>
    </xdr:from>
    <xdr:to>
      <xdr:col>14</xdr:col>
      <xdr:colOff>126999</xdr:colOff>
      <xdr:row>16</xdr:row>
      <xdr:rowOff>23098</xdr:rowOff>
    </xdr:to>
    <xdr:sp macro="" textlink="">
      <xdr:nvSpPr>
        <xdr:cNvPr id="19" name="TextBox 18">
          <a:extLst>
            <a:ext uri="{FF2B5EF4-FFF2-40B4-BE49-F238E27FC236}">
              <a16:creationId xmlns:a16="http://schemas.microsoft.com/office/drawing/2014/main" id="{21C2D0AB-B98A-4E1C-B36B-373A40BDFE4B}"/>
            </a:ext>
          </a:extLst>
        </xdr:cNvPr>
        <xdr:cNvSpPr txBox="1"/>
      </xdr:nvSpPr>
      <xdr:spPr>
        <a:xfrm>
          <a:off x="6807822" y="2795931"/>
          <a:ext cx="1912844"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Top Five Customers</a:t>
          </a:r>
        </a:p>
      </xdr:txBody>
    </xdr:sp>
    <xdr:clientData/>
  </xdr:twoCellAnchor>
  <xdr:twoCellAnchor editAs="oneCell">
    <xdr:from>
      <xdr:col>10</xdr:col>
      <xdr:colOff>275168</xdr:colOff>
      <xdr:row>14</xdr:row>
      <xdr:rowOff>105834</xdr:rowOff>
    </xdr:from>
    <xdr:to>
      <xdr:col>11</xdr:col>
      <xdr:colOff>52916</xdr:colOff>
      <xdr:row>16</xdr:row>
      <xdr:rowOff>137583</xdr:rowOff>
    </xdr:to>
    <xdr:pic>
      <xdr:nvPicPr>
        <xdr:cNvPr id="21" name="Graphic 20" descr="Users with solid fill">
          <a:extLst>
            <a:ext uri="{FF2B5EF4-FFF2-40B4-BE49-F238E27FC236}">
              <a16:creationId xmlns:a16="http://schemas.microsoft.com/office/drawing/2014/main" id="{4B7F4B35-EC58-4FBF-FC73-D6C3EDEB557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413501" y="2772834"/>
          <a:ext cx="391582" cy="412749"/>
        </a:xfrm>
        <a:prstGeom prst="rect">
          <a:avLst/>
        </a:prstGeom>
      </xdr:spPr>
    </xdr:pic>
    <xdr:clientData/>
  </xdr:twoCellAnchor>
  <xdr:twoCellAnchor>
    <xdr:from>
      <xdr:col>15</xdr:col>
      <xdr:colOff>287866</xdr:colOff>
      <xdr:row>21</xdr:row>
      <xdr:rowOff>161926</xdr:rowOff>
    </xdr:from>
    <xdr:to>
      <xdr:col>18</xdr:col>
      <xdr:colOff>478366</xdr:colOff>
      <xdr:row>23</xdr:row>
      <xdr:rowOff>56093</xdr:rowOff>
    </xdr:to>
    <xdr:sp macro="" textlink="">
      <xdr:nvSpPr>
        <xdr:cNvPr id="22" name="TextBox 21">
          <a:extLst>
            <a:ext uri="{FF2B5EF4-FFF2-40B4-BE49-F238E27FC236}">
              <a16:creationId xmlns:a16="http://schemas.microsoft.com/office/drawing/2014/main" id="{AFFC8FD5-F162-4527-A23E-9EFF75261C64}"/>
            </a:ext>
          </a:extLst>
        </xdr:cNvPr>
        <xdr:cNvSpPr txBox="1"/>
      </xdr:nvSpPr>
      <xdr:spPr>
        <a:xfrm>
          <a:off x="9431866" y="4162426"/>
          <a:ext cx="2019300"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Sales</a:t>
          </a:r>
          <a:r>
            <a:rPr lang="en-US" sz="1600" b="1" baseline="0">
              <a:solidFill>
                <a:schemeClr val="bg1"/>
              </a:solidFill>
            </a:rPr>
            <a:t> Per Coffee Type</a:t>
          </a:r>
          <a:endParaRPr lang="en-US" sz="1600" b="1">
            <a:solidFill>
              <a:schemeClr val="bg1"/>
            </a:solidFill>
          </a:endParaRPr>
        </a:p>
      </xdr:txBody>
    </xdr:sp>
    <xdr:clientData/>
  </xdr:twoCellAnchor>
  <xdr:twoCellAnchor editAs="oneCell">
    <xdr:from>
      <xdr:col>14</xdr:col>
      <xdr:colOff>572558</xdr:colOff>
      <xdr:row>22</xdr:row>
      <xdr:rowOff>21168</xdr:rowOff>
    </xdr:from>
    <xdr:to>
      <xdr:col>15</xdr:col>
      <xdr:colOff>337077</xdr:colOff>
      <xdr:row>23</xdr:row>
      <xdr:rowOff>63500</xdr:rowOff>
    </xdr:to>
    <xdr:pic>
      <xdr:nvPicPr>
        <xdr:cNvPr id="24" name="Graphic 23" descr="Coffee Beans with solid fill">
          <a:extLst>
            <a:ext uri="{FF2B5EF4-FFF2-40B4-BE49-F238E27FC236}">
              <a16:creationId xmlns:a16="http://schemas.microsoft.com/office/drawing/2014/main" id="{75642730-1E4E-1CEE-C7C4-1222B83941F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106958" y="4212168"/>
          <a:ext cx="374119" cy="232832"/>
        </a:xfrm>
        <a:prstGeom prst="rect">
          <a:avLst/>
        </a:prstGeom>
      </xdr:spPr>
    </xdr:pic>
    <xdr:clientData/>
  </xdr:twoCellAnchor>
  <xdr:twoCellAnchor>
    <xdr:from>
      <xdr:col>14</xdr:col>
      <xdr:colOff>556435</xdr:colOff>
      <xdr:row>23</xdr:row>
      <xdr:rowOff>104775</xdr:rowOff>
    </xdr:from>
    <xdr:to>
      <xdr:col>19</xdr:col>
      <xdr:colOff>598714</xdr:colOff>
      <xdr:row>31</xdr:row>
      <xdr:rowOff>15687</xdr:rowOff>
    </xdr:to>
    <xdr:graphicFrame macro="">
      <xdr:nvGraphicFramePr>
        <xdr:cNvPr id="25" name="Chart 24">
          <a:extLst>
            <a:ext uri="{FF2B5EF4-FFF2-40B4-BE49-F238E27FC236}">
              <a16:creationId xmlns:a16="http://schemas.microsoft.com/office/drawing/2014/main" id="{2229D442-F11E-465B-B483-53AB83CEA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504265</xdr:colOff>
      <xdr:row>14</xdr:row>
      <xdr:rowOff>127747</xdr:rowOff>
    </xdr:from>
    <xdr:to>
      <xdr:col>19</xdr:col>
      <xdr:colOff>571500</xdr:colOff>
      <xdr:row>21</xdr:row>
      <xdr:rowOff>183776</xdr:rowOff>
    </xdr:to>
    <xdr:graphicFrame macro="">
      <xdr:nvGraphicFramePr>
        <xdr:cNvPr id="26" name="Chart 25">
          <a:extLst>
            <a:ext uri="{FF2B5EF4-FFF2-40B4-BE49-F238E27FC236}">
              <a16:creationId xmlns:a16="http://schemas.microsoft.com/office/drawing/2014/main" id="{99EA89DC-1BAB-4A7A-A900-530EF0998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42085</xdr:colOff>
      <xdr:row>16</xdr:row>
      <xdr:rowOff>101412</xdr:rowOff>
    </xdr:from>
    <xdr:to>
      <xdr:col>14</xdr:col>
      <xdr:colOff>590550</xdr:colOff>
      <xdr:row>30</xdr:row>
      <xdr:rowOff>177612</xdr:rowOff>
    </xdr:to>
    <xdr:graphicFrame macro="">
      <xdr:nvGraphicFramePr>
        <xdr:cNvPr id="27" name="Chart 26">
          <a:extLst>
            <a:ext uri="{FF2B5EF4-FFF2-40B4-BE49-F238E27FC236}">
              <a16:creationId xmlns:a16="http://schemas.microsoft.com/office/drawing/2014/main" id="{2F5EC34E-F76E-4FE6-9079-944EFF2E1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413560</xdr:colOff>
      <xdr:row>16</xdr:row>
      <xdr:rowOff>44262</xdr:rowOff>
    </xdr:from>
    <xdr:to>
      <xdr:col>9</xdr:col>
      <xdr:colOff>323849</xdr:colOff>
      <xdr:row>30</xdr:row>
      <xdr:rowOff>120462</xdr:rowOff>
    </xdr:to>
    <xdr:graphicFrame macro="">
      <xdr:nvGraphicFramePr>
        <xdr:cNvPr id="28" name="Chart 27">
          <a:extLst>
            <a:ext uri="{FF2B5EF4-FFF2-40B4-BE49-F238E27FC236}">
              <a16:creationId xmlns:a16="http://schemas.microsoft.com/office/drawing/2014/main" id="{E8E28561-E46A-452F-94E3-B819D8C02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460562</xdr:colOff>
      <xdr:row>6</xdr:row>
      <xdr:rowOff>0</xdr:rowOff>
    </xdr:from>
    <xdr:to>
      <xdr:col>11</xdr:col>
      <xdr:colOff>400050</xdr:colOff>
      <xdr:row>14</xdr:row>
      <xdr:rowOff>19050</xdr:rowOff>
    </xdr:to>
    <mc:AlternateContent xmlns:mc="http://schemas.openxmlformats.org/markup-compatibility/2006" xmlns:tsle="http://schemas.microsoft.com/office/drawing/2012/timeslicer">
      <mc:Choice Requires="tsle">
        <xdr:graphicFrame macro="">
          <xdr:nvGraphicFramePr>
            <xdr:cNvPr id="29" name="Order Date 1">
              <a:extLst>
                <a:ext uri="{FF2B5EF4-FFF2-40B4-BE49-F238E27FC236}">
                  <a16:creationId xmlns:a16="http://schemas.microsoft.com/office/drawing/2014/main" id="{0B89B934-EDE0-4D2D-BB99-DEF82248A44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60562" y="1143000"/>
              <a:ext cx="6595782" cy="15430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519073</xdr:colOff>
      <xdr:row>5</xdr:row>
      <xdr:rowOff>180975</xdr:rowOff>
    </xdr:from>
    <xdr:to>
      <xdr:col>14</xdr:col>
      <xdr:colOff>447675</xdr:colOff>
      <xdr:row>14</xdr:row>
      <xdr:rowOff>0</xdr:rowOff>
    </xdr:to>
    <mc:AlternateContent xmlns:mc="http://schemas.openxmlformats.org/markup-compatibility/2006" xmlns:a14="http://schemas.microsoft.com/office/drawing/2010/main">
      <mc:Choice Requires="a14">
        <xdr:graphicFrame macro="">
          <xdr:nvGraphicFramePr>
            <xdr:cNvPr id="30" name="Size 1">
              <a:extLst>
                <a:ext uri="{FF2B5EF4-FFF2-40B4-BE49-F238E27FC236}">
                  <a16:creationId xmlns:a16="http://schemas.microsoft.com/office/drawing/2014/main" id="{9DF8F8C0-6B31-44BD-9537-1743BD2DAEC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175367" y="1133475"/>
              <a:ext cx="1743955" cy="1533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409575</xdr:colOff>
      <xdr:row>6</xdr:row>
      <xdr:rowOff>120465</xdr:rowOff>
    </xdr:from>
    <xdr:to>
      <xdr:col>19</xdr:col>
      <xdr:colOff>590550</xdr:colOff>
      <xdr:row>11</xdr:row>
      <xdr:rowOff>114300</xdr:rowOff>
    </xdr:to>
    <mc:AlternateContent xmlns:mc="http://schemas.openxmlformats.org/markup-compatibility/2006" xmlns:a14="http://schemas.microsoft.com/office/drawing/2010/main">
      <mc:Choice Requires="a14">
        <xdr:graphicFrame macro="">
          <xdr:nvGraphicFramePr>
            <xdr:cNvPr id="31" name="Loyalty Card 1">
              <a:extLst>
                <a:ext uri="{FF2B5EF4-FFF2-40B4-BE49-F238E27FC236}">
                  <a16:creationId xmlns:a16="http://schemas.microsoft.com/office/drawing/2014/main" id="{C3E1D507-A355-435B-952F-7DEA37FFC23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696575" y="1263465"/>
              <a:ext cx="1492063" cy="946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591191</xdr:colOff>
      <xdr:row>6</xdr:row>
      <xdr:rowOff>63314</xdr:rowOff>
    </xdr:from>
    <xdr:to>
      <xdr:col>17</xdr:col>
      <xdr:colOff>228600</xdr:colOff>
      <xdr:row>12</xdr:row>
      <xdr:rowOff>133350</xdr:rowOff>
    </xdr:to>
    <mc:AlternateContent xmlns:mc="http://schemas.openxmlformats.org/markup-compatibility/2006" xmlns:a14="http://schemas.microsoft.com/office/drawing/2010/main">
      <mc:Choice Requires="a14">
        <xdr:graphicFrame macro="">
          <xdr:nvGraphicFramePr>
            <xdr:cNvPr id="33" name="Roast Type Name 1">
              <a:extLst>
                <a:ext uri="{FF2B5EF4-FFF2-40B4-BE49-F238E27FC236}">
                  <a16:creationId xmlns:a16="http://schemas.microsoft.com/office/drawing/2014/main" id="{537AA4F8-2B0C-4A87-9A99-4D47EA0CBD7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062838" y="1206314"/>
              <a:ext cx="1452762" cy="1213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397.090438078703" createdVersion="8" refreshedVersion="8" minRefreshableVersion="3" recordCount="1000" xr:uid="{5455DDE5-B0C3-4ADB-97F8-5523FB4F0A8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07115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FC7FC8-587C-4028-88D1-6435E3B5912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D01A0E-B51F-4A64-AB73-C8A52C6F670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8"/>
  </dataFields>
  <formats count="3">
    <format dxfId="14">
      <pivotArea outline="0" fieldPosition="0">
        <references count="1">
          <reference field="7" count="1" selected="0">
            <x v="1"/>
          </reference>
        </references>
      </pivotArea>
    </format>
    <format dxfId="13">
      <pivotArea outline="0" fieldPosition="0">
        <references count="1">
          <reference field="7" count="1" selected="0">
            <x v="0"/>
          </reference>
        </references>
      </pivotArea>
    </format>
    <format dxfId="12">
      <pivotArea outline="0" fieldPosition="0">
        <references count="1">
          <reference field="7" count="1" selected="0">
            <x v="2"/>
          </reference>
        </references>
      </pivotArea>
    </format>
  </formats>
  <chartFormats count="4">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E050F6-03F7-4409-9459-B441FAA4D17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Row"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Sum of Sales" fld="12" baseField="15" baseItem="1" numFmtId="168"/>
  </dataFields>
  <chartFormats count="14">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3" count="1" selected="0">
            <x v="0"/>
          </reference>
        </references>
      </pivotArea>
    </chartFormat>
    <chartFormat chart="5" format="2">
      <pivotArea type="data" outline="0" fieldPosition="0">
        <references count="2">
          <reference field="4294967294" count="1" selected="0">
            <x v="0"/>
          </reference>
          <reference field="13" count="1" selected="0">
            <x v="1"/>
          </reference>
        </references>
      </pivotArea>
    </chartFormat>
    <chartFormat chart="5" format="3">
      <pivotArea type="data" outline="0" fieldPosition="0">
        <references count="2">
          <reference field="4294967294" count="1" selected="0">
            <x v="0"/>
          </reference>
          <reference field="13" count="1" selected="0">
            <x v="2"/>
          </reference>
        </references>
      </pivotArea>
    </chartFormat>
    <chartFormat chart="5" format="4">
      <pivotArea type="data" outline="0" fieldPosition="0">
        <references count="2">
          <reference field="4294967294" count="1" selected="0">
            <x v="0"/>
          </reference>
          <reference field="13" count="1" selected="0">
            <x v="3"/>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3" count="1" selected="0">
            <x v="0"/>
          </reference>
        </references>
      </pivotArea>
    </chartFormat>
    <chartFormat chart="7" format="12">
      <pivotArea type="data" outline="0" fieldPosition="0">
        <references count="2">
          <reference field="4294967294" count="1" selected="0">
            <x v="0"/>
          </reference>
          <reference field="13" count="1" selected="0">
            <x v="1"/>
          </reference>
        </references>
      </pivotArea>
    </chartFormat>
    <chartFormat chart="7" format="13">
      <pivotArea type="data" outline="0" fieldPosition="0">
        <references count="2">
          <reference field="4294967294" count="1" selected="0">
            <x v="0"/>
          </reference>
          <reference field="13" count="1" selected="0">
            <x v="2"/>
          </reference>
        </references>
      </pivotArea>
    </chartFormat>
    <chartFormat chart="7" format="14">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491A77-FD34-4725-89A5-B1DE04F3CA6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9"/>
  </dataFields>
  <chartFormats count="6">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26F963D-E8C1-41B9-A58A-BBC32FC74FFB}" sourceName="Size">
  <pivotTables>
    <pivotTable tabId="18" name="Total Sales"/>
    <pivotTable tabId="24" name="Total Sales"/>
    <pivotTable tabId="19" name="Total Sales"/>
    <pivotTable tabId="22" name="Total Sales"/>
  </pivotTables>
  <data>
    <tabular pivotCacheId="190711556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2AF53DD-7E04-4C1F-AE65-EBE73A2413B9}" sourceName="Loyalty Card">
  <pivotTables>
    <pivotTable tabId="18" name="Total Sales"/>
    <pivotTable tabId="24" name="Total Sales"/>
    <pivotTable tabId="19" name="Total Sales"/>
    <pivotTable tabId="22" name="Total Sales"/>
  </pivotTables>
  <data>
    <tabular pivotCacheId="190711556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FB7C5C4-A187-4583-B868-DD87FBCFDB25}" sourceName="Roast Type Name">
  <pivotTables>
    <pivotTable tabId="18" name="Total Sales"/>
    <pivotTable tabId="24" name="Total Sales"/>
    <pivotTable tabId="19" name="Total Sales"/>
    <pivotTable tabId="22" name="Total Sales"/>
  </pivotTables>
  <data>
    <tabular pivotCacheId="190711556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C602FA0-D213-4162-B4B2-61F3FB187F09}" cache="Slicer_Size" caption="Size" rowHeight="241300"/>
  <slicer name="Loyalty Card" xr10:uid="{D2B40E24-C877-40FB-83BB-DA31F57DC979}" cache="Slicer_Loyalty_Card" caption="Loyalty Card" rowHeight="241300"/>
  <slicer name="Roast Type Name" xr10:uid="{554B46FB-7328-4D8E-BF70-30A3B91D26D2}" cache="Slicer_Roast_Type_Name" caption="Roast Type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2AD6755-2AA7-44F8-99E9-75D4311F9151}" cache="Slicer_Size" caption="Size" style="Slicer Style 1" rowHeight="241300"/>
  <slicer name="Loyalty Card 1" xr10:uid="{37DF136C-7114-4373-8C24-3587CD30B166}" cache="Slicer_Loyalty_Card" caption="Loyalty Card" style="Slicer Style 1" rowHeight="241300"/>
  <slicer name="Roast Type Name 1" xr10:uid="{2956D958-E894-4AF4-9256-F42F37BB048F}" cache="Slicer_Roast_Type_Name" caption="Roast Type Nam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AD278B-D8FF-4B5B-994A-1E75910ECA8F}" name="Orders" displayName="Orders" ref="A1:P1001" totalsRowShown="0" headerRowDxfId="11">
  <autoFilter ref="A1:P1001" xr:uid="{84AD278B-D8FF-4B5B-994A-1E75910ECA8F}"/>
  <tableColumns count="16">
    <tableColumn id="1" xr3:uid="{DE34E4C3-45DD-4007-B555-4FCA4140F8DE}" name="Order ID" dataDxfId="10"/>
    <tableColumn id="2" xr3:uid="{7E9FB948-5DD7-4314-9E44-9DCCA16819AD}" name="Order Date" dataDxfId="9"/>
    <tableColumn id="3" xr3:uid="{4447F335-1685-499F-8B43-521A9AEFC8FA}" name="Customer ID" dataDxfId="8"/>
    <tableColumn id="4" xr3:uid="{B77D4B2C-4DE8-4FB7-BE2E-4BD0FAD25F99}" name="Product ID"/>
    <tableColumn id="5" xr3:uid="{BF66399D-802A-40BF-A478-77DAE3F752E2}" name="Quantity" dataDxfId="7"/>
    <tableColumn id="6" xr3:uid="{06F22913-9CC8-4B8A-BA36-12513C57FE2D}" name="Customer Name" dataDxfId="6">
      <calculatedColumnFormula>_xlfn.XLOOKUP(C2,customers!$A$1:$A$1001,customers!$B$1:$B$1001,,0)</calculatedColumnFormula>
    </tableColumn>
    <tableColumn id="7" xr3:uid="{ABC783AB-DCCB-496A-A0A7-76A3A7918DC7}" name="Email" dataDxfId="5">
      <calculatedColumnFormula>IF(_xlfn.XLOOKUP(C2,customers!$A$1:$A$1001,customers!$C$1:$C$1001,,0)=0,"",_xlfn.XLOOKUP(C2,customers!$A$1:$A$1001,customers!$C$1:$C$1001,,0))</calculatedColumnFormula>
    </tableColumn>
    <tableColumn id="8" xr3:uid="{AFECFD33-F325-4ECA-A8DB-737777AD9532}" name="Country" dataDxfId="4">
      <calculatedColumnFormula>_xlfn.XLOOKUP(C2,customers!$A$1:$A$1001,customers!$G$1:$G$1001,,0)</calculatedColumnFormula>
    </tableColumn>
    <tableColumn id="9" xr3:uid="{EF2388CE-A190-4097-A4A7-18FB70E91A9F}" name="Coffee Type">
      <calculatedColumnFormula>INDEX(products!$A$1:$G$49,MATCH(orders!$D2,products!$A$1:$A$49,0),MATCH(orders!I$1,products!$A$1:$G$1,0))</calculatedColumnFormula>
    </tableColumn>
    <tableColumn id="10" xr3:uid="{50E01DF5-232D-472C-A6E0-97BC01EED1F0}" name="Roast Type">
      <calculatedColumnFormula>INDEX(products!$A$1:$G$49,MATCH(orders!$D2,products!$A$1:$A$49,0),MATCH(orders!J$1,products!$A$1:$G$1,0))</calculatedColumnFormula>
    </tableColumn>
    <tableColumn id="11" xr3:uid="{891CC192-8C77-48BE-A1B6-435212FFD95C}" name="Size" dataDxfId="3">
      <calculatedColumnFormula>INDEX(products!$A$1:$G$49,MATCH(orders!$D2,products!$A$1:$A$49,0),MATCH(orders!K$1,products!$A$1:$G$1,0))</calculatedColumnFormula>
    </tableColumn>
    <tableColumn id="12" xr3:uid="{F85F9950-642C-439E-9D84-BBFDBA29D477}" name="Unit Price" dataDxfId="2">
      <calculatedColumnFormula>INDEX(products!$A$1:$G$49,MATCH(orders!$D2,products!$A$1:$A$49,0),MATCH(orders!L$1,products!$A$1:$G$1,0))</calculatedColumnFormula>
    </tableColumn>
    <tableColumn id="13" xr3:uid="{7501E2C6-CB16-4076-9C2A-85D4BB413476}" name="Sales" dataDxfId="1">
      <calculatedColumnFormula>L2*E2</calculatedColumnFormula>
    </tableColumn>
    <tableColumn id="14" xr3:uid="{F5AF96F5-E6F4-483C-9561-46B74FB1EBA6}" name="Coffee Type Name">
      <calculatedColumnFormula>IF(I2="Rob","Robusta",IF(I2="Exc","Excelsa",IF(I2="Ara", "Arabica", IF(I2="Lib", "Liberica",""))))</calculatedColumnFormula>
    </tableColumn>
    <tableColumn id="15" xr3:uid="{8944302A-D5F9-4614-81E5-C971EEBAA0EB}" name="Roast Type Name">
      <calculatedColumnFormula>IF(J2="M","Medium", IF(J2="L", "Light", IF(J2="D", "Dark","")))</calculatedColumnFormula>
    </tableColumn>
    <tableColumn id="16" xr3:uid="{A4FF1DBC-9045-4CF2-B43E-E636A478CA07}" name="Loyalty Card" dataDxfId="0">
      <calculatedColumnFormula>_xlfn.XLOOKUP(Orders[[#This Row],[Customer ID]],customers!$A$1:$A$1001,customers!$I$1:$I$1001,,0)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CBD0E90-F3C8-4549-B4E2-0B714BAFE267}" sourceName="Order Date">
  <pivotTables>
    <pivotTable tabId="18" name="Total Sales"/>
    <pivotTable tabId="24" name="Total Sales"/>
    <pivotTable tabId="19" name="Total Sales"/>
    <pivotTable tabId="22" name="Total Sales"/>
  </pivotTables>
  <state minimalRefreshVersion="6" lastRefreshVersion="6" pivotCacheId="19071155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1B5662E-4F47-4DC3-AB7B-919EC6132640}" cache="NativeTimeline_Order_Date" caption="Order Date" level="2" selectionLevel="2" scrollPosition="2022-05-1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26593F8-DAA3-45B8-8763-AC3F5E42A06B}"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7075-6685-4195-87C7-E8AA62203F5D}">
  <dimension ref="A3:F48"/>
  <sheetViews>
    <sheetView workbookViewId="0">
      <selection activeCell="D4" sqref="D4:D48"/>
      <pivotSelection pane="bottomRight" showHeader="1" extendable="1" start="1" max="4" activeRow="3" activeCol="3" click="1" r:id="rId1">
        <pivotArea dataOnly="0" outline="0" fieldPosition="0">
          <references count="1">
            <reference field="13" count="1">
              <x v="1"/>
            </reference>
          </references>
        </pivotArea>
      </pivotSelection>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7" t="s">
        <v>6201</v>
      </c>
      <c r="C3" s="7" t="s">
        <v>6196</v>
      </c>
    </row>
    <row r="4" spans="1:6" x14ac:dyDescent="0.25">
      <c r="A4" s="7" t="s">
        <v>6214</v>
      </c>
      <c r="B4" s="7" t="s">
        <v>6215</v>
      </c>
      <c r="C4" t="s">
        <v>6216</v>
      </c>
      <c r="D4" t="s">
        <v>6217</v>
      </c>
      <c r="E4" t="s">
        <v>6218</v>
      </c>
      <c r="F4" t="s">
        <v>6219</v>
      </c>
    </row>
    <row r="5" spans="1:6" x14ac:dyDescent="0.25">
      <c r="A5" t="s">
        <v>6197</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6198</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6199</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6200</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0E8D6-A8A2-4ECA-AA12-4ECAABA7E359}">
  <dimension ref="A3:B6"/>
  <sheetViews>
    <sheetView workbookViewId="0">
      <selection activeCell="B6" sqref="B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3" spans="1:2" x14ac:dyDescent="0.25">
      <c r="A3" s="7" t="s">
        <v>7</v>
      </c>
      <c r="B3" t="s">
        <v>6201</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6C2B2-ACA4-4E14-8F53-65BD05292B8C}">
  <dimension ref="A3:B7"/>
  <sheetViews>
    <sheetView topLeftCell="B1" workbookViewId="0">
      <selection activeCell="B6" sqref="B6"/>
    </sheetView>
  </sheetViews>
  <sheetFormatPr defaultRowHeight="15" x14ac:dyDescent="0.25"/>
  <cols>
    <col min="1" max="1" width="20"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3" spans="1:2" x14ac:dyDescent="0.25">
      <c r="A3" s="7" t="s">
        <v>6196</v>
      </c>
      <c r="B3" t="s">
        <v>6201</v>
      </c>
    </row>
    <row r="4" spans="1:2" x14ac:dyDescent="0.25">
      <c r="A4" t="s">
        <v>6216</v>
      </c>
      <c r="B4" s="8">
        <v>11768.494999999997</v>
      </c>
    </row>
    <row r="5" spans="1:2" x14ac:dyDescent="0.25">
      <c r="A5" t="s">
        <v>6217</v>
      </c>
      <c r="B5" s="8">
        <v>12306.439999999995</v>
      </c>
    </row>
    <row r="6" spans="1:2" x14ac:dyDescent="0.25">
      <c r="A6" t="s">
        <v>6218</v>
      </c>
      <c r="B6" s="8">
        <v>12054.074999999995</v>
      </c>
    </row>
    <row r="7" spans="1:2" x14ac:dyDescent="0.25">
      <c r="A7" t="s">
        <v>6219</v>
      </c>
      <c r="B7" s="8">
        <v>9005.2450000000099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B4B82-BD41-40B9-AB7E-4A2295AC3014}">
  <dimension ref="A3:B8"/>
  <sheetViews>
    <sheetView workbookViewId="0">
      <selection activeCell="B5" sqref="B5"/>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3" spans="1:2" x14ac:dyDescent="0.25">
      <c r="A3" s="7" t="s">
        <v>4</v>
      </c>
      <c r="B3" t="s">
        <v>6201</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6258D-A2E2-4141-A6AC-72F712494886}">
  <dimension ref="A1"/>
  <sheetViews>
    <sheetView showGridLines="0" tabSelected="1" topLeftCell="A7" zoomScale="85" zoomScaleNormal="85" workbookViewId="0">
      <selection activeCell="J33" sqref="J33"/>
    </sheetView>
  </sheetViews>
  <sheetFormatPr defaultRowHeight="15" x14ac:dyDescent="0.25"/>
  <cols>
    <col min="19" max="19" width="10.57031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O6" sqref="O6"/>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18.28515625" customWidth="1"/>
    <col min="8" max="8" width="9.7109375" customWidth="1"/>
    <col min="9" max="9" width="13.140625" customWidth="1"/>
    <col min="10" max="10" width="12.42578125" customWidth="1"/>
    <col min="11" max="11" width="6.28515625" style="5" bestFit="1" customWidth="1"/>
    <col min="12" max="12" width="11.28515625" customWidth="1"/>
    <col min="13" max="13" width="10.42578125" customWidth="1"/>
    <col min="14" max="14" width="18.85546875" customWidth="1"/>
    <col min="15" max="15" width="17.28515625" customWidth="1"/>
  </cols>
  <sheetData>
    <row r="1" spans="1:16" x14ac:dyDescent="0.25">
      <c r="A1" s="2" t="s">
        <v>0</v>
      </c>
      <c r="B1" s="3" t="s">
        <v>1</v>
      </c>
      <c r="C1" s="2" t="s">
        <v>3</v>
      </c>
      <c r="D1" s="2" t="s">
        <v>11</v>
      </c>
      <c r="E1" s="2" t="s">
        <v>14</v>
      </c>
      <c r="F1" s="2" t="s">
        <v>4</v>
      </c>
      <c r="G1" s="2" t="s">
        <v>2</v>
      </c>
      <c r="H1" s="2" t="s">
        <v>7</v>
      </c>
      <c r="I1" s="2" t="s">
        <v>9</v>
      </c>
      <c r="J1" s="2" t="s">
        <v>10</v>
      </c>
      <c r="K1" s="4" t="s">
        <v>12</v>
      </c>
      <c r="L1" s="2" t="s">
        <v>13</v>
      </c>
      <c r="M1" s="2" t="s">
        <v>15</v>
      </c>
      <c r="N1" s="2" t="s">
        <v>6196</v>
      </c>
      <c r="O1" s="2" t="s">
        <v>6220</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 "Arabica", IF(I2="Lib", "Liberica",""))))</f>
        <v>Robusta</v>
      </c>
      <c r="O2" t="str">
        <f>IF(J2="M","Medium", IF(J2="L", "Light", IF(J2="D", "Dark","")))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 "Arabica", IF(I3="Lib", "Liberica",""))))</f>
        <v>Excelsa</v>
      </c>
      <c r="O3" t="str">
        <f t="shared" ref="O3:O66" si="2">IF(J3="M","Medium", IF(J3="L", "Light", IF(J3="D", "Dark","")))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 "Arabica", IF(I67="Lib", "Liberica",""))))</f>
        <v>Robusta</v>
      </c>
      <c r="O67" t="str">
        <f t="shared" ref="O67:O130" si="5">IF(J67="M","Medium", IF(J67="L", "Light", IF(J67="D", "Dark","")))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 "Arabica", IF(I131="Lib", "Liberica",""))))</f>
        <v>Excelsa</v>
      </c>
      <c r="O131" t="str">
        <f t="shared" ref="O131:O194" si="8">IF(J131="M","Medium", IF(J131="L", "Light", IF(J131="D", "Dark","")))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 "Arabica", IF(I195="Lib", "Liberica",""))))</f>
        <v>Excelsa</v>
      </c>
      <c r="O195" t="str">
        <f t="shared" ref="O195:O258" si="11">IF(J195="M","Medium", IF(J195="L", "Light", IF(J195="D", "Dark","")))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 "Arabica", IF(I259="Lib", "Liberica",""))))</f>
        <v>Excelsa</v>
      </c>
      <c r="O259" t="str">
        <f t="shared" ref="O259:O322" si="14">IF(J259="M","Medium", IF(J259="L", "Light", IF(J259="D", "Dark","")))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 "Arabica", IF(I323="Lib", "Liberica",""))))</f>
        <v>Arabica</v>
      </c>
      <c r="O323" t="str">
        <f t="shared" ref="O323:O386" si="17">IF(J323="M","Medium", IF(J323="L", "Light", IF(J323="D", "Dark","")))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 "Arabica", IF(I387="Lib", "Liberica",""))))</f>
        <v>Liberica</v>
      </c>
      <c r="O387" t="str">
        <f t="shared" ref="O387:O450" si="20">IF(J387="M","Medium", IF(J387="L", "Light", IF(J387="D", "Dark","")))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 "Arabica", IF(I451="Lib", "Liberica",""))))</f>
        <v>Robusta</v>
      </c>
      <c r="O451" t="str">
        <f t="shared" ref="O451:O514" si="23">IF(J451="M","Medium", IF(J451="L", "Light", IF(J451="D", "Dark","")))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 "Arabica", IF(I515="Lib", "Liberica",""))))</f>
        <v>Liberica</v>
      </c>
      <c r="O515" t="str">
        <f t="shared" ref="O515:O578" si="26">IF(J515="M","Medium", IF(J515="L", "Light", IF(J515="D", "Dark","")))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 "Arabica", IF(I579="Lib", "Liberica",""))))</f>
        <v>Liberica</v>
      </c>
      <c r="O579" t="str">
        <f t="shared" ref="O579:O642" si="29">IF(J579="M","Medium", IF(J579="L", "Light", IF(J579="D", "Dark","")))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 "Arabica", IF(I643="Lib", "Liberica",""))))</f>
        <v>Robusta</v>
      </c>
      <c r="O643" t="str">
        <f t="shared" ref="O643:O706" si="32">IF(J643="M","Medium", IF(J643="L", "Light", IF(J643="D", "Dark","")))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 "Arabica", IF(I707="Lib", "Liberica",""))))</f>
        <v>Excelsa</v>
      </c>
      <c r="O707" t="str">
        <f t="shared" ref="O707:O770" si="35">IF(J707="M","Medium", IF(J707="L", "Light", IF(J707="D", "Dark","")))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 "Arabica", IF(I771="Lib", "Liberica",""))))</f>
        <v>Robusta</v>
      </c>
      <c r="O771" t="str">
        <f t="shared" ref="O771:O834" si="38">IF(J771="M","Medium", IF(J771="L", "Light", IF(J771="D", "Dark","")))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 "Arabica", IF(I835="Lib", "Liberica",""))))</f>
        <v>Robusta</v>
      </c>
      <c r="O835" t="str">
        <f t="shared" ref="O835:O898" si="41">IF(J835="M","Medium", IF(J835="L", "Light", IF(J835="D", "Dark","")))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 "Arabica", IF(I899="Lib", "Liberica",""))))</f>
        <v>Excelsa</v>
      </c>
      <c r="O899" t="str">
        <f t="shared" ref="O899:O962" si="44">IF(J899="M","Medium", IF(J899="L", "Light", IF(J899="D", "Dark","")))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 "Arabica", IF(I963="Lib", "Liberica",""))))</f>
        <v>Arabica</v>
      </c>
      <c r="O963" t="str">
        <f t="shared" ref="O963:O1001" si="47">IF(J963="M","Medium", IF(J963="L", "Light", IF(J963="D", "Dark","")))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Country chart</vt:lpstr>
      <vt:lpstr>Coffee types chart</vt:lpstr>
      <vt:lpstr>Top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Mayar Mohamed</cp:lastModifiedBy>
  <cp:revision/>
  <dcterms:created xsi:type="dcterms:W3CDTF">2022-11-26T09:51:45Z</dcterms:created>
  <dcterms:modified xsi:type="dcterms:W3CDTF">2024-04-15T18:01:31Z</dcterms:modified>
  <cp:category/>
  <cp:contentStatus/>
</cp:coreProperties>
</file>