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race_result" sheetId="1" r:id="rId1"/>
    <sheet name="Users" sheetId="2" r:id="rId2"/>
    <sheet name="action_code" sheetId="3" r:id="rId3"/>
    <sheet name="result_code" sheetId="5" r:id="rId4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3" i="1" l="1"/>
  <c r="N2" i="1"/>
  <c r="E3" i="1"/>
  <c r="E4" i="1"/>
  <c r="E5" i="1"/>
  <c r="E6" i="1"/>
  <c r="E2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<sst xmlns="http://schemas.openxmlformats.org/spreadsheetml/2006/main" count="85" uniqueCount="48">
  <si>
    <t>resultText</t>
  </si>
  <si>
    <t>contractNo</t>
  </si>
  <si>
    <t>createdDateTime</t>
  </si>
  <si>
    <t>createdBy</t>
  </si>
  <si>
    <t>tel</t>
  </si>
  <si>
    <t>appointDate</t>
  </si>
  <si>
    <t>nextTimeDate</t>
  </si>
  <si>
    <t>appointAmount</t>
  </si>
  <si>
    <t>4417707200221736</t>
  </si>
  <si>
    <t>ทดสอบ ทดสอบ 2</t>
  </si>
  <si>
    <t>0999999999</t>
  </si>
  <si>
    <t>User Name</t>
  </si>
  <si>
    <t>user_1</t>
  </si>
  <si>
    <t>user_2</t>
  </si>
  <si>
    <t>id</t>
  </si>
  <si>
    <t>57b5581f63c088a273c8d3a4</t>
  </si>
  <si>
    <t>57b5587363c088a273c8d3a5</t>
  </si>
  <si>
    <t>action_code</t>
  </si>
  <si>
    <t>a</t>
  </si>
  <si>
    <t>5899a03036df2097bf2650db</t>
  </si>
  <si>
    <t>result_code</t>
  </si>
  <si>
    <t>5899a04636df2097bf2650de</t>
  </si>
  <si>
    <t>actionCode</t>
  </si>
  <si>
    <t>resultCode</t>
  </si>
  <si>
    <t>resultCode_name</t>
  </si>
  <si>
    <t>actionCode_Name</t>
  </si>
  <si>
    <t>createdBy_Name</t>
  </si>
  <si>
    <t>58ad0872ffdff07e5c4d238e</t>
  </si>
  <si>
    <t>b</t>
  </si>
  <si>
    <t>actionCode_formula</t>
  </si>
  <si>
    <t>resultCode_formula</t>
  </si>
  <si>
    <t>a1</t>
  </si>
  <si>
    <t>a2</t>
  </si>
  <si>
    <t>a3</t>
  </si>
  <si>
    <t>a4</t>
  </si>
  <si>
    <t>createdBy_formula</t>
  </si>
  <si>
    <t>58ad35b1ffdf1b30a63b9745</t>
  </si>
  <si>
    <t>58ad35b6ffdf1b30a63b9746</t>
  </si>
  <si>
    <t>58ad35beffdf1b30a63b9747</t>
  </si>
  <si>
    <t>58ad35cbffdf1b30a63b9748</t>
  </si>
  <si>
    <t>ทดสอบ ทดสอบ 3</t>
  </si>
  <si>
    <t>ทดสอบ ทดสอบ 4</t>
  </si>
  <si>
    <t>ทดสอบ ทดสอบ 5</t>
  </si>
  <si>
    <t>ทดสอบ ทดสอบ 1</t>
  </si>
  <si>
    <t>1000000000</t>
  </si>
  <si>
    <t>1000000001</t>
  </si>
  <si>
    <t>1000000002</t>
  </si>
  <si>
    <t>1000000003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</si>
</sst>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G1" workbookViewId="0">
      <selection activeCell="L12" sqref="L12"/>
    </sheetView>
  </sheetViews>
  <sheetFormatPr defaultRowHeight="15" x14ac:dyDescent="0.25"/>
  <cols>
    <col min="1" max="1" width="27.42578125" customWidth="1"/>
    <col min="2" max="2" width="18" style="9" customWidth="1"/>
    <col min="3" max="3" width="16.85546875" style="9" customWidth="1"/>
    <col min="4" max="4" width="28.85546875" style="9" customWidth="1"/>
    <col min="5" max="5" width="30" style="9" customWidth="1"/>
    <col min="6" max="6" width="41.140625" customWidth="1"/>
    <col min="7" max="7" width="27.42578125" customWidth="1"/>
    <col min="8" max="8" width="16.85546875" style="1" customWidth="1"/>
    <col min="9" max="9" width="20.140625" customWidth="1"/>
    <col min="10" max="10" width="15.140625" customWidth="1"/>
    <col min="11" max="11" width="20.7109375" style="1" customWidth="1"/>
    <col min="12" max="12" width="19.5703125" style="2" customWidth="1"/>
    <col min="13" max="13" width="19.5703125" style="10" customWidth="1"/>
    <col min="14" max="14" width="27.42578125" style="10" customWidth="1"/>
    <col min="15" max="15" width="33.7109375" style="1" customWidth="1"/>
    <col min="16" max="16" width="15.140625" bestFit="1" customWidth="1"/>
  </cols>
  <sheetData>
    <row r="1" spans="1:16" s="5" customFormat="1" x14ac:dyDescent="0.25">
      <c r="A1" s="7" t="s">
        <v>0</v>
      </c>
      <c r="B1" s="6" t="s">
        <v>25</v>
      </c>
      <c r="C1" s="6" t="s">
        <v>24</v>
      </c>
      <c r="D1" s="6" t="s">
        <v>29</v>
      </c>
      <c r="E1" s="6" t="s">
        <v>30</v>
      </c>
      <c r="F1" s="8" t="s">
        <v>22</v>
      </c>
      <c r="G1" s="4" t="s">
        <v>23</v>
      </c>
      <c r="H1" s="4" t="s">
        <v>4</v>
      </c>
      <c r="I1" s="4" t="s">
        <v>5</v>
      </c>
      <c r="J1" s="4" t="s">
        <v>6</v>
      </c>
      <c r="K1" s="4" t="s">
        <v>1</v>
      </c>
      <c r="L1" s="7" t="s">
        <v>2</v>
      </c>
      <c r="M1" s="6" t="s">
        <v>26</v>
      </c>
      <c r="N1" s="6" t="s">
        <v>35</v>
      </c>
      <c r="O1" s="8" t="s">
        <v>3</v>
      </c>
      <c r="P1" s="4" t="s">
        <v>7</v>
      </c>
    </row>
    <row r="2" spans="1:16" x14ac:dyDescent="0.25">
      <c r="A2" t="s">
        <v>43</v>
      </c>
      <c r="B2" s="9" t="s">
        <v>18</v>
      </c>
      <c r="C2" s="9" t="s">
        <v>28</v>
      </c>
      <c r="D2" s="9" t="str">
        <f>VLOOKUP(B2,action_code!A:B,2, FALSE)</f>
        <v>5899a03036df2097bf2650db</v>
      </c>
      <c r="E2" s="9" t="str">
        <f>VLOOKUP(C2,result_code!A:B,2, FALSE)</f>
        <v>58ad0872ffdff07e5c4d238e</v>
      </c>
      <c r="F2" t="s">
        <v>19</v>
      </c>
      <c r="G2" t="s">
        <v>27</v>
      </c>
      <c r="H2" s="1" t="s">
        <v>10</v>
      </c>
      <c r="I2" s="11">
        <v>42791.356388888889</v>
      </c>
      <c r="K2" s="1" t="s">
        <v>8</v>
      </c>
      <c r="L2" s="2">
        <v>42788.356388888889</v>
      </c>
      <c r="M2" s="10" t="s">
        <v>12</v>
      </c>
      <c r="N2" s="10" t="str">
        <f>VLOOKUP(M2,Users!A:B,2,FALSE)</f>
        <v>57b5581f63c088a273c8d3a4</v>
      </c>
      <c r="O2" s="1" t="s">
        <v>15</v>
      </c>
      <c r="P2" s="12">
        <v>500</v>
      </c>
    </row>
    <row r="3" spans="1:16" x14ac:dyDescent="0.25">
      <c r="A3" t="s">
        <v>9</v>
      </c>
      <c r="B3" s="9" t="s">
        <v>31</v>
      </c>
      <c r="C3" s="9" t="s">
        <v>18</v>
      </c>
      <c r="D3" s="9" t="str">
        <f>VLOOKUP(B3,action_code!A:B,2, FALSE)</f>
        <v>58ad35b1ffdf1b30a63b9745</v>
      </c>
      <c r="E3" s="9" t="str">
        <f>VLOOKUP(C3,result_code!A:B,2, FALSE)</f>
        <v>5899a04636df2097bf2650de</v>
      </c>
      <c r="F3" t="s">
        <v>36</v>
      </c>
      <c r="G3" t="s">
        <v>21</v>
      </c>
      <c r="H3" s="1" t="s">
        <v>44</v>
      </c>
      <c r="I3" s="11">
        <v>42791.356388888889</v>
      </c>
      <c r="K3" s="1" t="s">
        <v>8</v>
      </c>
      <c r="L3" s="2">
        <v>42788.356388888889</v>
      </c>
      <c r="M3" s="10" t="s">
        <v>13</v>
      </c>
      <c r="N3" s="10" t="str">
        <f>VLOOKUP(M3,Users!A:B,2,FALSE)</f>
        <v>57b5587363c088a273c8d3a5</v>
      </c>
      <c r="O3" s="1" t="s">
        <v>16</v>
      </c>
      <c r="P3" s="12">
        <v>501</v>
      </c>
    </row>
    <row r="4" spans="1:16" x14ac:dyDescent="0.25">
      <c r="A4" t="s">
        <v>40</v>
      </c>
      <c r="B4" s="9" t="s">
        <v>32</v>
      </c>
      <c r="C4" s="9" t="s">
        <v>28</v>
      </c>
      <c r="D4" s="9" t="str">
        <f>VLOOKUP(B4,action_code!A:B,2, FALSE)</f>
        <v>58ad35b6ffdf1b30a63b9746</v>
      </c>
      <c r="E4" s="9" t="str">
        <f>VLOOKUP(C4,result_code!A:B,2, FALSE)</f>
        <v>58ad0872ffdff07e5c4d238e</v>
      </c>
      <c r="F4" t="s">
        <v>37</v>
      </c>
      <c r="G4" t="s">
        <v>27</v>
      </c>
      <c r="H4" s="1" t="s">
        <v>45</v>
      </c>
      <c r="I4" s="11">
        <v>42791.356388888889</v>
      </c>
      <c r="K4" s="1" t="s">
        <v>8</v>
      </c>
      <c r="L4" s="2">
        <v>42788.356388888889</v>
      </c>
      <c r="M4" s="10" t="s">
        <v>13</v>
      </c>
      <c r="N4" s="10" t="str">
        <f>VLOOKUP(M4,Users!A:B,2,FALSE)</f>
        <v>57b5587363c088a273c8d3a5</v>
      </c>
      <c r="O4" s="1" t="s">
        <v>16</v>
      </c>
      <c r="P4" s="12">
        <v>502</v>
      </c>
    </row>
    <row r="5" spans="1:16" x14ac:dyDescent="0.25">
      <c r="A5" t="s">
        <v>41</v>
      </c>
      <c r="B5" s="9" t="s">
        <v>33</v>
      </c>
      <c r="C5" s="9" t="s">
        <v>18</v>
      </c>
      <c r="D5" s="9" t="str">
        <f>VLOOKUP(B5,action_code!A:B,2, FALSE)</f>
        <v>58ad35beffdf1b30a63b9747</v>
      </c>
      <c r="E5" s="9" t="str">
        <f>VLOOKUP(C5,result_code!A:B,2, FALSE)</f>
        <v>5899a04636df2097bf2650de</v>
      </c>
      <c r="F5" t="s">
        <v>38</v>
      </c>
      <c r="G5" t="s">
        <v>21</v>
      </c>
      <c r="H5" s="1" t="s">
        <v>46</v>
      </c>
      <c r="I5" s="11">
        <v>42791.356388888889</v>
      </c>
      <c r="K5" s="1" t="s">
        <v>8</v>
      </c>
      <c r="L5" s="2">
        <v>42788.356388888889</v>
      </c>
      <c r="M5" s="10" t="s">
        <v>13</v>
      </c>
      <c r="N5" s="10" t="str">
        <f>VLOOKUP(M5,Users!A:B,2,FALSE)</f>
        <v>57b5587363c088a273c8d3a5</v>
      </c>
      <c r="O5" s="1" t="s">
        <v>16</v>
      </c>
      <c r="P5" s="12">
        <v>503</v>
      </c>
    </row>
    <row r="6" spans="1:16" x14ac:dyDescent="0.25">
      <c r="A6" t="s">
        <v>42</v>
      </c>
      <c r="B6" s="9" t="s">
        <v>34</v>
      </c>
      <c r="C6" s="9" t="s">
        <v>28</v>
      </c>
      <c r="D6" s="9" t="str">
        <f>VLOOKUP(B6,action_code!A:B,2, FALSE)</f>
        <v>58ad35cbffdf1b30a63b9748</v>
      </c>
      <c r="E6" s="9" t="str">
        <f>VLOOKUP(C6,result_code!A:B,2, FALSE)</f>
        <v>58ad0872ffdff07e5c4d238e</v>
      </c>
      <c r="F6" t="s">
        <v>39</v>
      </c>
      <c r="G6" t="s">
        <v>27</v>
      </c>
      <c r="H6" s="1" t="s">
        <v>47</v>
      </c>
      <c r="I6" s="11">
        <v>42791.356388888889</v>
      </c>
      <c r="K6" s="1" t="s">
        <v>8</v>
      </c>
      <c r="L6" s="2">
        <v>42788.356388888889</v>
      </c>
      <c r="M6" s="10" t="s">
        <v>12</v>
      </c>
      <c r="N6" s="10" t="str">
        <f>VLOOKUP(M6,Users!A:B,2,FALSE)</f>
        <v>57b5581f63c088a273c8d3a4</v>
      </c>
      <c r="O6" s="1" t="s">
        <v>15</v>
      </c>
      <c r="P6" s="12">
        <v>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0" sqref="B20"/>
    </sheetView>
  </sheetViews>
  <sheetFormatPr defaultRowHeight="15" x14ac:dyDescent="0.25"/>
  <cols>
    <col min="1" max="1" width="19" style="1" customWidth="1"/>
    <col min="2" max="2" width="30.7109375" style="1" customWidth="1"/>
  </cols>
  <sheetData>
    <row r="1" spans="1:2" s="3" customFormat="1" x14ac:dyDescent="0.25">
      <c r="A1" s="4" t="s">
        <v>11</v>
      </c>
      <c r="B1" s="4" t="s">
        <v>14</v>
      </c>
    </row>
    <row r="2" spans="1:2" x14ac:dyDescent="0.25">
      <c r="A2" s="1" t="s">
        <v>12</v>
      </c>
      <c r="B2" s="1" t="s">
        <v>15</v>
      </c>
    </row>
    <row r="3" spans="1:2" x14ac:dyDescent="0.25">
      <c r="A3" s="1" t="s">
        <v>13</v>
      </c>
      <c r="B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17</v>
      </c>
      <c r="B1" s="4" t="s">
        <v>14</v>
      </c>
    </row>
    <row r="2" spans="1:2" x14ac:dyDescent="0.25">
      <c r="A2" s="1" t="s">
        <v>18</v>
      </c>
      <c r="B2" s="1" t="s">
        <v>19</v>
      </c>
    </row>
    <row r="3" spans="1:2" x14ac:dyDescent="0.25">
      <c r="A3" s="1" t="s">
        <v>31</v>
      </c>
      <c r="B3" s="1" t="s">
        <v>36</v>
      </c>
    </row>
    <row r="4" spans="1:2" x14ac:dyDescent="0.25">
      <c r="A4" s="1" t="s">
        <v>32</v>
      </c>
      <c r="B4" s="1" t="s">
        <v>37</v>
      </c>
    </row>
    <row r="5" spans="1:2" x14ac:dyDescent="0.25">
      <c r="A5" s="1" t="s">
        <v>33</v>
      </c>
      <c r="B5" s="1" t="s">
        <v>38</v>
      </c>
    </row>
    <row r="6" spans="1:2" x14ac:dyDescent="0.25">
      <c r="A6" s="1" t="s">
        <v>34</v>
      </c>
      <c r="B6" s="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7" sqref="C17"/>
    </sheetView>
  </sheetViews>
  <sheetFormatPr defaultRowHeight="15" x14ac:dyDescent="0.25"/>
  <cols>
    <col min="1" max="1" width="18.28515625" style="1" customWidth="1"/>
    <col min="2" max="2" width="29.42578125" style="1" customWidth="1"/>
  </cols>
  <sheetData>
    <row r="1" spans="1:2" x14ac:dyDescent="0.25">
      <c r="A1" s="4" t="s">
        <v>20</v>
      </c>
      <c r="B1" s="4" t="s">
        <v>14</v>
      </c>
    </row>
    <row r="2" spans="1:2" x14ac:dyDescent="0.25">
      <c r="A2" s="1" t="s">
        <v>18</v>
      </c>
      <c r="B2" s="1" t="s">
        <v>21</v>
      </c>
    </row>
    <row r="3" spans="1:2" x14ac:dyDescent="0.25">
      <c r="A3" s="1" t="s">
        <v>28</v>
      </c>
      <c r="B3" s="1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trace_result</vt:lpstr>
      <vt:lpstr>Users</vt:lpstr>
      <vt:lpstr>action_code</vt:lpstr>
      <vt:lpstr>result_code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2017-02-22T07:41:41Z</dcterms:modified>
</cp:coreProperties>
</file>